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10" windowHeight="8265"/>
  </bookViews>
  <sheets>
    <sheet name="Index" sheetId="1" r:id="rId1"/>
    <sheet name="Q1" sheetId="2" r:id="rId2"/>
    <sheet name="Q2a" sheetId="3" r:id="rId3"/>
    <sheet name="Q2b" sheetId="23" r:id="rId4"/>
    <sheet name="Q3a" sheetId="4" r:id="rId5"/>
    <sheet name="Q3b" sheetId="24" r:id="rId6"/>
    <sheet name="Q4a" sheetId="5" r:id="rId7"/>
    <sheet name="Q4b" sheetId="25" r:id="rId8"/>
    <sheet name="Q5a" sheetId="6" r:id="rId9"/>
    <sheet name="Q5b" sheetId="26" r:id="rId10"/>
    <sheet name="Q6" sheetId="7" r:id="rId11"/>
    <sheet name="Q7" sheetId="8" r:id="rId12"/>
    <sheet name="Q8" sheetId="9" r:id="rId13"/>
    <sheet name="Q9" sheetId="10" r:id="rId14"/>
    <sheet name="Q10" sheetId="11" r:id="rId15"/>
    <sheet name="Q11" sheetId="12" r:id="rId16"/>
    <sheet name="Q12a" sheetId="13" r:id="rId17"/>
    <sheet name="Q12b" sheetId="27" r:id="rId18"/>
    <sheet name="Q13" sheetId="14" r:id="rId19"/>
    <sheet name="Q14" sheetId="15" r:id="rId20"/>
    <sheet name="Q15" sheetId="16" r:id="rId21"/>
    <sheet name="Q16" sheetId="17" r:id="rId22"/>
    <sheet name="Q17" sheetId="18" r:id="rId23"/>
    <sheet name="Q18" sheetId="19" r:id="rId24"/>
    <sheet name="Sector" sheetId="20" r:id="rId25"/>
    <sheet name="Gender" sheetId="21" r:id="rId26"/>
    <sheet name="Number of businesses owned" sheetId="22" r:id="rId27"/>
    <sheet name="Age" sheetId="28" r:id="rId28"/>
    <sheet name="Number of full time staff" sheetId="29" r:id="rId29"/>
  </sheets>
  <calcPr calcId="145621"/>
</workbook>
</file>

<file path=xl/calcChain.xml><?xml version="1.0" encoding="utf-8"?>
<calcChain xmlns="http://schemas.openxmlformats.org/spreadsheetml/2006/main">
  <c r="C13" i="29" l="1"/>
  <c r="E13" i="29" s="1"/>
  <c r="C12" i="28"/>
  <c r="E12" i="28" s="1"/>
  <c r="C12" i="22"/>
  <c r="E12" i="22" s="1"/>
  <c r="C14" i="21"/>
  <c r="C13" i="20"/>
  <c r="E13" i="20" s="1"/>
  <c r="C14" i="19"/>
  <c r="C14" i="18"/>
  <c r="C14" i="17"/>
  <c r="E14" i="17" s="1"/>
  <c r="C14" i="16"/>
  <c r="C14" i="15"/>
  <c r="C14" i="14"/>
  <c r="C14" i="27"/>
  <c r="E14" i="27" s="1"/>
  <c r="C14" i="13"/>
  <c r="C14" i="12"/>
  <c r="C14" i="11"/>
  <c r="C14" i="10"/>
  <c r="F14" i="10" s="1"/>
  <c r="C14" i="9"/>
  <c r="F14" i="9" s="1"/>
  <c r="C14" i="8"/>
  <c r="AP5" i="7"/>
  <c r="C14" i="7"/>
  <c r="E14" i="7" s="1"/>
  <c r="C14" i="26"/>
  <c r="F14" i="26" s="1"/>
  <c r="C11" i="6"/>
  <c r="C14" i="25"/>
  <c r="C14" i="5"/>
  <c r="J14" i="5" s="1"/>
  <c r="C14" i="24"/>
  <c r="C14" i="4"/>
  <c r="F14" i="4" s="1"/>
  <c r="C14" i="23"/>
  <c r="F14" i="23" s="1"/>
  <c r="C14" i="3"/>
  <c r="F14" i="3" s="1"/>
  <c r="C12" i="2"/>
  <c r="E5" i="29"/>
  <c r="G5" i="29"/>
  <c r="H5" i="29"/>
  <c r="I5" i="29"/>
  <c r="J5" i="29"/>
  <c r="K5" i="29"/>
  <c r="L5" i="29"/>
  <c r="M5" i="29"/>
  <c r="N5" i="29"/>
  <c r="O5" i="29"/>
  <c r="P5" i="29"/>
  <c r="Q5" i="29"/>
  <c r="R5" i="29"/>
  <c r="S5" i="29"/>
  <c r="T5" i="29"/>
  <c r="U5" i="29"/>
  <c r="V5" i="29"/>
  <c r="W5" i="29"/>
  <c r="X5" i="29"/>
  <c r="Z5" i="29"/>
  <c r="AA5" i="29"/>
  <c r="AB5" i="29"/>
  <c r="AD5" i="29"/>
  <c r="AE5" i="29"/>
  <c r="AF5" i="29"/>
  <c r="AG5" i="29"/>
  <c r="AH5" i="29"/>
  <c r="AI5" i="29"/>
  <c r="AJ5" i="29"/>
  <c r="AK5" i="29"/>
  <c r="AL5" i="29"/>
  <c r="AM5" i="29"/>
  <c r="AN5" i="29"/>
  <c r="AO5" i="29"/>
  <c r="AP5" i="29"/>
  <c r="AQ5" i="29"/>
  <c r="D5" i="29"/>
  <c r="H12" i="28"/>
  <c r="P12" i="28"/>
  <c r="T12" i="28"/>
  <c r="W12" i="28"/>
  <c r="Y12" i="28"/>
  <c r="Z12" i="28"/>
  <c r="AA12" i="28"/>
  <c r="AB12" i="28"/>
  <c r="AC12" i="28"/>
  <c r="AD12" i="28"/>
  <c r="AE12" i="28"/>
  <c r="AF12" i="28"/>
  <c r="AG12" i="28"/>
  <c r="AH12" i="28"/>
  <c r="AI12" i="28"/>
  <c r="AJ12" i="28"/>
  <c r="AK12" i="28"/>
  <c r="AL12" i="28"/>
  <c r="AM12" i="28"/>
  <c r="AN12" i="28"/>
  <c r="AO12" i="28"/>
  <c r="AP12" i="28"/>
  <c r="AQ12" i="28"/>
  <c r="AR12" i="28"/>
  <c r="AS12" i="28"/>
  <c r="AT12" i="28"/>
  <c r="D12" i="28"/>
  <c r="E5" i="28"/>
  <c r="F5" i="28"/>
  <c r="G5" i="28"/>
  <c r="H5" i="28"/>
  <c r="I5" i="28"/>
  <c r="J5" i="28"/>
  <c r="K5" i="28"/>
  <c r="L5" i="28"/>
  <c r="M5" i="28"/>
  <c r="N5" i="28"/>
  <c r="O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AH5" i="28"/>
  <c r="AI5" i="28"/>
  <c r="AJ5" i="28"/>
  <c r="AK5" i="28"/>
  <c r="AL5" i="28"/>
  <c r="AM5" i="28"/>
  <c r="AN5" i="28"/>
  <c r="AO5" i="28"/>
  <c r="AP5" i="28"/>
  <c r="AQ5" i="28"/>
  <c r="D5" i="28"/>
  <c r="F12" i="22"/>
  <c r="AD12" i="22"/>
  <c r="AT12" i="22"/>
  <c r="E5" i="22"/>
  <c r="F5" i="22"/>
  <c r="G5" i="22"/>
  <c r="H5" i="22"/>
  <c r="I5" i="22"/>
  <c r="J5" i="22"/>
  <c r="K5" i="22"/>
  <c r="L5" i="22"/>
  <c r="M5" i="22"/>
  <c r="N5" i="22"/>
  <c r="O5" i="22"/>
  <c r="P5" i="22"/>
  <c r="Q5" i="22"/>
  <c r="R5" i="22"/>
  <c r="S5" i="22"/>
  <c r="T5" i="22"/>
  <c r="U5" i="22"/>
  <c r="V5" i="22"/>
  <c r="W5" i="22"/>
  <c r="X5" i="22"/>
  <c r="Y5" i="22"/>
  <c r="Z5" i="22"/>
  <c r="AA5" i="22"/>
  <c r="AB5" i="22"/>
  <c r="AC5" i="22"/>
  <c r="AD5" i="22"/>
  <c r="AE5" i="22"/>
  <c r="AF5" i="22"/>
  <c r="AG5" i="22"/>
  <c r="AH5" i="22"/>
  <c r="AI5" i="22"/>
  <c r="AJ5" i="22"/>
  <c r="AK5" i="22"/>
  <c r="AL5" i="22"/>
  <c r="AM5" i="22"/>
  <c r="AN5" i="22"/>
  <c r="AO5" i="22"/>
  <c r="AP5" i="22"/>
  <c r="AQ5" i="22"/>
  <c r="D5" i="22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A14" i="21"/>
  <c r="AB14" i="21"/>
  <c r="AC14" i="21"/>
  <c r="AD14" i="21"/>
  <c r="AE14" i="21"/>
  <c r="AF14" i="21"/>
  <c r="AG14" i="21"/>
  <c r="AH14" i="21"/>
  <c r="AI14" i="21"/>
  <c r="AJ14" i="21"/>
  <c r="AK14" i="21"/>
  <c r="AL14" i="21"/>
  <c r="AM14" i="21"/>
  <c r="AN14" i="21"/>
  <c r="AO14" i="21"/>
  <c r="AP14" i="21"/>
  <c r="AQ14" i="21"/>
  <c r="AR14" i="21"/>
  <c r="AS14" i="21"/>
  <c r="AT14" i="21"/>
  <c r="D14" i="21"/>
  <c r="E5" i="21"/>
  <c r="F5" i="21"/>
  <c r="G5" i="21"/>
  <c r="H5" i="21"/>
  <c r="I5" i="21"/>
  <c r="J5" i="21"/>
  <c r="K5" i="21"/>
  <c r="L5" i="21"/>
  <c r="M5" i="21"/>
  <c r="N5" i="21"/>
  <c r="O5" i="21"/>
  <c r="P5" i="21"/>
  <c r="Q5" i="21"/>
  <c r="R5" i="21"/>
  <c r="S5" i="21"/>
  <c r="T5" i="21"/>
  <c r="U5" i="21"/>
  <c r="V5" i="21"/>
  <c r="W5" i="21"/>
  <c r="X5" i="21"/>
  <c r="Y5" i="21"/>
  <c r="Z5" i="21"/>
  <c r="AA5" i="21"/>
  <c r="AB5" i="21"/>
  <c r="AC5" i="21"/>
  <c r="AD5" i="21"/>
  <c r="AE5" i="21"/>
  <c r="AF5" i="21"/>
  <c r="AG5" i="21"/>
  <c r="AH5" i="21"/>
  <c r="AI5" i="21"/>
  <c r="AJ5" i="21"/>
  <c r="AK5" i="21"/>
  <c r="AL5" i="21"/>
  <c r="AM5" i="21"/>
  <c r="AN5" i="21"/>
  <c r="AO5" i="21"/>
  <c r="AP5" i="21"/>
  <c r="AQ5" i="21"/>
  <c r="D5" i="21"/>
  <c r="F13" i="20"/>
  <c r="H13" i="20"/>
  <c r="J13" i="20"/>
  <c r="N13" i="20"/>
  <c r="P13" i="20"/>
  <c r="R13" i="20"/>
  <c r="T13" i="20"/>
  <c r="V13" i="20"/>
  <c r="X13" i="20"/>
  <c r="Z13" i="20"/>
  <c r="AB13" i="20"/>
  <c r="AD13" i="20"/>
  <c r="AF13" i="20"/>
  <c r="AH13" i="20"/>
  <c r="AJ13" i="20"/>
  <c r="AL13" i="20"/>
  <c r="AN13" i="20"/>
  <c r="AP13" i="20"/>
  <c r="AR13" i="20"/>
  <c r="AT13" i="20"/>
  <c r="E5" i="20"/>
  <c r="G5" i="20"/>
  <c r="H5" i="20"/>
  <c r="J5" i="20"/>
  <c r="K5" i="20"/>
  <c r="N5" i="20"/>
  <c r="O5" i="20"/>
  <c r="P5" i="20"/>
  <c r="Q5" i="20"/>
  <c r="R5" i="20"/>
  <c r="S5" i="20"/>
  <c r="U5" i="20"/>
  <c r="V5" i="20"/>
  <c r="AA5" i="20"/>
  <c r="AD5" i="20"/>
  <c r="AF5" i="20"/>
  <c r="AH5" i="20"/>
  <c r="AI5" i="20"/>
  <c r="AJ5" i="20"/>
  <c r="AK5" i="20"/>
  <c r="AL5" i="20"/>
  <c r="AN5" i="20"/>
  <c r="AP5" i="20"/>
  <c r="AQ5" i="20"/>
  <c r="D5" i="20"/>
  <c r="F14" i="19"/>
  <c r="H14" i="19"/>
  <c r="J14" i="19"/>
  <c r="N14" i="19"/>
  <c r="P14" i="19"/>
  <c r="R14" i="19"/>
  <c r="V14" i="19"/>
  <c r="X14" i="19"/>
  <c r="Z14" i="19"/>
  <c r="AD14" i="19"/>
  <c r="AF14" i="19"/>
  <c r="AH14" i="19"/>
  <c r="AL14" i="19"/>
  <c r="AN14" i="19"/>
  <c r="AP14" i="19"/>
  <c r="AT14" i="19"/>
  <c r="E5" i="19"/>
  <c r="F5" i="19"/>
  <c r="G5" i="19"/>
  <c r="H5" i="19"/>
  <c r="I5" i="19"/>
  <c r="J5" i="19"/>
  <c r="K5" i="19"/>
  <c r="L5" i="19"/>
  <c r="M5" i="19"/>
  <c r="N5" i="19"/>
  <c r="O5" i="19"/>
  <c r="P5" i="19"/>
  <c r="Q5" i="19"/>
  <c r="R5" i="19"/>
  <c r="S5" i="19"/>
  <c r="T5" i="19"/>
  <c r="U5" i="19"/>
  <c r="V5" i="19"/>
  <c r="W5" i="19"/>
  <c r="X5" i="19"/>
  <c r="Y5" i="19"/>
  <c r="Z5" i="19"/>
  <c r="AA5" i="19"/>
  <c r="AB5" i="19"/>
  <c r="AC5" i="19"/>
  <c r="AD5" i="19"/>
  <c r="AE5" i="19"/>
  <c r="AF5" i="19"/>
  <c r="AG5" i="19"/>
  <c r="AH5" i="19"/>
  <c r="AI5" i="19"/>
  <c r="AJ5" i="19"/>
  <c r="AK5" i="19"/>
  <c r="AL5" i="19"/>
  <c r="AM5" i="19"/>
  <c r="AN5" i="19"/>
  <c r="AO5" i="19"/>
  <c r="AP5" i="19"/>
  <c r="AQ5" i="19"/>
  <c r="D5" i="19"/>
  <c r="F14" i="18"/>
  <c r="L14" i="18"/>
  <c r="N14" i="18"/>
  <c r="P14" i="18"/>
  <c r="V14" i="18"/>
  <c r="X14" i="18"/>
  <c r="AB14" i="18"/>
  <c r="AF14" i="18"/>
  <c r="AJ14" i="18"/>
  <c r="AL14" i="18"/>
  <c r="AR14" i="18"/>
  <c r="AT14" i="18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AO5" i="18"/>
  <c r="AP5" i="18"/>
  <c r="AQ5" i="18"/>
  <c r="D5" i="18"/>
  <c r="F14" i="17"/>
  <c r="H14" i="17"/>
  <c r="J14" i="17"/>
  <c r="L14" i="17"/>
  <c r="N14" i="17"/>
  <c r="P14" i="17"/>
  <c r="R14" i="17"/>
  <c r="T14" i="17"/>
  <c r="V14" i="17"/>
  <c r="X14" i="17"/>
  <c r="Z14" i="17"/>
  <c r="AB14" i="17"/>
  <c r="AD14" i="17"/>
  <c r="AF14" i="17"/>
  <c r="AH14" i="17"/>
  <c r="AJ14" i="17"/>
  <c r="AL14" i="17"/>
  <c r="AN14" i="17"/>
  <c r="AP14" i="17"/>
  <c r="AR14" i="17"/>
  <c r="AT14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T5" i="17"/>
  <c r="U5" i="17"/>
  <c r="V5" i="17"/>
  <c r="W5" i="17"/>
  <c r="X5" i="17"/>
  <c r="Y5" i="17"/>
  <c r="Z5" i="17"/>
  <c r="AA5" i="17"/>
  <c r="AB5" i="17"/>
  <c r="AC5" i="17"/>
  <c r="AD5" i="17"/>
  <c r="AE5" i="17"/>
  <c r="AF5" i="17"/>
  <c r="AG5" i="17"/>
  <c r="AH5" i="17"/>
  <c r="AI5" i="17"/>
  <c r="AJ5" i="17"/>
  <c r="AK5" i="17"/>
  <c r="AL5" i="17"/>
  <c r="AM5" i="17"/>
  <c r="AN5" i="17"/>
  <c r="AO5" i="17"/>
  <c r="AP5" i="17"/>
  <c r="AQ5" i="17"/>
  <c r="D5" i="17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AF14" i="16"/>
  <c r="AG14" i="16"/>
  <c r="AH14" i="16"/>
  <c r="AI14" i="16"/>
  <c r="AJ14" i="16"/>
  <c r="AK14" i="16"/>
  <c r="AL14" i="16"/>
  <c r="AM14" i="16"/>
  <c r="AN14" i="16"/>
  <c r="AO14" i="16"/>
  <c r="AP14" i="16"/>
  <c r="AQ14" i="16"/>
  <c r="AR14" i="16"/>
  <c r="AS14" i="16"/>
  <c r="AT14" i="16"/>
  <c r="D14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W5" i="16"/>
  <c r="X5" i="16"/>
  <c r="Y5" i="16"/>
  <c r="Z5" i="16"/>
  <c r="AA5" i="16"/>
  <c r="AB5" i="16"/>
  <c r="AC5" i="16"/>
  <c r="AD5" i="16"/>
  <c r="AE5" i="16"/>
  <c r="AF5" i="16"/>
  <c r="AG5" i="16"/>
  <c r="AH5" i="16"/>
  <c r="AI5" i="16"/>
  <c r="AJ5" i="16"/>
  <c r="AK5" i="16"/>
  <c r="AL5" i="16"/>
  <c r="AM5" i="16"/>
  <c r="AN5" i="16"/>
  <c r="AO5" i="16"/>
  <c r="AP5" i="16"/>
  <c r="AQ5" i="16"/>
  <c r="D5" i="16"/>
  <c r="E14" i="15"/>
  <c r="I14" i="15"/>
  <c r="K14" i="15"/>
  <c r="M14" i="15"/>
  <c r="Q14" i="15"/>
  <c r="S14" i="15"/>
  <c r="U14" i="15"/>
  <c r="Y14" i="15"/>
  <c r="AA14" i="15"/>
  <c r="AC14" i="15"/>
  <c r="AG14" i="15"/>
  <c r="AI14" i="15"/>
  <c r="AK14" i="15"/>
  <c r="AO14" i="15"/>
  <c r="AQ14" i="15"/>
  <c r="AS14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AM5" i="15"/>
  <c r="AN5" i="15"/>
  <c r="AO5" i="15"/>
  <c r="D5" i="15"/>
  <c r="E14" i="14"/>
  <c r="I14" i="14"/>
  <c r="K14" i="14"/>
  <c r="Q14" i="14"/>
  <c r="S14" i="14"/>
  <c r="U14" i="14"/>
  <c r="AA14" i="14"/>
  <c r="AC14" i="14"/>
  <c r="AG14" i="14"/>
  <c r="AK14" i="14"/>
  <c r="AO14" i="14"/>
  <c r="AQ14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AB5" i="14"/>
  <c r="AC5" i="14"/>
  <c r="AD5" i="14"/>
  <c r="AE5" i="14"/>
  <c r="AF5" i="14"/>
  <c r="AG5" i="14"/>
  <c r="AH5" i="14"/>
  <c r="AI5" i="14"/>
  <c r="AJ5" i="14"/>
  <c r="AK5" i="14"/>
  <c r="AL5" i="14"/>
  <c r="AM5" i="14"/>
  <c r="AN5" i="14"/>
  <c r="AO5" i="14"/>
  <c r="AP5" i="14"/>
  <c r="AQ5" i="14"/>
  <c r="D5" i="14"/>
  <c r="F14" i="27"/>
  <c r="K14" i="27"/>
  <c r="Q14" i="27"/>
  <c r="V14" i="27"/>
  <c r="AA14" i="27"/>
  <c r="AG14" i="27"/>
  <c r="AL14" i="27"/>
  <c r="AQ14" i="27"/>
  <c r="E5" i="27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T5" i="27"/>
  <c r="U5" i="27"/>
  <c r="V5" i="27"/>
  <c r="W5" i="27"/>
  <c r="X5" i="27"/>
  <c r="Y5" i="27"/>
  <c r="Z5" i="27"/>
  <c r="AA5" i="27"/>
  <c r="AB5" i="27"/>
  <c r="AC5" i="27"/>
  <c r="AD5" i="27"/>
  <c r="AE5" i="27"/>
  <c r="AF5" i="27"/>
  <c r="AG5" i="27"/>
  <c r="AH5" i="27"/>
  <c r="AI5" i="27"/>
  <c r="AJ5" i="27"/>
  <c r="AK5" i="27"/>
  <c r="AL5" i="27"/>
  <c r="AM5" i="27"/>
  <c r="AN5" i="27"/>
  <c r="AO5" i="27"/>
  <c r="AP5" i="27"/>
  <c r="AQ5" i="27"/>
  <c r="D5" i="27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D14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D5" i="13"/>
  <c r="E14" i="12"/>
  <c r="G14" i="12"/>
  <c r="H14" i="12"/>
  <c r="I14" i="12"/>
  <c r="K14" i="12"/>
  <c r="L14" i="12"/>
  <c r="M14" i="12"/>
  <c r="O14" i="12"/>
  <c r="P14" i="12"/>
  <c r="Q14" i="12"/>
  <c r="S14" i="12"/>
  <c r="T14" i="12"/>
  <c r="U14" i="12"/>
  <c r="W14" i="12"/>
  <c r="X14" i="12"/>
  <c r="Y14" i="12"/>
  <c r="AA14" i="12"/>
  <c r="AB14" i="12"/>
  <c r="AC14" i="12"/>
  <c r="AE14" i="12"/>
  <c r="AF14" i="12"/>
  <c r="AG14" i="12"/>
  <c r="AI14" i="12"/>
  <c r="AJ14" i="12"/>
  <c r="AK14" i="12"/>
  <c r="AM14" i="12"/>
  <c r="AN14" i="12"/>
  <c r="AO14" i="12"/>
  <c r="AQ14" i="12"/>
  <c r="AR14" i="12"/>
  <c r="AS14" i="12"/>
  <c r="D14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AL5" i="12"/>
  <c r="AM5" i="12"/>
  <c r="AN5" i="12"/>
  <c r="AO5" i="12"/>
  <c r="AP5" i="12"/>
  <c r="AQ5" i="12"/>
  <c r="D5" i="12"/>
  <c r="F14" i="11"/>
  <c r="H14" i="11"/>
  <c r="L14" i="11"/>
  <c r="P14" i="11"/>
  <c r="T14" i="11"/>
  <c r="V14" i="11"/>
  <c r="AB14" i="11"/>
  <c r="AD14" i="11"/>
  <c r="AF14" i="11"/>
  <c r="AL14" i="11"/>
  <c r="AN14" i="11"/>
  <c r="AR14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D5" i="11"/>
  <c r="V14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U5" i="10"/>
  <c r="V5" i="10"/>
  <c r="W5" i="10"/>
  <c r="Y5" i="10"/>
  <c r="Z5" i="10"/>
  <c r="AB5" i="10"/>
  <c r="AC5" i="10"/>
  <c r="AD5" i="10"/>
  <c r="AE5" i="10"/>
  <c r="AF5" i="10"/>
  <c r="AG5" i="10"/>
  <c r="AH5" i="10"/>
  <c r="AI5" i="10"/>
  <c r="AJ5" i="10"/>
  <c r="AK5" i="10"/>
  <c r="AL5" i="10"/>
  <c r="AM5" i="10"/>
  <c r="AN5" i="10"/>
  <c r="AO5" i="10"/>
  <c r="AP5" i="10"/>
  <c r="AQ5" i="10"/>
  <c r="D5" i="10"/>
  <c r="E14" i="9"/>
  <c r="G14" i="9"/>
  <c r="I14" i="9"/>
  <c r="K14" i="9"/>
  <c r="M14" i="9"/>
  <c r="O14" i="9"/>
  <c r="Q14" i="9"/>
  <c r="S14" i="9"/>
  <c r="U14" i="9"/>
  <c r="W14" i="9"/>
  <c r="Y14" i="9"/>
  <c r="AA14" i="9"/>
  <c r="AC14" i="9"/>
  <c r="AE14" i="9"/>
  <c r="AG14" i="9"/>
  <c r="AI14" i="9"/>
  <c r="AK14" i="9"/>
  <c r="AM14" i="9"/>
  <c r="AO14" i="9"/>
  <c r="AQ14" i="9"/>
  <c r="AS14" i="9"/>
  <c r="D14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AF5" i="9"/>
  <c r="AG5" i="9"/>
  <c r="AH5" i="9"/>
  <c r="AI5" i="9"/>
  <c r="AJ5" i="9"/>
  <c r="AK5" i="9"/>
  <c r="AL5" i="9"/>
  <c r="AM5" i="9"/>
  <c r="AN5" i="9"/>
  <c r="AO5" i="9"/>
  <c r="AP5" i="9"/>
  <c r="AQ5" i="9"/>
  <c r="D5" i="9"/>
  <c r="E14" i="8"/>
  <c r="G14" i="8"/>
  <c r="H14" i="8"/>
  <c r="I14" i="8"/>
  <c r="K14" i="8"/>
  <c r="L14" i="8"/>
  <c r="M14" i="8"/>
  <c r="O14" i="8"/>
  <c r="P14" i="8"/>
  <c r="Q14" i="8"/>
  <c r="S14" i="8"/>
  <c r="T14" i="8"/>
  <c r="U14" i="8"/>
  <c r="W14" i="8"/>
  <c r="X14" i="8"/>
  <c r="Y14" i="8"/>
  <c r="AA14" i="8"/>
  <c r="AB14" i="8"/>
  <c r="AC14" i="8"/>
  <c r="AE14" i="8"/>
  <c r="AF14" i="8"/>
  <c r="AG14" i="8"/>
  <c r="AI14" i="8"/>
  <c r="AJ14" i="8"/>
  <c r="AK14" i="8"/>
  <c r="AM14" i="8"/>
  <c r="AN14" i="8"/>
  <c r="AO14" i="8"/>
  <c r="AQ14" i="8"/>
  <c r="AR14" i="8"/>
  <c r="AS14" i="8"/>
  <c r="D14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D5" i="8"/>
  <c r="M14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Z5" i="7"/>
  <c r="AA5" i="7"/>
  <c r="AB5" i="7"/>
  <c r="AC5" i="7"/>
  <c r="AD5" i="7"/>
  <c r="AF5" i="7"/>
  <c r="AH5" i="7"/>
  <c r="AI5" i="7"/>
  <c r="AJ5" i="7"/>
  <c r="AL5" i="7"/>
  <c r="AM5" i="7"/>
  <c r="AN5" i="7"/>
  <c r="AO5" i="7"/>
  <c r="AQ5" i="7"/>
  <c r="D5" i="7"/>
  <c r="E14" i="26"/>
  <c r="I14" i="26"/>
  <c r="M14" i="26"/>
  <c r="Q14" i="26"/>
  <c r="U14" i="26"/>
  <c r="Y14" i="26"/>
  <c r="AC14" i="26"/>
  <c r="AG14" i="26"/>
  <c r="AK14" i="26"/>
  <c r="AO14" i="26"/>
  <c r="AS14" i="26"/>
  <c r="E5" i="26"/>
  <c r="F5" i="26"/>
  <c r="G5" i="26"/>
  <c r="H5" i="26"/>
  <c r="I5" i="26"/>
  <c r="J5" i="26"/>
  <c r="K5" i="26"/>
  <c r="L5" i="26"/>
  <c r="M5" i="26"/>
  <c r="N5" i="26"/>
  <c r="O5" i="26"/>
  <c r="P5" i="26"/>
  <c r="Q5" i="26"/>
  <c r="R5" i="26"/>
  <c r="S5" i="26"/>
  <c r="T5" i="26"/>
  <c r="U5" i="26"/>
  <c r="V5" i="26"/>
  <c r="W5" i="26"/>
  <c r="X5" i="26"/>
  <c r="Y5" i="26"/>
  <c r="Z5" i="26"/>
  <c r="AA5" i="26"/>
  <c r="AB5" i="26"/>
  <c r="AC5" i="26"/>
  <c r="AD5" i="26"/>
  <c r="AE5" i="26"/>
  <c r="AF5" i="26"/>
  <c r="AG5" i="26"/>
  <c r="AH5" i="26"/>
  <c r="AI5" i="26"/>
  <c r="AJ5" i="26"/>
  <c r="AK5" i="26"/>
  <c r="AL5" i="26"/>
  <c r="AM5" i="26"/>
  <c r="AN5" i="26"/>
  <c r="AO5" i="26"/>
  <c r="AP5" i="26"/>
  <c r="AQ5" i="26"/>
  <c r="D5" i="26"/>
  <c r="E11" i="6"/>
  <c r="F11" i="6"/>
  <c r="H11" i="6"/>
  <c r="I11" i="6"/>
  <c r="J11" i="6"/>
  <c r="L11" i="6"/>
  <c r="M11" i="6"/>
  <c r="N11" i="6"/>
  <c r="P11" i="6"/>
  <c r="Q11" i="6"/>
  <c r="R11" i="6"/>
  <c r="T11" i="6"/>
  <c r="U11" i="6"/>
  <c r="V11" i="6"/>
  <c r="X11" i="6"/>
  <c r="Y11" i="6"/>
  <c r="Z11" i="6"/>
  <c r="AB11" i="6"/>
  <c r="AC11" i="6"/>
  <c r="AD11" i="6"/>
  <c r="AF11" i="6"/>
  <c r="AG11" i="6"/>
  <c r="AH11" i="6"/>
  <c r="AJ11" i="6"/>
  <c r="AK11" i="6"/>
  <c r="AL11" i="6"/>
  <c r="AN11" i="6"/>
  <c r="AO11" i="6"/>
  <c r="AP11" i="6"/>
  <c r="AR11" i="6"/>
  <c r="AS11" i="6"/>
  <c r="AT11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D5" i="6"/>
  <c r="E14" i="25"/>
  <c r="I14" i="25"/>
  <c r="M14" i="25"/>
  <c r="Y14" i="25"/>
  <c r="AC14" i="25"/>
  <c r="AK14" i="25"/>
  <c r="AS14" i="25"/>
  <c r="E5" i="25"/>
  <c r="F5" i="25"/>
  <c r="G5" i="25"/>
  <c r="H5" i="25"/>
  <c r="I5" i="25"/>
  <c r="J5" i="25"/>
  <c r="K5" i="25"/>
  <c r="L5" i="25"/>
  <c r="M5" i="25"/>
  <c r="N5" i="25"/>
  <c r="O5" i="25"/>
  <c r="P5" i="25"/>
  <c r="Q5" i="25"/>
  <c r="R5" i="25"/>
  <c r="S5" i="25"/>
  <c r="T5" i="25"/>
  <c r="U5" i="25"/>
  <c r="V5" i="25"/>
  <c r="W5" i="25"/>
  <c r="X5" i="25"/>
  <c r="Y5" i="25"/>
  <c r="Z5" i="25"/>
  <c r="AA5" i="25"/>
  <c r="AB5" i="25"/>
  <c r="AC5" i="25"/>
  <c r="AE5" i="25"/>
  <c r="AF5" i="25"/>
  <c r="AG5" i="25"/>
  <c r="AH5" i="25"/>
  <c r="AI5" i="25"/>
  <c r="AJ5" i="25"/>
  <c r="AK5" i="25"/>
  <c r="AL5" i="25"/>
  <c r="AM5" i="25"/>
  <c r="AN5" i="25"/>
  <c r="AO5" i="25"/>
  <c r="AP5" i="25"/>
  <c r="AQ5" i="25"/>
  <c r="D5" i="25"/>
  <c r="F14" i="5"/>
  <c r="K14" i="5"/>
  <c r="P14" i="5"/>
  <c r="U14" i="5"/>
  <c r="Y14" i="5"/>
  <c r="AC14" i="5"/>
  <c r="AG14" i="5"/>
  <c r="AK14" i="5"/>
  <c r="AO14" i="5"/>
  <c r="AS14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D5" i="5"/>
  <c r="E14" i="24"/>
  <c r="F14" i="24"/>
  <c r="G14" i="24"/>
  <c r="H14" i="24"/>
  <c r="I14" i="24"/>
  <c r="J14" i="24"/>
  <c r="K14" i="24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Y14" i="24"/>
  <c r="Z14" i="24"/>
  <c r="AA14" i="24"/>
  <c r="AB14" i="24"/>
  <c r="AC14" i="24"/>
  <c r="AD14" i="24"/>
  <c r="AE14" i="24"/>
  <c r="AF14" i="24"/>
  <c r="AG14" i="24"/>
  <c r="AH14" i="24"/>
  <c r="AI14" i="24"/>
  <c r="AJ14" i="24"/>
  <c r="AK14" i="24"/>
  <c r="AL14" i="24"/>
  <c r="AM14" i="24"/>
  <c r="AN14" i="24"/>
  <c r="AO14" i="24"/>
  <c r="AP14" i="24"/>
  <c r="AQ14" i="24"/>
  <c r="AR14" i="24"/>
  <c r="AS14" i="24"/>
  <c r="AT14" i="24"/>
  <c r="D14" i="24"/>
  <c r="E5" i="24"/>
  <c r="F5" i="24"/>
  <c r="G5" i="24"/>
  <c r="H5" i="24"/>
  <c r="I5" i="24"/>
  <c r="J5" i="24"/>
  <c r="K5" i="24"/>
  <c r="L5" i="24"/>
  <c r="M5" i="24"/>
  <c r="N5" i="24"/>
  <c r="O5" i="24"/>
  <c r="P5" i="24"/>
  <c r="Q5" i="24"/>
  <c r="R5" i="24"/>
  <c r="S5" i="24"/>
  <c r="T5" i="24"/>
  <c r="U5" i="24"/>
  <c r="V5" i="24"/>
  <c r="W5" i="24"/>
  <c r="X5" i="24"/>
  <c r="Y5" i="24"/>
  <c r="Z5" i="24"/>
  <c r="AA5" i="24"/>
  <c r="AB5" i="24"/>
  <c r="AC5" i="24"/>
  <c r="AD5" i="24"/>
  <c r="AE5" i="24"/>
  <c r="AF5" i="24"/>
  <c r="AG5" i="24"/>
  <c r="AH5" i="24"/>
  <c r="AI5" i="24"/>
  <c r="AJ5" i="24"/>
  <c r="AK5" i="24"/>
  <c r="AL5" i="24"/>
  <c r="AM5" i="24"/>
  <c r="AN5" i="24"/>
  <c r="AO5" i="24"/>
  <c r="AP5" i="24"/>
  <c r="AQ5" i="24"/>
  <c r="D5" i="24"/>
  <c r="E14" i="4"/>
  <c r="G14" i="4"/>
  <c r="I14" i="4"/>
  <c r="K14" i="4"/>
  <c r="M14" i="4"/>
  <c r="O14" i="4"/>
  <c r="Q14" i="4"/>
  <c r="S14" i="4"/>
  <c r="U14" i="4"/>
  <c r="W14" i="4"/>
  <c r="Y14" i="4"/>
  <c r="AA14" i="4"/>
  <c r="AC14" i="4"/>
  <c r="AE14" i="4"/>
  <c r="AG14" i="4"/>
  <c r="AI14" i="4"/>
  <c r="AK14" i="4"/>
  <c r="AM14" i="4"/>
  <c r="AO14" i="4"/>
  <c r="AQ14" i="4"/>
  <c r="AS14" i="4"/>
  <c r="D14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D5" i="4"/>
  <c r="E14" i="23"/>
  <c r="G14" i="23"/>
  <c r="K14" i="23"/>
  <c r="M14" i="23"/>
  <c r="O14" i="23"/>
  <c r="S14" i="23"/>
  <c r="U14" i="23"/>
  <c r="W14" i="23"/>
  <c r="AA14" i="23"/>
  <c r="AC14" i="23"/>
  <c r="AE14" i="23"/>
  <c r="AI14" i="23"/>
  <c r="AK14" i="23"/>
  <c r="AM14" i="23"/>
  <c r="AQ14" i="23"/>
  <c r="AS14" i="23"/>
  <c r="D14" i="23"/>
  <c r="E5" i="23"/>
  <c r="F5" i="23"/>
  <c r="G5" i="23"/>
  <c r="H5" i="23"/>
  <c r="I5" i="23"/>
  <c r="J5" i="23"/>
  <c r="K5" i="23"/>
  <c r="L5" i="23"/>
  <c r="M5" i="23"/>
  <c r="N5" i="23"/>
  <c r="O5" i="23"/>
  <c r="P5" i="23"/>
  <c r="Q5" i="23"/>
  <c r="R5" i="23"/>
  <c r="S5" i="23"/>
  <c r="T5" i="23"/>
  <c r="U5" i="23"/>
  <c r="V5" i="23"/>
  <c r="W5" i="23"/>
  <c r="X5" i="23"/>
  <c r="Y5" i="23"/>
  <c r="Z5" i="23"/>
  <c r="AA5" i="23"/>
  <c r="AB5" i="23"/>
  <c r="AC5" i="23"/>
  <c r="AD5" i="23"/>
  <c r="AE5" i="23"/>
  <c r="AF5" i="23"/>
  <c r="AG5" i="23"/>
  <c r="AH5" i="23"/>
  <c r="AI5" i="23"/>
  <c r="AJ5" i="23"/>
  <c r="AK5" i="23"/>
  <c r="AL5" i="23"/>
  <c r="AM5" i="23"/>
  <c r="AN5" i="23"/>
  <c r="AO5" i="23"/>
  <c r="AP5" i="23"/>
  <c r="AQ5" i="23"/>
  <c r="D5" i="23"/>
  <c r="I14" i="3"/>
  <c r="Q14" i="3"/>
  <c r="Y14" i="3"/>
  <c r="AG14" i="3"/>
  <c r="AO14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D5" i="3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D12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D5" i="2"/>
  <c r="AE24" i="2"/>
  <c r="AD24" i="25"/>
  <c r="AD5" i="25" s="1"/>
  <c r="AD45" i="7"/>
  <c r="AC45" i="7"/>
  <c r="W45" i="7"/>
  <c r="AD43" i="7"/>
  <c r="Y43" i="7"/>
  <c r="N43" i="7"/>
  <c r="AM42" i="7"/>
  <c r="AC42" i="7"/>
  <c r="Z42" i="7"/>
  <c r="Y42" i="7"/>
  <c r="T42" i="7"/>
  <c r="P42" i="7"/>
  <c r="I42" i="7"/>
  <c r="H42" i="7"/>
  <c r="AK28" i="7"/>
  <c r="AK5" i="7" s="1"/>
  <c r="AG28" i="7"/>
  <c r="AG5" i="7" s="1"/>
  <c r="AE28" i="7"/>
  <c r="AE5" i="7" s="1"/>
  <c r="AA28" i="7"/>
  <c r="Y28" i="7"/>
  <c r="Y5" i="7" s="1"/>
  <c r="AK26" i="7"/>
  <c r="AC26" i="7"/>
  <c r="T26" i="7"/>
  <c r="AO25" i="7"/>
  <c r="AM25" i="7"/>
  <c r="AG25" i="7"/>
  <c r="AD25" i="7"/>
  <c r="AC25" i="7"/>
  <c r="Y25" i="7"/>
  <c r="R25" i="7"/>
  <c r="Q25" i="7"/>
  <c r="P25" i="7"/>
  <c r="O25" i="7"/>
  <c r="N25" i="7"/>
  <c r="M25" i="7"/>
  <c r="I25" i="7"/>
  <c r="G25" i="7"/>
  <c r="F25" i="7"/>
  <c r="AO42" i="9"/>
  <c r="AM42" i="9"/>
  <c r="AG42" i="9"/>
  <c r="AD42" i="9"/>
  <c r="Y42" i="9"/>
  <c r="W42" i="9"/>
  <c r="T42" i="9"/>
  <c r="S42" i="9"/>
  <c r="Q42" i="9"/>
  <c r="P42" i="9"/>
  <c r="O42" i="9"/>
  <c r="L42" i="9"/>
  <c r="AM41" i="9"/>
  <c r="AE26" i="9"/>
  <c r="AM25" i="9"/>
  <c r="AG25" i="9"/>
  <c r="AE25" i="9"/>
  <c r="AC25" i="9"/>
  <c r="AA25" i="9"/>
  <c r="Z25" i="9"/>
  <c r="Y25" i="9"/>
  <c r="X25" i="9"/>
  <c r="W25" i="9"/>
  <c r="S25" i="9"/>
  <c r="Q25" i="9"/>
  <c r="I25" i="9"/>
  <c r="H25" i="9"/>
  <c r="G25" i="9"/>
  <c r="F25" i="9"/>
  <c r="AO24" i="9"/>
  <c r="AM24" i="9"/>
  <c r="M24" i="9"/>
  <c r="X57" i="10"/>
  <c r="T57" i="10"/>
  <c r="Q57" i="10"/>
  <c r="N57" i="10"/>
  <c r="AB33" i="10"/>
  <c r="H33" i="10"/>
  <c r="AA32" i="10"/>
  <c r="AA5" i="10" s="1"/>
  <c r="X32" i="10"/>
  <c r="X5" i="10" s="1"/>
  <c r="T32" i="10"/>
  <c r="T5" i="10" s="1"/>
  <c r="F26" i="11"/>
  <c r="AT45" i="15"/>
  <c r="AM45" i="15"/>
  <c r="AG45" i="15"/>
  <c r="AD45" i="15"/>
  <c r="AC45" i="15"/>
  <c r="AB45" i="15"/>
  <c r="Z45" i="15"/>
  <c r="Y45" i="15"/>
  <c r="X45" i="15"/>
  <c r="W45" i="15"/>
  <c r="S45" i="15"/>
  <c r="Q45" i="15"/>
  <c r="O45" i="15"/>
  <c r="N45" i="15"/>
  <c r="I45" i="15"/>
  <c r="H45" i="15"/>
  <c r="AA43" i="15"/>
  <c r="AM28" i="15"/>
  <c r="AE28" i="15"/>
  <c r="AD28" i="15"/>
  <c r="AC28" i="15"/>
  <c r="W28" i="15"/>
  <c r="R28" i="15"/>
  <c r="N28" i="15"/>
  <c r="M28" i="15"/>
  <c r="I28" i="15"/>
  <c r="H28" i="15"/>
  <c r="G28" i="15"/>
  <c r="F28" i="15"/>
  <c r="Z26" i="15"/>
  <c r="S26" i="15"/>
  <c r="AM45" i="16"/>
  <c r="AG45" i="16"/>
  <c r="AD45" i="16"/>
  <c r="AC45" i="16"/>
  <c r="AB45" i="16"/>
  <c r="AA45" i="16"/>
  <c r="Z45" i="16"/>
  <c r="Y45" i="16"/>
  <c r="W45" i="16"/>
  <c r="S45" i="16"/>
  <c r="Q45" i="16"/>
  <c r="O45" i="16"/>
  <c r="L45" i="16"/>
  <c r="I45" i="16"/>
  <c r="H45" i="16"/>
  <c r="AM28" i="16"/>
  <c r="AG28" i="16"/>
  <c r="AE28" i="16"/>
  <c r="AD28" i="16"/>
  <c r="AC28" i="16"/>
  <c r="AA28" i="16"/>
  <c r="W28" i="16"/>
  <c r="S28" i="16"/>
  <c r="R28" i="16"/>
  <c r="O28" i="16"/>
  <c r="M28" i="16"/>
  <c r="I28" i="16"/>
  <c r="G28" i="16"/>
  <c r="F28" i="16"/>
  <c r="S42" i="19"/>
  <c r="S40" i="19"/>
  <c r="AL22" i="19"/>
  <c r="AF22" i="19"/>
  <c r="AL20" i="19"/>
  <c r="AF20" i="19"/>
  <c r="Q91" i="20"/>
  <c r="I91" i="20"/>
  <c r="AG90" i="20"/>
  <c r="AC90" i="20"/>
  <c r="AO89" i="20"/>
  <c r="AM89" i="20"/>
  <c r="AG89" i="20"/>
  <c r="AC89" i="20"/>
  <c r="Z89" i="20"/>
  <c r="Y89" i="20"/>
  <c r="X89" i="20"/>
  <c r="W89" i="20"/>
  <c r="S89" i="20"/>
  <c r="H89" i="20"/>
  <c r="AM88" i="20"/>
  <c r="AC88" i="20"/>
  <c r="N88" i="20"/>
  <c r="I88" i="20"/>
  <c r="AM86" i="20"/>
  <c r="AH86" i="20"/>
  <c r="AD86" i="20"/>
  <c r="AC86" i="20"/>
  <c r="AB86" i="20"/>
  <c r="Y86" i="20"/>
  <c r="T86" i="20"/>
  <c r="S86" i="20"/>
  <c r="R86" i="20"/>
  <c r="Q86" i="20"/>
  <c r="O86" i="20"/>
  <c r="N86" i="20"/>
  <c r="I86" i="20"/>
  <c r="AR85" i="20"/>
  <c r="AO85" i="20"/>
  <c r="AM85" i="20"/>
  <c r="AH85" i="20"/>
  <c r="AG85" i="20"/>
  <c r="AC85" i="20"/>
  <c r="AB85" i="20"/>
  <c r="AA85" i="20"/>
  <c r="Z85" i="20"/>
  <c r="Y85" i="20"/>
  <c r="W85" i="20"/>
  <c r="T85" i="20"/>
  <c r="S85" i="20"/>
  <c r="Q85" i="20"/>
  <c r="P85" i="20"/>
  <c r="O85" i="20"/>
  <c r="N85" i="20"/>
  <c r="L85" i="20"/>
  <c r="I85" i="20"/>
  <c r="AO84" i="20"/>
  <c r="AM84" i="20"/>
  <c r="AG84" i="20"/>
  <c r="AB84" i="20"/>
  <c r="Z84" i="20"/>
  <c r="Y84" i="20"/>
  <c r="X84" i="20"/>
  <c r="W84" i="20"/>
  <c r="T84" i="20"/>
  <c r="R84" i="20"/>
  <c r="I84" i="20"/>
  <c r="AR83" i="20"/>
  <c r="AO83" i="20"/>
  <c r="AH83" i="20"/>
  <c r="AG83" i="20"/>
  <c r="AD83" i="20"/>
  <c r="AC83" i="20"/>
  <c r="AB83" i="20"/>
  <c r="AA83" i="20"/>
  <c r="Y83" i="20"/>
  <c r="X83" i="20"/>
  <c r="W83" i="20"/>
  <c r="T83" i="20"/>
  <c r="S83" i="20"/>
  <c r="R83" i="20"/>
  <c r="Q83" i="20"/>
  <c r="P83" i="20"/>
  <c r="O83" i="20"/>
  <c r="N83" i="20"/>
  <c r="L83" i="20"/>
  <c r="I83" i="20"/>
  <c r="H83" i="20"/>
  <c r="AM82" i="20"/>
  <c r="AC82" i="20"/>
  <c r="Z82" i="20"/>
  <c r="Y82" i="20"/>
  <c r="W82" i="20"/>
  <c r="O82" i="20"/>
  <c r="L82" i="20"/>
  <c r="I82" i="20"/>
  <c r="AR81" i="20"/>
  <c r="AO81" i="20"/>
  <c r="AM81" i="20"/>
  <c r="AG81" i="20"/>
  <c r="AD81" i="20"/>
  <c r="AC81" i="20"/>
  <c r="AB81" i="20"/>
  <c r="W81" i="20"/>
  <c r="T81" i="20"/>
  <c r="S81" i="20"/>
  <c r="Q81" i="20"/>
  <c r="P81" i="20"/>
  <c r="O81" i="20"/>
  <c r="N81" i="20"/>
  <c r="L81" i="20"/>
  <c r="Z80" i="20"/>
  <c r="Y80" i="20"/>
  <c r="R80" i="20"/>
  <c r="AM79" i="20"/>
  <c r="W79" i="20"/>
  <c r="AT78" i="20"/>
  <c r="AS78" i="20"/>
  <c r="AO78" i="20"/>
  <c r="AM78" i="20"/>
  <c r="AH78" i="20"/>
  <c r="AG78" i="20"/>
  <c r="AD78" i="20"/>
  <c r="AC78" i="20"/>
  <c r="AB78" i="20"/>
  <c r="AA78" i="20"/>
  <c r="Z78" i="20"/>
  <c r="Y78" i="20"/>
  <c r="X78" i="20"/>
  <c r="W78" i="20"/>
  <c r="T78" i="20"/>
  <c r="S78" i="20"/>
  <c r="R78" i="20"/>
  <c r="Q78" i="20"/>
  <c r="P78" i="20"/>
  <c r="O78" i="20"/>
  <c r="N78" i="20"/>
  <c r="I78" i="20"/>
  <c r="H78" i="20"/>
  <c r="AO76" i="20"/>
  <c r="AM76" i="20"/>
  <c r="AG76" i="20"/>
  <c r="AD76" i="20"/>
  <c r="AC76" i="20"/>
  <c r="AA76" i="20"/>
  <c r="Z76" i="20"/>
  <c r="W76" i="20"/>
  <c r="R76" i="20"/>
  <c r="Q76" i="20"/>
  <c r="P76" i="20"/>
  <c r="O76" i="20"/>
  <c r="N76" i="20"/>
  <c r="I76" i="20"/>
  <c r="H76" i="20"/>
  <c r="AM75" i="20"/>
  <c r="AM74" i="20"/>
  <c r="AD74" i="20"/>
  <c r="AC74" i="20"/>
  <c r="W74" i="20"/>
  <c r="AD73" i="20"/>
  <c r="AC73" i="20"/>
  <c r="O73" i="20"/>
  <c r="AC72" i="20"/>
  <c r="Y72" i="20"/>
  <c r="I72" i="20"/>
  <c r="AS71" i="20"/>
  <c r="AO71" i="20"/>
  <c r="AH71" i="20"/>
  <c r="AG71" i="20"/>
  <c r="AD71" i="20"/>
  <c r="AC71" i="20"/>
  <c r="AB71" i="20"/>
  <c r="AA71" i="20"/>
  <c r="Z71" i="20"/>
  <c r="Y71" i="20"/>
  <c r="X71" i="20"/>
  <c r="W71" i="20"/>
  <c r="S71" i="20"/>
  <c r="R71" i="20"/>
  <c r="Q71" i="20"/>
  <c r="P71" i="20"/>
  <c r="O71" i="20"/>
  <c r="N71" i="20"/>
  <c r="L71" i="20"/>
  <c r="I71" i="20"/>
  <c r="H71" i="20"/>
  <c r="AO70" i="20"/>
  <c r="AM70" i="20"/>
  <c r="AH70" i="20"/>
  <c r="AG70" i="20"/>
  <c r="W70" i="20"/>
  <c r="S70" i="20"/>
  <c r="R70" i="20"/>
  <c r="P70" i="20"/>
  <c r="L70" i="20"/>
  <c r="I70" i="20"/>
  <c r="H70" i="20"/>
  <c r="AG69" i="20"/>
  <c r="AD69" i="20"/>
  <c r="Z69" i="20"/>
  <c r="X69" i="20"/>
  <c r="S69" i="20"/>
  <c r="X68" i="20"/>
  <c r="W68" i="20"/>
  <c r="I68" i="20"/>
  <c r="W66" i="20"/>
  <c r="I66" i="20"/>
  <c r="AT64" i="20"/>
  <c r="AS64" i="20"/>
  <c r="AR64" i="20"/>
  <c r="AO64" i="20"/>
  <c r="AM64" i="20"/>
  <c r="AH64" i="20"/>
  <c r="AG64" i="20"/>
  <c r="AD64" i="20"/>
  <c r="AC64" i="20"/>
  <c r="AB64" i="20"/>
  <c r="AA64" i="20"/>
  <c r="Z64" i="20"/>
  <c r="Y64" i="20"/>
  <c r="X64" i="20"/>
  <c r="W64" i="20"/>
  <c r="T64" i="20"/>
  <c r="S64" i="20"/>
  <c r="R64" i="20"/>
  <c r="Q64" i="20"/>
  <c r="P64" i="20"/>
  <c r="O64" i="20"/>
  <c r="N64" i="20"/>
  <c r="L64" i="20"/>
  <c r="I64" i="20"/>
  <c r="H64" i="20"/>
  <c r="D64" i="20"/>
  <c r="AO63" i="20"/>
  <c r="AM63" i="20"/>
  <c r="AA63" i="20"/>
  <c r="O63" i="20"/>
  <c r="L63" i="20"/>
  <c r="L13" i="20" s="1"/>
  <c r="I51" i="20"/>
  <c r="AC50" i="20"/>
  <c r="AO49" i="20"/>
  <c r="AM49" i="20"/>
  <c r="AG49" i="20"/>
  <c r="AE49" i="20"/>
  <c r="AC49" i="20"/>
  <c r="AB49" i="20"/>
  <c r="Z49" i="20"/>
  <c r="X49" i="20"/>
  <c r="W49" i="20"/>
  <c r="S49" i="20"/>
  <c r="G49" i="20"/>
  <c r="F49" i="20"/>
  <c r="AM48" i="20"/>
  <c r="AC48" i="20"/>
  <c r="S48" i="20"/>
  <c r="G48" i="20"/>
  <c r="F48" i="20"/>
  <c r="AM46" i="20"/>
  <c r="AK46" i="20"/>
  <c r="AH46" i="20"/>
  <c r="AE46" i="20"/>
  <c r="AD46" i="20"/>
  <c r="AC46" i="20"/>
  <c r="AB46" i="20"/>
  <c r="Y46" i="20"/>
  <c r="T46" i="20"/>
  <c r="S46" i="20"/>
  <c r="R46" i="20"/>
  <c r="Q46" i="20"/>
  <c r="O46" i="20"/>
  <c r="N46" i="20"/>
  <c r="M46" i="20"/>
  <c r="I46" i="20"/>
  <c r="G46" i="20"/>
  <c r="AO45" i="20"/>
  <c r="AM45" i="20"/>
  <c r="AK45" i="20"/>
  <c r="AG45" i="20"/>
  <c r="AE45" i="20"/>
  <c r="AC45" i="20"/>
  <c r="AB45" i="20"/>
  <c r="AA45" i="20"/>
  <c r="Z45" i="20"/>
  <c r="Y45" i="20"/>
  <c r="X45" i="20"/>
  <c r="W45" i="20"/>
  <c r="T45" i="20"/>
  <c r="S45" i="20"/>
  <c r="Q45" i="20"/>
  <c r="P45" i="20"/>
  <c r="O45" i="20"/>
  <c r="N45" i="20"/>
  <c r="M45" i="20"/>
  <c r="L45" i="20"/>
  <c r="I45" i="20"/>
  <c r="G45" i="20"/>
  <c r="F45" i="20"/>
  <c r="AO44" i="20"/>
  <c r="AM44" i="20"/>
  <c r="AG44" i="20"/>
  <c r="AG5" i="20" s="1"/>
  <c r="AE44" i="20"/>
  <c r="AE5" i="20" s="1"/>
  <c r="AC44" i="20"/>
  <c r="AC5" i="20" s="1"/>
  <c r="AB44" i="20"/>
  <c r="AB5" i="20" s="1"/>
  <c r="Z44" i="20"/>
  <c r="Z5" i="20" s="1"/>
  <c r="Y44" i="20"/>
  <c r="Y5" i="20" s="1"/>
  <c r="X44" i="20"/>
  <c r="X5" i="20" s="1"/>
  <c r="W44" i="20"/>
  <c r="W5" i="20" s="1"/>
  <c r="T44" i="20"/>
  <c r="T5" i="20" s="1"/>
  <c r="M44" i="20"/>
  <c r="M5" i="20" s="1"/>
  <c r="I44" i="20"/>
  <c r="I5" i="20" s="1"/>
  <c r="F44" i="20"/>
  <c r="F5" i="20" s="1"/>
  <c r="AO43" i="20"/>
  <c r="AK43" i="20"/>
  <c r="AH43" i="20"/>
  <c r="AG43" i="20"/>
  <c r="AE43" i="20"/>
  <c r="AD43" i="20"/>
  <c r="AC43" i="20"/>
  <c r="AB43" i="20"/>
  <c r="Y43" i="20"/>
  <c r="X43" i="20"/>
  <c r="W43" i="20"/>
  <c r="T43" i="20"/>
  <c r="S43" i="20"/>
  <c r="R43" i="20"/>
  <c r="Q43" i="20"/>
  <c r="P43" i="20"/>
  <c r="O43" i="20"/>
  <c r="N43" i="20"/>
  <c r="M43" i="20"/>
  <c r="L43" i="20"/>
  <c r="I43" i="20"/>
  <c r="H43" i="20"/>
  <c r="G43" i="20"/>
  <c r="F43" i="20"/>
  <c r="AM42" i="20"/>
  <c r="AC42" i="20"/>
  <c r="Z42" i="20"/>
  <c r="S42" i="20"/>
  <c r="O42" i="20"/>
  <c r="L42" i="20"/>
  <c r="G42" i="20"/>
  <c r="F42" i="20"/>
  <c r="AO41" i="20"/>
  <c r="AM41" i="20"/>
  <c r="AK41" i="20"/>
  <c r="AG41" i="20"/>
  <c r="AE41" i="20"/>
  <c r="AC41" i="20"/>
  <c r="AB41" i="20"/>
  <c r="W41" i="20"/>
  <c r="T41" i="20"/>
  <c r="S41" i="20"/>
  <c r="Q41" i="20"/>
  <c r="O41" i="20"/>
  <c r="N41" i="20"/>
  <c r="G41" i="20"/>
  <c r="F41" i="20"/>
  <c r="AK40" i="20"/>
  <c r="Z40" i="20"/>
  <c r="G40" i="20"/>
  <c r="AO38" i="20"/>
  <c r="AM38" i="20"/>
  <c r="AK38" i="20"/>
  <c r="AH38" i="20"/>
  <c r="AG38" i="20"/>
  <c r="AE38" i="20"/>
  <c r="AD38" i="20"/>
  <c r="AC38" i="20"/>
  <c r="AB38" i="20"/>
  <c r="AA38" i="20"/>
  <c r="Z38" i="20"/>
  <c r="Y38" i="20"/>
  <c r="X38" i="20"/>
  <c r="W38" i="20"/>
  <c r="T38" i="20"/>
  <c r="S38" i="20"/>
  <c r="R38" i="20"/>
  <c r="Q38" i="20"/>
  <c r="P38" i="20"/>
  <c r="O38" i="20"/>
  <c r="N38" i="20"/>
  <c r="M38" i="20"/>
  <c r="L38" i="20"/>
  <c r="I38" i="20"/>
  <c r="H38" i="20"/>
  <c r="G38" i="20"/>
  <c r="F38" i="20"/>
  <c r="D38" i="20"/>
  <c r="AO36" i="20"/>
  <c r="AM36" i="20"/>
  <c r="AK36" i="20"/>
  <c r="AE36" i="20"/>
  <c r="AD36" i="20"/>
  <c r="AA36" i="20"/>
  <c r="Z36" i="20"/>
  <c r="R36" i="20"/>
  <c r="Q36" i="20"/>
  <c r="P36" i="20"/>
  <c r="N36" i="20"/>
  <c r="G36" i="20"/>
  <c r="F36" i="20"/>
  <c r="AM35" i="20"/>
  <c r="F35" i="20"/>
  <c r="AM34" i="20"/>
  <c r="AD34" i="20"/>
  <c r="AC34" i="20"/>
  <c r="W34" i="20"/>
  <c r="R34" i="20"/>
  <c r="M34" i="20"/>
  <c r="F34" i="20"/>
  <c r="R33" i="20"/>
  <c r="G33" i="20"/>
  <c r="Y32" i="20"/>
  <c r="O32" i="20"/>
  <c r="I32" i="20"/>
  <c r="AO31" i="20"/>
  <c r="AK31" i="20"/>
  <c r="AH31" i="20"/>
  <c r="AG31" i="20"/>
  <c r="AD31" i="20"/>
  <c r="AC31" i="20"/>
  <c r="AB31" i="20"/>
  <c r="AA31" i="20"/>
  <c r="Z31" i="20"/>
  <c r="Y31" i="20"/>
  <c r="X31" i="20"/>
  <c r="W31" i="20"/>
  <c r="S31" i="20"/>
  <c r="R31" i="20"/>
  <c r="Q31" i="20"/>
  <c r="P31" i="20"/>
  <c r="O31" i="20"/>
  <c r="N31" i="20"/>
  <c r="M31" i="20"/>
  <c r="L31" i="20"/>
  <c r="I31" i="20"/>
  <c r="H31" i="20"/>
  <c r="G31" i="20"/>
  <c r="F31" i="20"/>
  <c r="AO30" i="20"/>
  <c r="AM30" i="20"/>
  <c r="AK30" i="20"/>
  <c r="AH30" i="20"/>
  <c r="AG30" i="20"/>
  <c r="AE30" i="20"/>
  <c r="AD30" i="20"/>
  <c r="W30" i="20"/>
  <c r="S30" i="20"/>
  <c r="R30" i="20"/>
  <c r="M30" i="20"/>
  <c r="L30" i="20"/>
  <c r="I30" i="20"/>
  <c r="H30" i="20"/>
  <c r="F30" i="20"/>
  <c r="AG29" i="20"/>
  <c r="AD29" i="20"/>
  <c r="AB29" i="20"/>
  <c r="S29" i="20"/>
  <c r="M29" i="20"/>
  <c r="AE28" i="20"/>
  <c r="W28" i="20"/>
  <c r="I28" i="20"/>
  <c r="I26" i="20"/>
  <c r="AO24" i="20"/>
  <c r="AM24" i="20"/>
  <c r="AK24" i="20"/>
  <c r="AH24" i="20"/>
  <c r="AG24" i="20"/>
  <c r="AE24" i="20"/>
  <c r="AD24" i="20"/>
  <c r="AC24" i="20"/>
  <c r="AB24" i="20"/>
  <c r="AA24" i="20"/>
  <c r="Z24" i="20"/>
  <c r="Y24" i="20"/>
  <c r="X24" i="20"/>
  <c r="W24" i="20"/>
  <c r="T24" i="20"/>
  <c r="S24" i="20"/>
  <c r="R24" i="20"/>
  <c r="Q24" i="20"/>
  <c r="P24" i="20"/>
  <c r="O24" i="20"/>
  <c r="N24" i="20"/>
  <c r="M24" i="20"/>
  <c r="L24" i="20"/>
  <c r="I24" i="20"/>
  <c r="H24" i="20"/>
  <c r="G24" i="20"/>
  <c r="F24" i="20"/>
  <c r="D24" i="20"/>
  <c r="AO23" i="20"/>
  <c r="AM23" i="20"/>
  <c r="AG23" i="20"/>
  <c r="AA23" i="20"/>
  <c r="L23" i="20"/>
  <c r="L5" i="20" s="1"/>
  <c r="AT42" i="22"/>
  <c r="AH42" i="22"/>
  <c r="AG42" i="22"/>
  <c r="AB42" i="22"/>
  <c r="AA42" i="22"/>
  <c r="Y42" i="22"/>
  <c r="X42" i="22"/>
  <c r="W42" i="22"/>
  <c r="S42" i="22"/>
  <c r="R42" i="22"/>
  <c r="Q42" i="22"/>
  <c r="P42" i="22"/>
  <c r="O42" i="22"/>
  <c r="N42" i="22"/>
  <c r="L42" i="22"/>
  <c r="I42" i="22"/>
  <c r="H42" i="22"/>
  <c r="AG41" i="22"/>
  <c r="AB41" i="22"/>
  <c r="Z41" i="22"/>
  <c r="X41" i="22"/>
  <c r="W41" i="22"/>
  <c r="S41" i="22"/>
  <c r="O41" i="22"/>
  <c r="L41" i="22"/>
  <c r="I41" i="22"/>
  <c r="AO27" i="22"/>
  <c r="AM27" i="22"/>
  <c r="AG27" i="22"/>
  <c r="AE27" i="22"/>
  <c r="AC27" i="22"/>
  <c r="AB27" i="22"/>
  <c r="Y27" i="22"/>
  <c r="X27" i="22"/>
  <c r="W27" i="22"/>
  <c r="T27" i="22"/>
  <c r="S27" i="22"/>
  <c r="R27" i="22"/>
  <c r="P27" i="22"/>
  <c r="O27" i="22"/>
  <c r="N27" i="22"/>
  <c r="I27" i="22"/>
  <c r="H27" i="22"/>
  <c r="G27" i="22"/>
  <c r="F27" i="22"/>
  <c r="AD26" i="22"/>
  <c r="AC26" i="22"/>
  <c r="W26" i="22"/>
  <c r="S26" i="22"/>
  <c r="P26" i="22"/>
  <c r="O26" i="22"/>
  <c r="N26" i="22"/>
  <c r="L26" i="22"/>
  <c r="F26" i="22"/>
  <c r="AD25" i="22"/>
  <c r="D44" i="28"/>
  <c r="AT44" i="28"/>
  <c r="AS44" i="28"/>
  <c r="AR44" i="28"/>
  <c r="AO44" i="28"/>
  <c r="AM44" i="28"/>
  <c r="AH44" i="28"/>
  <c r="AG44" i="28"/>
  <c r="AD44" i="28"/>
  <c r="AC44" i="28"/>
  <c r="AB44" i="28"/>
  <c r="AA44" i="28"/>
  <c r="Z44" i="28"/>
  <c r="Y44" i="28"/>
  <c r="X44" i="28"/>
  <c r="W44" i="28"/>
  <c r="T44" i="28"/>
  <c r="S44" i="28"/>
  <c r="R44" i="28"/>
  <c r="Q44" i="28"/>
  <c r="P44" i="28"/>
  <c r="O44" i="28"/>
  <c r="N44" i="28"/>
  <c r="L44" i="28"/>
  <c r="I44" i="28"/>
  <c r="H44" i="28"/>
  <c r="AM39" i="28"/>
  <c r="O39" i="28"/>
  <c r="N39" i="28"/>
  <c r="AO28" i="28"/>
  <c r="AM28" i="28"/>
  <c r="AK28" i="28"/>
  <c r="AH28" i="28"/>
  <c r="AG28" i="28"/>
  <c r="AE28" i="28"/>
  <c r="AD28" i="28"/>
  <c r="AC28" i="28"/>
  <c r="AB28" i="28"/>
  <c r="AA28" i="28"/>
  <c r="Z28" i="28"/>
  <c r="Y28" i="28"/>
  <c r="X28" i="28"/>
  <c r="W28" i="28"/>
  <c r="T28" i="28"/>
  <c r="S28" i="28"/>
  <c r="R28" i="28"/>
  <c r="Q28" i="28"/>
  <c r="P28" i="28"/>
  <c r="O28" i="28"/>
  <c r="N28" i="28"/>
  <c r="M28" i="28"/>
  <c r="L28" i="28"/>
  <c r="I28" i="28"/>
  <c r="H28" i="28"/>
  <c r="G28" i="28"/>
  <c r="F28" i="28"/>
  <c r="D28" i="28"/>
  <c r="AM23" i="28"/>
  <c r="AE23" i="28"/>
  <c r="AD23" i="28"/>
  <c r="I23" i="28"/>
  <c r="AM43" i="29"/>
  <c r="AA43" i="29"/>
  <c r="W43" i="29"/>
  <c r="S43" i="29"/>
  <c r="R43" i="29"/>
  <c r="P43" i="29"/>
  <c r="L43" i="29"/>
  <c r="AM42" i="29"/>
  <c r="Y42" i="29"/>
  <c r="AM28" i="29"/>
  <c r="AC28" i="29"/>
  <c r="W28" i="29"/>
  <c r="R28" i="29"/>
  <c r="L28" i="29"/>
  <c r="H28" i="29"/>
  <c r="F28" i="29"/>
  <c r="AM27" i="29"/>
  <c r="AC27" i="29"/>
  <c r="AC5" i="29" s="1"/>
  <c r="Y27" i="29"/>
  <c r="Y5" i="29" s="1"/>
  <c r="F27" i="29"/>
  <c r="F5" i="29" s="1"/>
  <c r="S24" i="29"/>
  <c r="CL34" i="1"/>
  <c r="CK34" i="1"/>
  <c r="CL33" i="1"/>
  <c r="CK33" i="1"/>
  <c r="CL32" i="1"/>
  <c r="CK32" i="1"/>
  <c r="CL31" i="1"/>
  <c r="CK31" i="1"/>
  <c r="CL30" i="1"/>
  <c r="CK30" i="1"/>
  <c r="CL29" i="1"/>
  <c r="CK29" i="1"/>
  <c r="CL28" i="1"/>
  <c r="CK28" i="1"/>
  <c r="CL27" i="1"/>
  <c r="CK27" i="1"/>
  <c r="CL26" i="1"/>
  <c r="CK26" i="1"/>
  <c r="CL25" i="1"/>
  <c r="CK25" i="1"/>
  <c r="CL24" i="1"/>
  <c r="CK24" i="1"/>
  <c r="CL23" i="1"/>
  <c r="CK23" i="1"/>
  <c r="CL22" i="1"/>
  <c r="CK22" i="1"/>
  <c r="CL21" i="1"/>
  <c r="CK21" i="1"/>
  <c r="CL20" i="1"/>
  <c r="CK20" i="1"/>
  <c r="CL19" i="1"/>
  <c r="CK19" i="1"/>
  <c r="CL18" i="1"/>
  <c r="CK18" i="1"/>
  <c r="CL17" i="1"/>
  <c r="CK17" i="1"/>
  <c r="CL16" i="1"/>
  <c r="CK16" i="1"/>
  <c r="CL15" i="1"/>
  <c r="CK15" i="1"/>
  <c r="CL14" i="1"/>
  <c r="CK14" i="1"/>
  <c r="CL13" i="1"/>
  <c r="CK13" i="1"/>
  <c r="CL12" i="1"/>
  <c r="CK12" i="1"/>
  <c r="CL11" i="1"/>
  <c r="CK11" i="1"/>
  <c r="CL10" i="1"/>
  <c r="CK10" i="1"/>
  <c r="CL9" i="1"/>
  <c r="CK9" i="1"/>
  <c r="CL8" i="1"/>
  <c r="CK8" i="1"/>
  <c r="CL7" i="1"/>
  <c r="CK7" i="1"/>
  <c r="CL6" i="1"/>
  <c r="CK6" i="1"/>
  <c r="CJ34" i="1"/>
  <c r="CI34" i="1"/>
  <c r="CJ33" i="1"/>
  <c r="CI33" i="1"/>
  <c r="CJ32" i="1"/>
  <c r="CI32" i="1"/>
  <c r="CJ31" i="1"/>
  <c r="CI31" i="1"/>
  <c r="CJ30" i="1"/>
  <c r="CI30" i="1"/>
  <c r="CJ29" i="1"/>
  <c r="CI29" i="1"/>
  <c r="CJ28" i="1"/>
  <c r="CI28" i="1"/>
  <c r="CJ27" i="1"/>
  <c r="CI27" i="1"/>
  <c r="CJ26" i="1"/>
  <c r="CI26" i="1"/>
  <c r="CJ25" i="1"/>
  <c r="CI25" i="1"/>
  <c r="CJ24" i="1"/>
  <c r="CI24" i="1"/>
  <c r="CJ23" i="1"/>
  <c r="CI23" i="1"/>
  <c r="CJ22" i="1"/>
  <c r="CI22" i="1"/>
  <c r="CJ21" i="1"/>
  <c r="CI21" i="1"/>
  <c r="CJ20" i="1"/>
  <c r="CI20" i="1"/>
  <c r="CJ19" i="1"/>
  <c r="CI19" i="1"/>
  <c r="CJ18" i="1"/>
  <c r="CI18" i="1"/>
  <c r="CJ17" i="1"/>
  <c r="CI17" i="1"/>
  <c r="CJ16" i="1"/>
  <c r="CI16" i="1"/>
  <c r="CJ15" i="1"/>
  <c r="CI15" i="1"/>
  <c r="CJ14" i="1"/>
  <c r="CI14" i="1"/>
  <c r="CJ13" i="1"/>
  <c r="CI13" i="1"/>
  <c r="CJ12" i="1"/>
  <c r="CI12" i="1"/>
  <c r="CJ11" i="1"/>
  <c r="CI11" i="1"/>
  <c r="CJ10" i="1"/>
  <c r="CI10" i="1"/>
  <c r="CJ9" i="1"/>
  <c r="CI9" i="1"/>
  <c r="CH34" i="1"/>
  <c r="CG34" i="1"/>
  <c r="CH33" i="1"/>
  <c r="CG33" i="1"/>
  <c r="CH32" i="1"/>
  <c r="CG32" i="1"/>
  <c r="CH31" i="1"/>
  <c r="CG31" i="1"/>
  <c r="CH30" i="1"/>
  <c r="CG30" i="1"/>
  <c r="CH29" i="1"/>
  <c r="CG29" i="1"/>
  <c r="CH28" i="1"/>
  <c r="CG28" i="1"/>
  <c r="CH27" i="1"/>
  <c r="CG27" i="1"/>
  <c r="CH26" i="1"/>
  <c r="CG26" i="1"/>
  <c r="CH25" i="1"/>
  <c r="CG25" i="1"/>
  <c r="CH24" i="1"/>
  <c r="CG24" i="1"/>
  <c r="CH23" i="1"/>
  <c r="CG23" i="1"/>
  <c r="CH22" i="1"/>
  <c r="CG22" i="1"/>
  <c r="CH21" i="1"/>
  <c r="CG21" i="1"/>
  <c r="CH20" i="1"/>
  <c r="CG20" i="1"/>
  <c r="CH19" i="1"/>
  <c r="CG19" i="1"/>
  <c r="CH18" i="1"/>
  <c r="CG18" i="1"/>
  <c r="CH17" i="1"/>
  <c r="CG17" i="1"/>
  <c r="CH16" i="1"/>
  <c r="CG16" i="1"/>
  <c r="CH15" i="1"/>
  <c r="CG15" i="1"/>
  <c r="CH14" i="1"/>
  <c r="CG14" i="1"/>
  <c r="CH13" i="1"/>
  <c r="CG13" i="1"/>
  <c r="CH12" i="1"/>
  <c r="CG12" i="1"/>
  <c r="CH11" i="1"/>
  <c r="CG11" i="1"/>
  <c r="CH10" i="1"/>
  <c r="CG10" i="1"/>
  <c r="CH9" i="1"/>
  <c r="CG9" i="1"/>
  <c r="CH8" i="1"/>
  <c r="CG8" i="1"/>
  <c r="CH7" i="1"/>
  <c r="CG7" i="1"/>
  <c r="CH6" i="1"/>
  <c r="CG6" i="1"/>
  <c r="CH5" i="1"/>
  <c r="CG5" i="1"/>
  <c r="CH4" i="1"/>
  <c r="CG4" i="1"/>
  <c r="CF34" i="1"/>
  <c r="CE34" i="1"/>
  <c r="CF33" i="1"/>
  <c r="CE33" i="1"/>
  <c r="CF32" i="1"/>
  <c r="CE32" i="1"/>
  <c r="CF31" i="1"/>
  <c r="CE31" i="1"/>
  <c r="CF30" i="1"/>
  <c r="CE30" i="1"/>
  <c r="CF29" i="1"/>
  <c r="CE29" i="1"/>
  <c r="CF28" i="1"/>
  <c r="CE28" i="1"/>
  <c r="CF27" i="1"/>
  <c r="CE27" i="1"/>
  <c r="CF26" i="1"/>
  <c r="CE26" i="1"/>
  <c r="CF25" i="1"/>
  <c r="CE25" i="1"/>
  <c r="CF24" i="1"/>
  <c r="CE24" i="1"/>
  <c r="CF23" i="1"/>
  <c r="CE23" i="1"/>
  <c r="CF22" i="1"/>
  <c r="CE22" i="1"/>
  <c r="CF21" i="1"/>
  <c r="CE21" i="1"/>
  <c r="CF20" i="1"/>
  <c r="CE20" i="1"/>
  <c r="CF19" i="1"/>
  <c r="CE19" i="1"/>
  <c r="CF18" i="1"/>
  <c r="CE18" i="1"/>
  <c r="CF17" i="1"/>
  <c r="CE17" i="1"/>
  <c r="CF16" i="1"/>
  <c r="CE16" i="1"/>
  <c r="CF15" i="1"/>
  <c r="CE15" i="1"/>
  <c r="CF14" i="1"/>
  <c r="CE14" i="1"/>
  <c r="CF13" i="1"/>
  <c r="CE13" i="1"/>
  <c r="CF12" i="1"/>
  <c r="CE12" i="1"/>
  <c r="CF11" i="1"/>
  <c r="CE11" i="1"/>
  <c r="CF10" i="1"/>
  <c r="CE10" i="1"/>
  <c r="CD34" i="1"/>
  <c r="CC34" i="1"/>
  <c r="CD33" i="1"/>
  <c r="CC33" i="1"/>
  <c r="CD32" i="1"/>
  <c r="CC32" i="1"/>
  <c r="CD31" i="1"/>
  <c r="CC31" i="1"/>
  <c r="CD30" i="1"/>
  <c r="CC30" i="1"/>
  <c r="CD29" i="1"/>
  <c r="CC29" i="1"/>
  <c r="CD28" i="1"/>
  <c r="CC28" i="1"/>
  <c r="CD27" i="1"/>
  <c r="CC27" i="1"/>
  <c r="CD26" i="1"/>
  <c r="CC26" i="1"/>
  <c r="CD25" i="1"/>
  <c r="CC25" i="1"/>
  <c r="CD24" i="1"/>
  <c r="CC24" i="1"/>
  <c r="CD23" i="1"/>
  <c r="CC23" i="1"/>
  <c r="CD22" i="1"/>
  <c r="CC22" i="1"/>
  <c r="CD21" i="1"/>
  <c r="CC21" i="1"/>
  <c r="CD20" i="1"/>
  <c r="CC20" i="1"/>
  <c r="CD19" i="1"/>
  <c r="CC19" i="1"/>
  <c r="CD18" i="1"/>
  <c r="CC18" i="1"/>
  <c r="CD17" i="1"/>
  <c r="CC17" i="1"/>
  <c r="CD16" i="1"/>
  <c r="CC16" i="1"/>
  <c r="CD15" i="1"/>
  <c r="CC15" i="1"/>
  <c r="CD14" i="1"/>
  <c r="CC14" i="1"/>
  <c r="CD13" i="1"/>
  <c r="CC13" i="1"/>
  <c r="CD12" i="1"/>
  <c r="CC12" i="1"/>
  <c r="CD11" i="1"/>
  <c r="CC11" i="1"/>
  <c r="CD10" i="1"/>
  <c r="CC10" i="1"/>
  <c r="CD9" i="1"/>
  <c r="CC9" i="1"/>
  <c r="CD8" i="1"/>
  <c r="CC8" i="1"/>
  <c r="CD7" i="1"/>
  <c r="CC7" i="1"/>
  <c r="CD6" i="1"/>
  <c r="CC6" i="1"/>
  <c r="CB34" i="1"/>
  <c r="CA34" i="1"/>
  <c r="CB33" i="1"/>
  <c r="CA33" i="1"/>
  <c r="CB32" i="1"/>
  <c r="CA32" i="1"/>
  <c r="CB31" i="1"/>
  <c r="CA31" i="1"/>
  <c r="CB30" i="1"/>
  <c r="CA30" i="1"/>
  <c r="CB29" i="1"/>
  <c r="CA29" i="1"/>
  <c r="CB28" i="1"/>
  <c r="CA28" i="1"/>
  <c r="CB27" i="1"/>
  <c r="CA27" i="1"/>
  <c r="CB26" i="1"/>
  <c r="CA26" i="1"/>
  <c r="CB25" i="1"/>
  <c r="CA25" i="1"/>
  <c r="CB24" i="1"/>
  <c r="CA24" i="1"/>
  <c r="CB23" i="1"/>
  <c r="CA23" i="1"/>
  <c r="CB22" i="1"/>
  <c r="CA22" i="1"/>
  <c r="CB21" i="1"/>
  <c r="CA21" i="1"/>
  <c r="CB20" i="1"/>
  <c r="CA20" i="1"/>
  <c r="CB19" i="1"/>
  <c r="CA19" i="1"/>
  <c r="CB18" i="1"/>
  <c r="CA18" i="1"/>
  <c r="CB17" i="1"/>
  <c r="CA17" i="1"/>
  <c r="CB16" i="1"/>
  <c r="CA16" i="1"/>
  <c r="CB15" i="1"/>
  <c r="CA15" i="1"/>
  <c r="CB14" i="1"/>
  <c r="CA14" i="1"/>
  <c r="CB13" i="1"/>
  <c r="CA13" i="1"/>
  <c r="CB12" i="1"/>
  <c r="CA12" i="1"/>
  <c r="CB11" i="1"/>
  <c r="CA11" i="1"/>
  <c r="CB10" i="1"/>
  <c r="CA10" i="1"/>
  <c r="CB9" i="1"/>
  <c r="CA9" i="1"/>
  <c r="CB8" i="1"/>
  <c r="CA8" i="1"/>
  <c r="BZ34" i="1"/>
  <c r="BY34" i="1"/>
  <c r="BZ33" i="1"/>
  <c r="BY33" i="1"/>
  <c r="BZ32" i="1"/>
  <c r="BY32" i="1"/>
  <c r="BZ31" i="1"/>
  <c r="BY31" i="1"/>
  <c r="BZ30" i="1"/>
  <c r="BY30" i="1"/>
  <c r="BZ29" i="1"/>
  <c r="BY29" i="1"/>
  <c r="BZ28" i="1"/>
  <c r="BY28" i="1"/>
  <c r="BZ27" i="1"/>
  <c r="BY27" i="1"/>
  <c r="BZ26" i="1"/>
  <c r="BY26" i="1"/>
  <c r="BZ25" i="1"/>
  <c r="BY25" i="1"/>
  <c r="BZ24" i="1"/>
  <c r="BY24" i="1"/>
  <c r="BZ23" i="1"/>
  <c r="BY23" i="1"/>
  <c r="BZ22" i="1"/>
  <c r="BY22" i="1"/>
  <c r="BZ21" i="1"/>
  <c r="BY21" i="1"/>
  <c r="BZ20" i="1"/>
  <c r="BY20" i="1"/>
  <c r="BZ19" i="1"/>
  <c r="BY19" i="1"/>
  <c r="BZ18" i="1"/>
  <c r="BY18" i="1"/>
  <c r="BZ17" i="1"/>
  <c r="BY17" i="1"/>
  <c r="BZ16" i="1"/>
  <c r="BY16" i="1"/>
  <c r="BX34" i="1"/>
  <c r="BW34" i="1"/>
  <c r="BX33" i="1"/>
  <c r="BW33" i="1"/>
  <c r="BX32" i="1"/>
  <c r="BW32" i="1"/>
  <c r="BX31" i="1"/>
  <c r="BW31" i="1"/>
  <c r="BX30" i="1"/>
  <c r="BW30" i="1"/>
  <c r="BX29" i="1"/>
  <c r="BW29" i="1"/>
  <c r="BX28" i="1"/>
  <c r="BW28" i="1"/>
  <c r="BX27" i="1"/>
  <c r="BW27" i="1"/>
  <c r="BX26" i="1"/>
  <c r="BW26" i="1"/>
  <c r="BX25" i="1"/>
  <c r="BW25" i="1"/>
  <c r="BX24" i="1"/>
  <c r="BW24" i="1"/>
  <c r="BX23" i="1"/>
  <c r="BW23" i="1"/>
  <c r="BX22" i="1"/>
  <c r="BW22" i="1"/>
  <c r="BX21" i="1"/>
  <c r="BW21" i="1"/>
  <c r="BX20" i="1"/>
  <c r="BW20" i="1"/>
  <c r="BX19" i="1"/>
  <c r="BW19" i="1"/>
  <c r="BX18" i="1"/>
  <c r="BW18" i="1"/>
  <c r="BX17" i="1"/>
  <c r="BW17" i="1"/>
  <c r="BT34" i="1"/>
  <c r="BS34" i="1"/>
  <c r="BT33" i="1"/>
  <c r="BS33" i="1"/>
  <c r="BT32" i="1"/>
  <c r="BS32" i="1"/>
  <c r="BT31" i="1"/>
  <c r="BS31" i="1"/>
  <c r="BT30" i="1"/>
  <c r="BS30" i="1"/>
  <c r="BT29" i="1"/>
  <c r="BS29" i="1"/>
  <c r="BT28" i="1"/>
  <c r="BS28" i="1"/>
  <c r="BT27" i="1"/>
  <c r="BS27" i="1"/>
  <c r="BT26" i="1"/>
  <c r="BS26" i="1"/>
  <c r="BT25" i="1"/>
  <c r="BS25" i="1"/>
  <c r="BT24" i="1"/>
  <c r="BS24" i="1"/>
  <c r="BT23" i="1"/>
  <c r="BS23" i="1"/>
  <c r="BT22" i="1"/>
  <c r="BS22" i="1"/>
  <c r="BT21" i="1"/>
  <c r="BS21" i="1"/>
  <c r="BT20" i="1"/>
  <c r="BS20" i="1"/>
  <c r="BT19" i="1"/>
  <c r="BS19" i="1"/>
  <c r="BT18" i="1"/>
  <c r="BS18" i="1"/>
  <c r="BT17" i="1"/>
  <c r="BS17" i="1"/>
  <c r="BT16" i="1"/>
  <c r="BS16" i="1"/>
  <c r="BR34" i="1"/>
  <c r="BQ34" i="1"/>
  <c r="BR33" i="1"/>
  <c r="BQ33" i="1"/>
  <c r="BR32" i="1"/>
  <c r="BQ32" i="1"/>
  <c r="BR31" i="1"/>
  <c r="BQ31" i="1"/>
  <c r="BR30" i="1"/>
  <c r="BQ30" i="1"/>
  <c r="BR29" i="1"/>
  <c r="BQ29" i="1"/>
  <c r="BR28" i="1"/>
  <c r="BQ28" i="1"/>
  <c r="BR27" i="1"/>
  <c r="BQ27" i="1"/>
  <c r="BR26" i="1"/>
  <c r="BQ26" i="1"/>
  <c r="BR25" i="1"/>
  <c r="BQ25" i="1"/>
  <c r="BR24" i="1"/>
  <c r="BQ24" i="1"/>
  <c r="BR23" i="1"/>
  <c r="BQ23" i="1"/>
  <c r="BR22" i="1"/>
  <c r="BQ22" i="1"/>
  <c r="BR21" i="1"/>
  <c r="BQ21" i="1"/>
  <c r="BR20" i="1"/>
  <c r="BQ20" i="1"/>
  <c r="BR19" i="1"/>
  <c r="BQ19" i="1"/>
  <c r="BR18" i="1"/>
  <c r="BQ18" i="1"/>
  <c r="BR17" i="1"/>
  <c r="BQ17" i="1"/>
  <c r="BR16" i="1"/>
  <c r="BQ16" i="1"/>
  <c r="BR15" i="1"/>
  <c r="BQ15" i="1"/>
  <c r="BR14" i="1"/>
  <c r="BQ14" i="1"/>
  <c r="BR13" i="1"/>
  <c r="BQ13" i="1"/>
  <c r="BR12" i="1"/>
  <c r="BQ12" i="1"/>
  <c r="BR11" i="1"/>
  <c r="BQ11" i="1"/>
  <c r="BP34" i="1"/>
  <c r="BO34" i="1"/>
  <c r="BP33" i="1"/>
  <c r="BO33" i="1"/>
  <c r="BP32" i="1"/>
  <c r="BO32" i="1"/>
  <c r="BP31" i="1"/>
  <c r="BO31" i="1"/>
  <c r="BP30" i="1"/>
  <c r="BO30" i="1"/>
  <c r="BP29" i="1"/>
  <c r="BO29" i="1"/>
  <c r="BP28" i="1"/>
  <c r="BO28" i="1"/>
  <c r="BP27" i="1"/>
  <c r="BO27" i="1"/>
  <c r="BP26" i="1"/>
  <c r="BO26" i="1"/>
  <c r="BP25" i="1"/>
  <c r="BO25" i="1"/>
  <c r="BP24" i="1"/>
  <c r="BO24" i="1"/>
  <c r="BP23" i="1"/>
  <c r="BO23" i="1"/>
  <c r="BP22" i="1"/>
  <c r="BO22" i="1"/>
  <c r="BP21" i="1"/>
  <c r="BO21" i="1"/>
  <c r="BP20" i="1"/>
  <c r="BO20" i="1"/>
  <c r="BP19" i="1"/>
  <c r="BO19" i="1"/>
  <c r="BP18" i="1"/>
  <c r="BO18" i="1"/>
  <c r="BP17" i="1"/>
  <c r="BO17" i="1"/>
  <c r="BP16" i="1"/>
  <c r="BO16" i="1"/>
  <c r="BP15" i="1"/>
  <c r="BO15" i="1"/>
  <c r="BP14" i="1"/>
  <c r="BO14" i="1"/>
  <c r="BP13" i="1"/>
  <c r="BO13" i="1"/>
  <c r="BP12" i="1"/>
  <c r="BO12" i="1"/>
  <c r="BP11" i="1"/>
  <c r="BO11" i="1"/>
  <c r="BP10" i="1"/>
  <c r="BO10" i="1"/>
  <c r="BP9" i="1"/>
  <c r="BO9" i="1"/>
  <c r="BN34" i="1"/>
  <c r="BM34" i="1"/>
  <c r="BN33" i="1"/>
  <c r="BM33" i="1"/>
  <c r="BN32" i="1"/>
  <c r="BM32" i="1"/>
  <c r="BN31" i="1"/>
  <c r="BM31" i="1"/>
  <c r="BN30" i="1"/>
  <c r="BM30" i="1"/>
  <c r="BN29" i="1"/>
  <c r="BM29" i="1"/>
  <c r="BN28" i="1"/>
  <c r="BM28" i="1"/>
  <c r="BN27" i="1"/>
  <c r="BM27" i="1"/>
  <c r="BN26" i="1"/>
  <c r="BM26" i="1"/>
  <c r="BN25" i="1"/>
  <c r="BM25" i="1"/>
  <c r="BN24" i="1"/>
  <c r="BM24" i="1"/>
  <c r="BN23" i="1"/>
  <c r="BM23" i="1"/>
  <c r="BN22" i="1"/>
  <c r="BM22" i="1"/>
  <c r="BN21" i="1"/>
  <c r="BM21" i="1"/>
  <c r="BN20" i="1"/>
  <c r="BM20" i="1"/>
  <c r="BN19" i="1"/>
  <c r="BM19" i="1"/>
  <c r="BN18" i="1"/>
  <c r="BM18" i="1"/>
  <c r="BN17" i="1"/>
  <c r="BM17" i="1"/>
  <c r="BN16" i="1"/>
  <c r="BM16" i="1"/>
  <c r="BN15" i="1"/>
  <c r="BM15" i="1"/>
  <c r="BN14" i="1"/>
  <c r="BM14" i="1"/>
  <c r="BN13" i="1"/>
  <c r="BM13" i="1"/>
  <c r="BN12" i="1"/>
  <c r="BM12" i="1"/>
  <c r="BN11" i="1"/>
  <c r="BM11" i="1"/>
  <c r="BN10" i="1"/>
  <c r="BM10" i="1"/>
  <c r="BN9" i="1"/>
  <c r="BM9" i="1"/>
  <c r="BN8" i="1"/>
  <c r="BM8" i="1"/>
  <c r="BL34" i="1"/>
  <c r="BK34" i="1"/>
  <c r="BL33" i="1"/>
  <c r="BK33" i="1"/>
  <c r="BL32" i="1"/>
  <c r="BK32" i="1"/>
  <c r="BL31" i="1"/>
  <c r="BK31" i="1"/>
  <c r="BL30" i="1"/>
  <c r="BK30" i="1"/>
  <c r="BL29" i="1"/>
  <c r="BK29" i="1"/>
  <c r="BL28" i="1"/>
  <c r="BK28" i="1"/>
  <c r="BL27" i="1"/>
  <c r="BK27" i="1"/>
  <c r="BL26" i="1"/>
  <c r="BK26" i="1"/>
  <c r="BL25" i="1"/>
  <c r="BK25" i="1"/>
  <c r="BL24" i="1"/>
  <c r="BK24" i="1"/>
  <c r="BL23" i="1"/>
  <c r="BK23" i="1"/>
  <c r="BL22" i="1"/>
  <c r="BK22" i="1"/>
  <c r="BL21" i="1"/>
  <c r="BK21" i="1"/>
  <c r="BL20" i="1"/>
  <c r="BK20" i="1"/>
  <c r="BL19" i="1"/>
  <c r="BK19" i="1"/>
  <c r="BL18" i="1"/>
  <c r="BK18" i="1"/>
  <c r="BL17" i="1"/>
  <c r="BK17" i="1"/>
  <c r="BL16" i="1"/>
  <c r="BK16" i="1"/>
  <c r="BL15" i="1"/>
  <c r="BK15" i="1"/>
  <c r="BL14" i="1"/>
  <c r="BK14" i="1"/>
  <c r="BL13" i="1"/>
  <c r="BK13" i="1"/>
  <c r="BL12" i="1"/>
  <c r="BK12" i="1"/>
  <c r="BL11" i="1"/>
  <c r="BK11" i="1"/>
  <c r="BL10" i="1"/>
  <c r="BK10" i="1"/>
  <c r="BL9" i="1"/>
  <c r="BK9" i="1"/>
  <c r="BL8" i="1"/>
  <c r="BK8" i="1"/>
  <c r="BL7" i="1"/>
  <c r="BK7" i="1"/>
  <c r="BL6" i="1"/>
  <c r="BK6" i="1"/>
  <c r="BJ34" i="1"/>
  <c r="BI34" i="1"/>
  <c r="BH34" i="1"/>
  <c r="BG34" i="1"/>
  <c r="BJ33" i="1"/>
  <c r="BI33" i="1"/>
  <c r="BH33" i="1"/>
  <c r="BG33" i="1"/>
  <c r="BJ32" i="1"/>
  <c r="BI32" i="1"/>
  <c r="BH32" i="1"/>
  <c r="BG32" i="1"/>
  <c r="BJ31" i="1"/>
  <c r="BI31" i="1"/>
  <c r="BH31" i="1"/>
  <c r="BG31" i="1"/>
  <c r="BJ30" i="1"/>
  <c r="BI30" i="1"/>
  <c r="BH30" i="1"/>
  <c r="BG30" i="1"/>
  <c r="BJ29" i="1"/>
  <c r="BI29" i="1"/>
  <c r="BH29" i="1"/>
  <c r="BG29" i="1"/>
  <c r="BJ28" i="1"/>
  <c r="BI28" i="1"/>
  <c r="BH28" i="1"/>
  <c r="BG28" i="1"/>
  <c r="BJ27" i="1"/>
  <c r="BI27" i="1"/>
  <c r="BH27" i="1"/>
  <c r="BG27" i="1"/>
  <c r="BJ26" i="1"/>
  <c r="BI26" i="1"/>
  <c r="BH26" i="1"/>
  <c r="BG26" i="1"/>
  <c r="BJ25" i="1"/>
  <c r="BI25" i="1"/>
  <c r="BH25" i="1"/>
  <c r="BG25" i="1"/>
  <c r="BJ24" i="1"/>
  <c r="BI24" i="1"/>
  <c r="BH24" i="1"/>
  <c r="BG24" i="1"/>
  <c r="BJ23" i="1"/>
  <c r="BI23" i="1"/>
  <c r="BH23" i="1"/>
  <c r="BG23" i="1"/>
  <c r="BJ22" i="1"/>
  <c r="BI22" i="1"/>
  <c r="BH22" i="1"/>
  <c r="BG22" i="1"/>
  <c r="BJ21" i="1"/>
  <c r="BI21" i="1"/>
  <c r="BH21" i="1"/>
  <c r="BG21" i="1"/>
  <c r="BJ20" i="1"/>
  <c r="BI20" i="1"/>
  <c r="BH20" i="1"/>
  <c r="BG20" i="1"/>
  <c r="BJ19" i="1"/>
  <c r="BI19" i="1"/>
  <c r="BH19" i="1"/>
  <c r="BG19" i="1"/>
  <c r="BJ18" i="1"/>
  <c r="BI18" i="1"/>
  <c r="BH18" i="1"/>
  <c r="BG18" i="1"/>
  <c r="BJ17" i="1"/>
  <c r="BI17" i="1"/>
  <c r="BH17" i="1"/>
  <c r="BG17" i="1"/>
  <c r="BJ16" i="1"/>
  <c r="BI16" i="1"/>
  <c r="BH16" i="1"/>
  <c r="BG16" i="1"/>
  <c r="BF34" i="1"/>
  <c r="BE34" i="1"/>
  <c r="BF33" i="1"/>
  <c r="BE33" i="1"/>
  <c r="BF32" i="1"/>
  <c r="BE32" i="1"/>
  <c r="BF31" i="1"/>
  <c r="BE31" i="1"/>
  <c r="BF30" i="1"/>
  <c r="BE30" i="1"/>
  <c r="BF29" i="1"/>
  <c r="BE29" i="1"/>
  <c r="BF28" i="1"/>
  <c r="BE28" i="1"/>
  <c r="BF27" i="1"/>
  <c r="BE27" i="1"/>
  <c r="BF26" i="1"/>
  <c r="BE26" i="1"/>
  <c r="BF25" i="1"/>
  <c r="BE25" i="1"/>
  <c r="BF24" i="1"/>
  <c r="BE24" i="1"/>
  <c r="BF23" i="1"/>
  <c r="BE23" i="1"/>
  <c r="BF22" i="1"/>
  <c r="BE22" i="1"/>
  <c r="BF21" i="1"/>
  <c r="BE21" i="1"/>
  <c r="BF20" i="1"/>
  <c r="BE20" i="1"/>
  <c r="BF19" i="1"/>
  <c r="BE19" i="1"/>
  <c r="BF18" i="1"/>
  <c r="BE18" i="1"/>
  <c r="BF17" i="1"/>
  <c r="BE17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D34" i="1"/>
  <c r="BC34" i="1"/>
  <c r="BB34" i="1"/>
  <c r="BA34" i="1"/>
  <c r="BB33" i="1"/>
  <c r="BA33" i="1"/>
  <c r="BB32" i="1"/>
  <c r="BA32" i="1"/>
  <c r="BB31" i="1"/>
  <c r="BA31" i="1"/>
  <c r="BB30" i="1"/>
  <c r="BA30" i="1"/>
  <c r="BB29" i="1"/>
  <c r="BA29" i="1"/>
  <c r="BB28" i="1"/>
  <c r="BA28" i="1"/>
  <c r="BB27" i="1"/>
  <c r="BA27" i="1"/>
  <c r="BB26" i="1"/>
  <c r="BA26" i="1"/>
  <c r="BB25" i="1"/>
  <c r="BA25" i="1"/>
  <c r="BB24" i="1"/>
  <c r="BA24" i="1"/>
  <c r="BB23" i="1"/>
  <c r="BA23" i="1"/>
  <c r="BB22" i="1"/>
  <c r="BA22" i="1"/>
  <c r="BB21" i="1"/>
  <c r="BA21" i="1"/>
  <c r="BB20" i="1"/>
  <c r="BA20" i="1"/>
  <c r="BB19" i="1"/>
  <c r="BA19" i="1"/>
  <c r="BB18" i="1"/>
  <c r="BA18" i="1"/>
  <c r="BB17" i="1"/>
  <c r="BA17" i="1"/>
  <c r="BB16" i="1"/>
  <c r="BA16" i="1"/>
  <c r="BB15" i="1"/>
  <c r="BA15" i="1"/>
  <c r="BB14" i="1"/>
  <c r="BA14" i="1"/>
  <c r="BB13" i="1"/>
  <c r="BA13" i="1"/>
  <c r="BB12" i="1"/>
  <c r="BA12" i="1"/>
  <c r="BB11" i="1"/>
  <c r="BA11" i="1"/>
  <c r="BB10" i="1"/>
  <c r="BA10" i="1"/>
  <c r="BB9" i="1"/>
  <c r="BA9" i="1"/>
  <c r="BB8" i="1"/>
  <c r="BA8" i="1"/>
  <c r="AZ34" i="1"/>
  <c r="AY34" i="1"/>
  <c r="AZ33" i="1"/>
  <c r="AY33" i="1"/>
  <c r="AZ32" i="1"/>
  <c r="AY32" i="1"/>
  <c r="AZ31" i="1"/>
  <c r="AY31" i="1"/>
  <c r="AZ30" i="1"/>
  <c r="AY30" i="1"/>
  <c r="AZ29" i="1"/>
  <c r="AY29" i="1"/>
  <c r="AZ28" i="1"/>
  <c r="AY28" i="1"/>
  <c r="AZ27" i="1"/>
  <c r="AY27" i="1"/>
  <c r="AZ26" i="1"/>
  <c r="AY26" i="1"/>
  <c r="AZ25" i="1"/>
  <c r="AY25" i="1"/>
  <c r="AZ24" i="1"/>
  <c r="AY24" i="1"/>
  <c r="AZ23" i="1"/>
  <c r="AY23" i="1"/>
  <c r="AZ22" i="1"/>
  <c r="AY22" i="1"/>
  <c r="AZ21" i="1"/>
  <c r="AY21" i="1"/>
  <c r="AZ20" i="1"/>
  <c r="AY20" i="1"/>
  <c r="AZ19" i="1"/>
  <c r="AY19" i="1"/>
  <c r="AZ18" i="1"/>
  <c r="AY18" i="1"/>
  <c r="AZ17" i="1"/>
  <c r="AY17" i="1"/>
  <c r="AZ16" i="1"/>
  <c r="AY16" i="1"/>
  <c r="AZ15" i="1"/>
  <c r="AY15" i="1"/>
  <c r="AZ14" i="1"/>
  <c r="AY14" i="1"/>
  <c r="AZ13" i="1"/>
  <c r="AY13" i="1"/>
  <c r="AX34" i="1"/>
  <c r="AW34" i="1"/>
  <c r="AX33" i="1"/>
  <c r="AW33" i="1"/>
  <c r="AX32" i="1"/>
  <c r="AW32" i="1"/>
  <c r="AX31" i="1"/>
  <c r="AW31" i="1"/>
  <c r="AX30" i="1"/>
  <c r="AW30" i="1"/>
  <c r="AX29" i="1"/>
  <c r="AW29" i="1"/>
  <c r="AX28" i="1"/>
  <c r="AW28" i="1"/>
  <c r="AX27" i="1"/>
  <c r="AW27" i="1"/>
  <c r="AX26" i="1"/>
  <c r="AW26" i="1"/>
  <c r="AX25" i="1"/>
  <c r="AW25" i="1"/>
  <c r="AX24" i="1"/>
  <c r="AW24" i="1"/>
  <c r="AX23" i="1"/>
  <c r="AW23" i="1"/>
  <c r="AX22" i="1"/>
  <c r="AW22" i="1"/>
  <c r="AX21" i="1"/>
  <c r="AW21" i="1"/>
  <c r="AX20" i="1"/>
  <c r="AW20" i="1"/>
  <c r="AX19" i="1"/>
  <c r="AW19" i="1"/>
  <c r="AX18" i="1"/>
  <c r="AW18" i="1"/>
  <c r="AX17" i="1"/>
  <c r="AW17" i="1"/>
  <c r="AX16" i="1"/>
  <c r="AW16" i="1"/>
  <c r="AX15" i="1"/>
  <c r="AW15" i="1"/>
  <c r="AX14" i="1"/>
  <c r="AW14" i="1"/>
  <c r="AX13" i="1"/>
  <c r="AW13" i="1"/>
  <c r="AX12" i="1"/>
  <c r="AW12" i="1"/>
  <c r="AX11" i="1"/>
  <c r="AW11" i="1"/>
  <c r="AV34" i="1"/>
  <c r="AU34" i="1"/>
  <c r="AV33" i="1"/>
  <c r="AU33" i="1"/>
  <c r="AV32" i="1"/>
  <c r="AU32" i="1"/>
  <c r="AV31" i="1"/>
  <c r="AU31" i="1"/>
  <c r="AV30" i="1"/>
  <c r="AU30" i="1"/>
  <c r="AV29" i="1"/>
  <c r="AU29" i="1"/>
  <c r="AV28" i="1"/>
  <c r="AU28" i="1"/>
  <c r="AV27" i="1"/>
  <c r="AU27" i="1"/>
  <c r="AV26" i="1"/>
  <c r="AU26" i="1"/>
  <c r="AV25" i="1"/>
  <c r="AU25" i="1"/>
  <c r="AV24" i="1"/>
  <c r="AU24" i="1"/>
  <c r="AV23" i="1"/>
  <c r="AU23" i="1"/>
  <c r="AV22" i="1"/>
  <c r="AU22" i="1"/>
  <c r="AV21" i="1"/>
  <c r="AU21" i="1"/>
  <c r="AV20" i="1"/>
  <c r="AU20" i="1"/>
  <c r="AV19" i="1"/>
  <c r="AU19" i="1"/>
  <c r="AV18" i="1"/>
  <c r="AU18" i="1"/>
  <c r="AV17" i="1"/>
  <c r="AU17" i="1"/>
  <c r="AV16" i="1"/>
  <c r="AU16" i="1"/>
  <c r="AV15" i="1"/>
  <c r="AU15" i="1"/>
  <c r="AV14" i="1"/>
  <c r="AU14" i="1"/>
  <c r="AV13" i="1"/>
  <c r="AU13" i="1"/>
  <c r="AV12" i="1"/>
  <c r="AU12" i="1"/>
  <c r="AV11" i="1"/>
  <c r="AU11" i="1"/>
  <c r="AV10" i="1"/>
  <c r="AU10" i="1"/>
  <c r="AV9" i="1"/>
  <c r="AU9" i="1"/>
  <c r="AV8" i="1"/>
  <c r="AU8" i="1"/>
  <c r="AV7" i="1"/>
  <c r="AU7" i="1"/>
  <c r="AT34" i="1"/>
  <c r="AS34" i="1"/>
  <c r="AT33" i="1"/>
  <c r="AS33" i="1"/>
  <c r="AT32" i="1"/>
  <c r="AS32" i="1"/>
  <c r="AT31" i="1"/>
  <c r="AS31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AT5" i="1"/>
  <c r="AS5" i="1"/>
  <c r="AT4" i="1"/>
  <c r="AS4" i="1"/>
  <c r="AR34" i="1"/>
  <c r="AQ34" i="1"/>
  <c r="AR33" i="1"/>
  <c r="J33" i="1" s="1"/>
  <c r="AQ33" i="1"/>
  <c r="AR32" i="1"/>
  <c r="AQ32" i="1"/>
  <c r="AR31" i="1"/>
  <c r="AQ31" i="1"/>
  <c r="AR30" i="1"/>
  <c r="AQ30" i="1"/>
  <c r="AR29" i="1"/>
  <c r="J29" i="1" s="1"/>
  <c r="AQ29" i="1"/>
  <c r="AR28" i="1"/>
  <c r="AQ28" i="1"/>
  <c r="AR27" i="1"/>
  <c r="AQ27" i="1"/>
  <c r="AR26" i="1"/>
  <c r="AQ26" i="1"/>
  <c r="AR25" i="1"/>
  <c r="J25" i="1" s="1"/>
  <c r="AQ25" i="1"/>
  <c r="AR24" i="1"/>
  <c r="AQ24" i="1"/>
  <c r="AR23" i="1"/>
  <c r="AQ23" i="1"/>
  <c r="AR22" i="1"/>
  <c r="AQ22" i="1"/>
  <c r="AR21" i="1"/>
  <c r="J21" i="1" s="1"/>
  <c r="AQ21" i="1"/>
  <c r="AR20" i="1"/>
  <c r="AQ20" i="1"/>
  <c r="AR19" i="1"/>
  <c r="AQ19" i="1"/>
  <c r="AR18" i="1"/>
  <c r="AQ18" i="1"/>
  <c r="AR17" i="1"/>
  <c r="J17" i="1" s="1"/>
  <c r="AQ17" i="1"/>
  <c r="AR16" i="1"/>
  <c r="AQ16" i="1"/>
  <c r="AR15" i="1"/>
  <c r="AQ15" i="1"/>
  <c r="AR14" i="1"/>
  <c r="AQ14" i="1"/>
  <c r="AR13" i="1"/>
  <c r="J13" i="1" s="1"/>
  <c r="AQ13" i="1"/>
  <c r="AR12" i="1"/>
  <c r="AQ12" i="1"/>
  <c r="AR11" i="1"/>
  <c r="AQ11" i="1"/>
  <c r="AR10" i="1"/>
  <c r="AQ10" i="1"/>
  <c r="AR9" i="1"/>
  <c r="J9" i="1" s="1"/>
  <c r="AQ9" i="1"/>
  <c r="AR8" i="1"/>
  <c r="AQ8" i="1"/>
  <c r="AR7" i="1"/>
  <c r="AQ7" i="1"/>
  <c r="AR6" i="1"/>
  <c r="AQ6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3" i="1"/>
  <c r="AO23" i="1"/>
  <c r="AP22" i="1"/>
  <c r="AO22" i="1"/>
  <c r="AP21" i="1"/>
  <c r="AO21" i="1"/>
  <c r="AP20" i="1"/>
  <c r="AO20" i="1"/>
  <c r="AP19" i="1"/>
  <c r="AO19" i="1"/>
  <c r="AP18" i="1"/>
  <c r="AO18" i="1"/>
  <c r="AP17" i="1"/>
  <c r="AO17" i="1"/>
  <c r="AP16" i="1"/>
  <c r="AO16" i="1"/>
  <c r="AP15" i="1"/>
  <c r="AO15" i="1"/>
  <c r="AP14" i="1"/>
  <c r="AO14" i="1"/>
  <c r="AP13" i="1"/>
  <c r="AO13" i="1"/>
  <c r="AN34" i="1"/>
  <c r="AM34" i="1"/>
  <c r="AN33" i="1"/>
  <c r="AM33" i="1"/>
  <c r="AN32" i="1"/>
  <c r="AM32" i="1"/>
  <c r="AN31" i="1"/>
  <c r="AM31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N22" i="1"/>
  <c r="AM22" i="1"/>
  <c r="AN21" i="1"/>
  <c r="AM21" i="1"/>
  <c r="AN20" i="1"/>
  <c r="AM20" i="1"/>
  <c r="AN19" i="1"/>
  <c r="AM19" i="1"/>
  <c r="AN18" i="1"/>
  <c r="AM18" i="1"/>
  <c r="AN17" i="1"/>
  <c r="AM17" i="1"/>
  <c r="AN16" i="1"/>
  <c r="AM16" i="1"/>
  <c r="AN15" i="1"/>
  <c r="AM15" i="1"/>
  <c r="AN14" i="1"/>
  <c r="AM14" i="1"/>
  <c r="AN13" i="1"/>
  <c r="AM13" i="1"/>
  <c r="AN12" i="1"/>
  <c r="AM12" i="1"/>
  <c r="AN11" i="1"/>
  <c r="AM11" i="1"/>
  <c r="AN10" i="1"/>
  <c r="AM10" i="1"/>
  <c r="AN9" i="1"/>
  <c r="AM9" i="1"/>
  <c r="AN8" i="1"/>
  <c r="AM8" i="1"/>
  <c r="AN7" i="1"/>
  <c r="AM7" i="1"/>
  <c r="AL34" i="1"/>
  <c r="AK34" i="1"/>
  <c r="AL33" i="1"/>
  <c r="AK33" i="1"/>
  <c r="AL32" i="1"/>
  <c r="AK32" i="1"/>
  <c r="AL31" i="1"/>
  <c r="AK31" i="1"/>
  <c r="AL30" i="1"/>
  <c r="AK30" i="1"/>
  <c r="AL29" i="1"/>
  <c r="AK29" i="1"/>
  <c r="AL28" i="1"/>
  <c r="AK28" i="1"/>
  <c r="AL27" i="1"/>
  <c r="AK27" i="1"/>
  <c r="AL26" i="1"/>
  <c r="AK26" i="1"/>
  <c r="AL25" i="1"/>
  <c r="AK25" i="1"/>
  <c r="AL24" i="1"/>
  <c r="AK24" i="1"/>
  <c r="AL23" i="1"/>
  <c r="AK23" i="1"/>
  <c r="AL22" i="1"/>
  <c r="AK22" i="1"/>
  <c r="AL21" i="1"/>
  <c r="AK21" i="1"/>
  <c r="AL20" i="1"/>
  <c r="AK20" i="1"/>
  <c r="AL19" i="1"/>
  <c r="AK19" i="1"/>
  <c r="AL18" i="1"/>
  <c r="AK18" i="1"/>
  <c r="AL17" i="1"/>
  <c r="AK17" i="1"/>
  <c r="AL16" i="1"/>
  <c r="AK16" i="1"/>
  <c r="AL15" i="1"/>
  <c r="AK15" i="1"/>
  <c r="AL14" i="1"/>
  <c r="AK14" i="1"/>
  <c r="AL13" i="1"/>
  <c r="AK13" i="1"/>
  <c r="AL12" i="1"/>
  <c r="AK12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1" i="1"/>
  <c r="AG21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  <c r="AH6" i="1"/>
  <c r="AG6" i="1"/>
  <c r="AH5" i="1"/>
  <c r="AG5" i="1"/>
  <c r="AF34" i="1"/>
  <c r="AE34" i="1"/>
  <c r="AF33" i="1"/>
  <c r="AE33" i="1"/>
  <c r="AF32" i="1"/>
  <c r="AE32" i="1"/>
  <c r="AF31" i="1"/>
  <c r="AE31" i="1"/>
  <c r="AF30" i="1"/>
  <c r="AE30" i="1"/>
  <c r="AF29" i="1"/>
  <c r="AE29" i="1"/>
  <c r="AF28" i="1"/>
  <c r="AE28" i="1"/>
  <c r="AF27" i="1"/>
  <c r="AE27" i="1"/>
  <c r="AF26" i="1"/>
  <c r="AE26" i="1"/>
  <c r="AF25" i="1"/>
  <c r="AE25" i="1"/>
  <c r="AF24" i="1"/>
  <c r="AE24" i="1"/>
  <c r="AF23" i="1"/>
  <c r="AE23" i="1"/>
  <c r="AF22" i="1"/>
  <c r="AE22" i="1"/>
  <c r="AF21" i="1"/>
  <c r="AE21" i="1"/>
  <c r="AF20" i="1"/>
  <c r="AE20" i="1"/>
  <c r="AF19" i="1"/>
  <c r="AE19" i="1"/>
  <c r="AF18" i="1"/>
  <c r="AE18" i="1"/>
  <c r="AF17" i="1"/>
  <c r="AE17" i="1"/>
  <c r="AF16" i="1"/>
  <c r="AE16" i="1"/>
  <c r="AF15" i="1"/>
  <c r="AE15" i="1"/>
  <c r="AF14" i="1"/>
  <c r="AE14" i="1"/>
  <c r="AF13" i="1"/>
  <c r="AE13" i="1"/>
  <c r="AF12" i="1"/>
  <c r="AE12" i="1"/>
  <c r="AF11" i="1"/>
  <c r="AE11" i="1"/>
  <c r="AF10" i="1"/>
  <c r="AE10" i="1"/>
  <c r="AF9" i="1"/>
  <c r="AE9" i="1"/>
  <c r="AF8" i="1"/>
  <c r="AE8" i="1"/>
  <c r="AD34" i="1"/>
  <c r="AC34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7" i="1"/>
  <c r="AC27" i="1"/>
  <c r="AD26" i="1"/>
  <c r="AC26" i="1"/>
  <c r="AD25" i="1"/>
  <c r="AC25" i="1"/>
  <c r="AD24" i="1"/>
  <c r="AC24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7" i="1"/>
  <c r="AC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Z23" i="1"/>
  <c r="Y23" i="1"/>
  <c r="Z22" i="1"/>
  <c r="Y22" i="1"/>
  <c r="Z21" i="1"/>
  <c r="Y21" i="1"/>
  <c r="Z20" i="1"/>
  <c r="Y20" i="1"/>
  <c r="Z19" i="1"/>
  <c r="Y19" i="1"/>
  <c r="X34" i="1"/>
  <c r="W34" i="1"/>
  <c r="X33" i="1"/>
  <c r="W33" i="1"/>
  <c r="X32" i="1"/>
  <c r="W32" i="1"/>
  <c r="X31" i="1"/>
  <c r="W31" i="1"/>
  <c r="X30" i="1"/>
  <c r="W30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L377" i="1"/>
  <c r="L376" i="1"/>
  <c r="L375" i="1"/>
  <c r="L374" i="1"/>
  <c r="L373" i="1"/>
  <c r="L372" i="1"/>
  <c r="L371" i="1"/>
  <c r="L370" i="1"/>
  <c r="L369" i="1"/>
  <c r="L368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1" i="1"/>
  <c r="L340" i="1"/>
  <c r="L339" i="1"/>
  <c r="L338" i="1"/>
  <c r="L337" i="1"/>
  <c r="L336" i="1"/>
  <c r="L335" i="1"/>
  <c r="L334" i="1"/>
  <c r="L333" i="1"/>
  <c r="L332" i="1"/>
  <c r="L330" i="1"/>
  <c r="L329" i="1"/>
  <c r="L328" i="1"/>
  <c r="L327" i="1"/>
  <c r="L326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7" i="1"/>
  <c r="L306" i="1"/>
  <c r="L305" i="1"/>
  <c r="L304" i="1"/>
  <c r="L303" i="1"/>
  <c r="L302" i="1"/>
  <c r="L301" i="1"/>
  <c r="L300" i="1"/>
  <c r="L299" i="1"/>
  <c r="L298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1" i="1"/>
  <c r="L240" i="1"/>
  <c r="L239" i="1"/>
  <c r="L238" i="1"/>
  <c r="L237" i="1"/>
  <c r="L235" i="1"/>
  <c r="L231" i="1"/>
  <c r="L230" i="1"/>
  <c r="L229" i="1"/>
  <c r="L228" i="1"/>
  <c r="L227" i="1"/>
  <c r="L226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5" i="1"/>
  <c r="L203" i="1"/>
  <c r="L202" i="1"/>
  <c r="L201" i="1"/>
  <c r="L200" i="1"/>
  <c r="L199" i="1"/>
  <c r="L198" i="1"/>
  <c r="L197" i="1"/>
  <c r="L196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4" i="1"/>
  <c r="L153" i="1"/>
  <c r="L152" i="1"/>
  <c r="L151" i="1"/>
  <c r="L150" i="1"/>
  <c r="L149" i="1"/>
  <c r="L148" i="1"/>
  <c r="G3" i="1" s="1"/>
  <c r="L147" i="1"/>
  <c r="L146" i="1"/>
  <c r="L145" i="1"/>
  <c r="L144" i="1"/>
  <c r="L141" i="1"/>
  <c r="L140" i="1"/>
  <c r="L139" i="1"/>
  <c r="L137" i="1"/>
  <c r="L136" i="1"/>
  <c r="L135" i="1"/>
  <c r="L134" i="1"/>
  <c r="L133" i="1"/>
  <c r="L132" i="1"/>
  <c r="L131" i="1"/>
  <c r="L130" i="1"/>
  <c r="L129" i="1"/>
  <c r="L127" i="1"/>
  <c r="L126" i="1"/>
  <c r="L125" i="1"/>
  <c r="L123" i="1"/>
  <c r="L121" i="1"/>
  <c r="L120" i="1"/>
  <c r="L119" i="1"/>
  <c r="L118" i="1"/>
  <c r="L117" i="1"/>
  <c r="L115" i="1"/>
  <c r="L114" i="1"/>
  <c r="L113" i="1"/>
  <c r="L112" i="1"/>
  <c r="L111" i="1"/>
  <c r="L110" i="1"/>
  <c r="L109" i="1"/>
  <c r="L107" i="1"/>
  <c r="L106" i="1"/>
  <c r="L105" i="1"/>
  <c r="L103" i="1"/>
  <c r="L102" i="1"/>
  <c r="L101" i="1"/>
  <c r="L100" i="1"/>
  <c r="L99" i="1"/>
  <c r="L98" i="1"/>
  <c r="L97" i="1"/>
  <c r="L96" i="1"/>
  <c r="L94" i="1"/>
  <c r="L93" i="1"/>
  <c r="L92" i="1"/>
  <c r="L91" i="1"/>
  <c r="L90" i="1"/>
  <c r="L89" i="1"/>
  <c r="L88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2" i="1"/>
  <c r="L71" i="1"/>
  <c r="L70" i="1"/>
  <c r="L69" i="1"/>
  <c r="L68" i="1"/>
  <c r="L67" i="1"/>
  <c r="L66" i="1"/>
  <c r="L64" i="1"/>
  <c r="L63" i="1"/>
  <c r="L62" i="1"/>
  <c r="L60" i="1"/>
  <c r="L59" i="1"/>
  <c r="L58" i="1"/>
  <c r="L56" i="1"/>
  <c r="L55" i="1"/>
  <c r="L54" i="1"/>
  <c r="L53" i="1"/>
  <c r="L52" i="1"/>
  <c r="L51" i="1"/>
  <c r="J3" i="1"/>
  <c r="J4" i="1"/>
  <c r="J5" i="1"/>
  <c r="J6" i="1"/>
  <c r="J7" i="1"/>
  <c r="J8" i="1"/>
  <c r="J10" i="1"/>
  <c r="J11" i="1"/>
  <c r="J12" i="1"/>
  <c r="J14" i="1"/>
  <c r="J15" i="1"/>
  <c r="J16" i="1"/>
  <c r="J18" i="1"/>
  <c r="J19" i="1"/>
  <c r="J20" i="1"/>
  <c r="J22" i="1"/>
  <c r="J23" i="1"/>
  <c r="J24" i="1"/>
  <c r="J26" i="1"/>
  <c r="J27" i="1"/>
  <c r="J28" i="1"/>
  <c r="J30" i="1"/>
  <c r="J31" i="1"/>
  <c r="J32" i="1"/>
  <c r="J34" i="1"/>
  <c r="J35" i="1"/>
  <c r="G2" i="1"/>
  <c r="J2" i="1"/>
  <c r="D14" i="3" l="1"/>
  <c r="AM14" i="3"/>
  <c r="AE14" i="3"/>
  <c r="W14" i="3"/>
  <c r="O14" i="3"/>
  <c r="G14" i="3"/>
  <c r="AR14" i="5"/>
  <c r="AN14" i="5"/>
  <c r="AJ14" i="5"/>
  <c r="AF14" i="5"/>
  <c r="AB14" i="5"/>
  <c r="X14" i="5"/>
  <c r="T14" i="5"/>
  <c r="O14" i="5"/>
  <c r="AS14" i="7"/>
  <c r="D14" i="27"/>
  <c r="AP14" i="27"/>
  <c r="AK14" i="27"/>
  <c r="AE14" i="27"/>
  <c r="Z14" i="27"/>
  <c r="U14" i="27"/>
  <c r="O14" i="27"/>
  <c r="J14" i="27"/>
  <c r="F14" i="25"/>
  <c r="Q14" i="25"/>
  <c r="AG14" i="25"/>
  <c r="E14" i="11"/>
  <c r="J14" i="11"/>
  <c r="R14" i="11"/>
  <c r="Z14" i="11"/>
  <c r="AH14" i="11"/>
  <c r="AP14" i="11"/>
  <c r="F14" i="14"/>
  <c r="G14" i="14"/>
  <c r="O14" i="14"/>
  <c r="W14" i="14"/>
  <c r="AE14" i="14"/>
  <c r="AM14" i="14"/>
  <c r="D14" i="14"/>
  <c r="E14" i="18"/>
  <c r="J14" i="18"/>
  <c r="R14" i="18"/>
  <c r="Z14" i="18"/>
  <c r="AH14" i="18"/>
  <c r="AP14" i="18"/>
  <c r="E14" i="5"/>
  <c r="I14" i="5"/>
  <c r="M14" i="5"/>
  <c r="Q14" i="5"/>
  <c r="F14" i="7"/>
  <c r="U14" i="7"/>
  <c r="E14" i="10"/>
  <c r="N14" i="10"/>
  <c r="AT14" i="10"/>
  <c r="H14" i="27"/>
  <c r="L14" i="27"/>
  <c r="P14" i="27"/>
  <c r="T14" i="27"/>
  <c r="X14" i="27"/>
  <c r="AB14" i="27"/>
  <c r="AF14" i="27"/>
  <c r="AJ14" i="27"/>
  <c r="AN14" i="27"/>
  <c r="AR14" i="27"/>
  <c r="AM5" i="20"/>
  <c r="AS14" i="3"/>
  <c r="AK14" i="3"/>
  <c r="AC14" i="3"/>
  <c r="U14" i="3"/>
  <c r="M14" i="3"/>
  <c r="E14" i="3"/>
  <c r="AO14" i="23"/>
  <c r="AG14" i="23"/>
  <c r="Y14" i="23"/>
  <c r="Q14" i="23"/>
  <c r="I14" i="23"/>
  <c r="D14" i="5"/>
  <c r="AQ14" i="5"/>
  <c r="AM14" i="5"/>
  <c r="AI14" i="5"/>
  <c r="AE14" i="5"/>
  <c r="AA14" i="5"/>
  <c r="W14" i="5"/>
  <c r="S14" i="5"/>
  <c r="N14" i="5"/>
  <c r="H14" i="5"/>
  <c r="AO14" i="25"/>
  <c r="U14" i="25"/>
  <c r="AK14" i="7"/>
  <c r="AL14" i="10"/>
  <c r="AT14" i="11"/>
  <c r="AJ14" i="11"/>
  <c r="X14" i="11"/>
  <c r="N14" i="11"/>
  <c r="AT14" i="27"/>
  <c r="AO14" i="27"/>
  <c r="AI14" i="27"/>
  <c r="AD14" i="27"/>
  <c r="Y14" i="27"/>
  <c r="S14" i="27"/>
  <c r="N14" i="27"/>
  <c r="I14" i="27"/>
  <c r="AS14" i="14"/>
  <c r="AI14" i="14"/>
  <c r="Y14" i="14"/>
  <c r="M14" i="14"/>
  <c r="AN14" i="18"/>
  <c r="AD14" i="18"/>
  <c r="T14" i="18"/>
  <c r="H14" i="18"/>
  <c r="G11" i="6"/>
  <c r="K11" i="6"/>
  <c r="O11" i="6"/>
  <c r="S11" i="6"/>
  <c r="W11" i="6"/>
  <c r="AA11" i="6"/>
  <c r="AE11" i="6"/>
  <c r="AI11" i="6"/>
  <c r="AM11" i="6"/>
  <c r="AQ11" i="6"/>
  <c r="D11" i="6"/>
  <c r="F14" i="8"/>
  <c r="J14" i="8"/>
  <c r="N14" i="8"/>
  <c r="R14" i="8"/>
  <c r="V14" i="8"/>
  <c r="Z14" i="8"/>
  <c r="AD14" i="8"/>
  <c r="AH14" i="8"/>
  <c r="AL14" i="8"/>
  <c r="AP14" i="8"/>
  <c r="AT14" i="8"/>
  <c r="F14" i="12"/>
  <c r="J14" i="12"/>
  <c r="N14" i="12"/>
  <c r="R14" i="12"/>
  <c r="V14" i="12"/>
  <c r="Z14" i="12"/>
  <c r="AD14" i="12"/>
  <c r="AH14" i="12"/>
  <c r="AL14" i="12"/>
  <c r="AP14" i="12"/>
  <c r="AT14" i="12"/>
  <c r="F14" i="15"/>
  <c r="G14" i="15"/>
  <c r="O14" i="15"/>
  <c r="W14" i="15"/>
  <c r="AE14" i="15"/>
  <c r="AM14" i="15"/>
  <c r="D14" i="15"/>
  <c r="E14" i="19"/>
  <c r="L14" i="19"/>
  <c r="T14" i="19"/>
  <c r="AB14" i="19"/>
  <c r="AJ14" i="19"/>
  <c r="AR14" i="19"/>
  <c r="AO5" i="20"/>
  <c r="AQ14" i="3"/>
  <c r="AI14" i="3"/>
  <c r="AA14" i="3"/>
  <c r="S14" i="3"/>
  <c r="K14" i="3"/>
  <c r="AT14" i="5"/>
  <c r="AP14" i="5"/>
  <c r="AL14" i="5"/>
  <c r="AH14" i="5"/>
  <c r="AD14" i="5"/>
  <c r="Z14" i="5"/>
  <c r="V14" i="5"/>
  <c r="R14" i="5"/>
  <c r="L14" i="5"/>
  <c r="G14" i="5"/>
  <c r="AC14" i="7"/>
  <c r="AD14" i="10"/>
  <c r="AS14" i="27"/>
  <c r="AM14" i="27"/>
  <c r="AH14" i="27"/>
  <c r="AC14" i="27"/>
  <c r="W14" i="27"/>
  <c r="R14" i="27"/>
  <c r="M14" i="27"/>
  <c r="G14" i="27"/>
  <c r="AL12" i="22"/>
  <c r="V12" i="22"/>
  <c r="AP12" i="22"/>
  <c r="AH12" i="22"/>
  <c r="Z12" i="22"/>
  <c r="N12" i="22"/>
  <c r="R12" i="22"/>
  <c r="J12" i="22"/>
  <c r="AR12" i="22"/>
  <c r="AN12" i="22"/>
  <c r="AJ12" i="22"/>
  <c r="AF12" i="22"/>
  <c r="AB12" i="22"/>
  <c r="X12" i="22"/>
  <c r="T12" i="22"/>
  <c r="P12" i="22"/>
  <c r="L12" i="22"/>
  <c r="H12" i="22"/>
  <c r="AT14" i="15"/>
  <c r="AR14" i="15"/>
  <c r="AP14" i="15"/>
  <c r="AN14" i="15"/>
  <c r="AL14" i="15"/>
  <c r="AJ14" i="15"/>
  <c r="AH14" i="15"/>
  <c r="AF14" i="15"/>
  <c r="AD14" i="15"/>
  <c r="AB14" i="15"/>
  <c r="Z14" i="15"/>
  <c r="X14" i="15"/>
  <c r="V14" i="15"/>
  <c r="T14" i="15"/>
  <c r="R14" i="15"/>
  <c r="P14" i="15"/>
  <c r="N14" i="15"/>
  <c r="L14" i="15"/>
  <c r="J14" i="15"/>
  <c r="H14" i="15"/>
  <c r="AT14" i="14"/>
  <c r="AR14" i="14"/>
  <c r="AP14" i="14"/>
  <c r="AN14" i="14"/>
  <c r="AL14" i="14"/>
  <c r="AJ14" i="14"/>
  <c r="AH14" i="14"/>
  <c r="AF14" i="14"/>
  <c r="AD14" i="14"/>
  <c r="AB14" i="14"/>
  <c r="Z14" i="14"/>
  <c r="X14" i="14"/>
  <c r="V14" i="14"/>
  <c r="T14" i="14"/>
  <c r="R14" i="14"/>
  <c r="P14" i="14"/>
  <c r="N14" i="14"/>
  <c r="L14" i="14"/>
  <c r="J14" i="14"/>
  <c r="H14" i="14"/>
  <c r="AP14" i="10"/>
  <c r="AH14" i="10"/>
  <c r="Z14" i="10"/>
  <c r="R14" i="10"/>
  <c r="J14" i="10"/>
  <c r="AT14" i="9"/>
  <c r="AR14" i="9"/>
  <c r="AP14" i="9"/>
  <c r="AN14" i="9"/>
  <c r="AL14" i="9"/>
  <c r="AJ14" i="9"/>
  <c r="AH14" i="9"/>
  <c r="AF14" i="9"/>
  <c r="AD14" i="9"/>
  <c r="AB14" i="9"/>
  <c r="Z14" i="9"/>
  <c r="X14" i="9"/>
  <c r="V14" i="9"/>
  <c r="T14" i="9"/>
  <c r="R14" i="9"/>
  <c r="P14" i="9"/>
  <c r="N14" i="9"/>
  <c r="L14" i="9"/>
  <c r="J14" i="9"/>
  <c r="H14" i="9"/>
  <c r="D12" i="22"/>
  <c r="AS12" i="22"/>
  <c r="AQ12" i="22"/>
  <c r="AO12" i="22"/>
  <c r="AM12" i="22"/>
  <c r="AK12" i="22"/>
  <c r="AI12" i="22"/>
  <c r="AG12" i="22"/>
  <c r="AE12" i="22"/>
  <c r="AC12" i="22"/>
  <c r="AA12" i="22"/>
  <c r="Y12" i="22"/>
  <c r="W12" i="22"/>
  <c r="U12" i="22"/>
  <c r="S12" i="22"/>
  <c r="Q12" i="22"/>
  <c r="O12" i="22"/>
  <c r="M12" i="22"/>
  <c r="K12" i="22"/>
  <c r="I12" i="22"/>
  <c r="G12" i="22"/>
  <c r="L12" i="28"/>
  <c r="AR14" i="10"/>
  <c r="AN14" i="10"/>
  <c r="AJ14" i="10"/>
  <c r="AF14" i="10"/>
  <c r="AB14" i="10"/>
  <c r="X14" i="10"/>
  <c r="T14" i="10"/>
  <c r="P14" i="10"/>
  <c r="L14" i="10"/>
  <c r="H14" i="10"/>
  <c r="AR13" i="29"/>
  <c r="AB13" i="29"/>
  <c r="AJ13" i="29"/>
  <c r="T13" i="29"/>
  <c r="L13" i="29"/>
  <c r="AN13" i="29"/>
  <c r="AF13" i="29"/>
  <c r="X13" i="29"/>
  <c r="P13" i="29"/>
  <c r="H13" i="29"/>
  <c r="AT13" i="29"/>
  <c r="AP13" i="29"/>
  <c r="AL13" i="29"/>
  <c r="AH13" i="29"/>
  <c r="AD13" i="29"/>
  <c r="Z13" i="29"/>
  <c r="V13" i="29"/>
  <c r="R13" i="29"/>
  <c r="N13" i="29"/>
  <c r="J13" i="29"/>
  <c r="F13" i="29"/>
  <c r="D13" i="29"/>
  <c r="AS13" i="29"/>
  <c r="AQ13" i="29"/>
  <c r="AO13" i="29"/>
  <c r="AM13" i="29"/>
  <c r="AK13" i="29"/>
  <c r="AI13" i="29"/>
  <c r="AG13" i="29"/>
  <c r="AE13" i="29"/>
  <c r="AC13" i="29"/>
  <c r="AA13" i="29"/>
  <c r="Y13" i="29"/>
  <c r="W13" i="29"/>
  <c r="U13" i="29"/>
  <c r="S13" i="29"/>
  <c r="Q13" i="29"/>
  <c r="O13" i="29"/>
  <c r="M13" i="29"/>
  <c r="K13" i="29"/>
  <c r="I13" i="29"/>
  <c r="G13" i="29"/>
  <c r="X12" i="28"/>
  <c r="V12" i="28"/>
  <c r="R12" i="28"/>
  <c r="N12" i="28"/>
  <c r="J12" i="28"/>
  <c r="F12" i="28"/>
  <c r="U12" i="28"/>
  <c r="S12" i="28"/>
  <c r="Q12" i="28"/>
  <c r="O12" i="28"/>
  <c r="M12" i="28"/>
  <c r="K12" i="28"/>
  <c r="I12" i="28"/>
  <c r="G12" i="28"/>
  <c r="D13" i="20"/>
  <c r="AS13" i="20"/>
  <c r="AQ13" i="20"/>
  <c r="AO13" i="20"/>
  <c r="AM13" i="20"/>
  <c r="AK13" i="20"/>
  <c r="AI13" i="20"/>
  <c r="AG13" i="20"/>
  <c r="AE13" i="20"/>
  <c r="AC13" i="20"/>
  <c r="AA13" i="20"/>
  <c r="Y13" i="20"/>
  <c r="W13" i="20"/>
  <c r="U13" i="20"/>
  <c r="S13" i="20"/>
  <c r="Q13" i="20"/>
  <c r="O13" i="20"/>
  <c r="M13" i="20"/>
  <c r="K13" i="20"/>
  <c r="I13" i="20"/>
  <c r="G13" i="20"/>
  <c r="D14" i="19"/>
  <c r="AS14" i="19"/>
  <c r="AQ14" i="19"/>
  <c r="AO14" i="19"/>
  <c r="AM14" i="19"/>
  <c r="AK14" i="19"/>
  <c r="AI14" i="19"/>
  <c r="AG14" i="19"/>
  <c r="AE14" i="19"/>
  <c r="AC14" i="19"/>
  <c r="AA14" i="19"/>
  <c r="Y14" i="19"/>
  <c r="W14" i="19"/>
  <c r="U14" i="19"/>
  <c r="S14" i="19"/>
  <c r="Q14" i="19"/>
  <c r="O14" i="19"/>
  <c r="M14" i="19"/>
  <c r="K14" i="19"/>
  <c r="I14" i="19"/>
  <c r="G14" i="19"/>
  <c r="D14" i="18"/>
  <c r="AS14" i="18"/>
  <c r="AQ14" i="18"/>
  <c r="AO14" i="18"/>
  <c r="AM14" i="18"/>
  <c r="AK14" i="18"/>
  <c r="AI14" i="18"/>
  <c r="AG14" i="18"/>
  <c r="AE14" i="18"/>
  <c r="AC14" i="18"/>
  <c r="AA14" i="18"/>
  <c r="Y14" i="18"/>
  <c r="W14" i="18"/>
  <c r="U14" i="18"/>
  <c r="S14" i="18"/>
  <c r="Q14" i="18"/>
  <c r="O14" i="18"/>
  <c r="M14" i="18"/>
  <c r="K14" i="18"/>
  <c r="I14" i="18"/>
  <c r="G14" i="18"/>
  <c r="D14" i="17"/>
  <c r="AS14" i="17"/>
  <c r="AQ14" i="17"/>
  <c r="AO14" i="17"/>
  <c r="AM14" i="17"/>
  <c r="AK14" i="17"/>
  <c r="AI14" i="17"/>
  <c r="AG14" i="17"/>
  <c r="AE14" i="17"/>
  <c r="AC14" i="17"/>
  <c r="AA14" i="17"/>
  <c r="Y14" i="17"/>
  <c r="W14" i="17"/>
  <c r="U14" i="17"/>
  <c r="S14" i="17"/>
  <c r="Q14" i="17"/>
  <c r="O14" i="17"/>
  <c r="M14" i="17"/>
  <c r="K14" i="17"/>
  <c r="I14" i="17"/>
  <c r="G14" i="17"/>
  <c r="D14" i="11"/>
  <c r="AS14" i="11"/>
  <c r="AQ14" i="11"/>
  <c r="AO14" i="11"/>
  <c r="AM14" i="11"/>
  <c r="AK14" i="11"/>
  <c r="AI14" i="11"/>
  <c r="AG14" i="11"/>
  <c r="AE14" i="11"/>
  <c r="AC14" i="11"/>
  <c r="AA14" i="11"/>
  <c r="Y14" i="11"/>
  <c r="W14" i="11"/>
  <c r="U14" i="11"/>
  <c r="S14" i="11"/>
  <c r="Q14" i="11"/>
  <c r="O14" i="11"/>
  <c r="M14" i="11"/>
  <c r="K14" i="11"/>
  <c r="I14" i="11"/>
  <c r="G14" i="11"/>
  <c r="D14" i="10"/>
  <c r="AS14" i="10"/>
  <c r="AQ14" i="10"/>
  <c r="AO14" i="10"/>
  <c r="AM14" i="10"/>
  <c r="AK14" i="10"/>
  <c r="AI14" i="10"/>
  <c r="AG14" i="10"/>
  <c r="AE14" i="10"/>
  <c r="AC14" i="10"/>
  <c r="AA14" i="10"/>
  <c r="Y14" i="10"/>
  <c r="W14" i="10"/>
  <c r="U14" i="10"/>
  <c r="S14" i="10"/>
  <c r="Q14" i="10"/>
  <c r="O14" i="10"/>
  <c r="M14" i="10"/>
  <c r="K14" i="10"/>
  <c r="I14" i="10"/>
  <c r="G14" i="10"/>
  <c r="AO14" i="7"/>
  <c r="AG14" i="7"/>
  <c r="Y14" i="7"/>
  <c r="Q14" i="7"/>
  <c r="I14" i="7"/>
  <c r="D14" i="7"/>
  <c r="AQ14" i="7"/>
  <c r="AM14" i="7"/>
  <c r="AI14" i="7"/>
  <c r="AE14" i="7"/>
  <c r="AA14" i="7"/>
  <c r="W14" i="7"/>
  <c r="S14" i="7"/>
  <c r="O14" i="7"/>
  <c r="K14" i="7"/>
  <c r="G14" i="7"/>
  <c r="AT14" i="7"/>
  <c r="AR14" i="7"/>
  <c r="AP14" i="7"/>
  <c r="AN14" i="7"/>
  <c r="AL14" i="7"/>
  <c r="AJ14" i="7"/>
  <c r="AH14" i="7"/>
  <c r="AF14" i="7"/>
  <c r="AD14" i="7"/>
  <c r="AB14" i="7"/>
  <c r="Z14" i="7"/>
  <c r="X14" i="7"/>
  <c r="V14" i="7"/>
  <c r="T14" i="7"/>
  <c r="R14" i="7"/>
  <c r="P14" i="7"/>
  <c r="N14" i="7"/>
  <c r="L14" i="7"/>
  <c r="J14" i="7"/>
  <c r="H14" i="7"/>
  <c r="D14" i="26"/>
  <c r="AQ14" i="26"/>
  <c r="AM14" i="26"/>
  <c r="AI14" i="26"/>
  <c r="AE14" i="26"/>
  <c r="AA14" i="26"/>
  <c r="W14" i="26"/>
  <c r="S14" i="26"/>
  <c r="O14" i="26"/>
  <c r="K14" i="26"/>
  <c r="G14" i="26"/>
  <c r="AT14" i="26"/>
  <c r="AR14" i="26"/>
  <c r="AP14" i="26"/>
  <c r="AN14" i="26"/>
  <c r="AL14" i="26"/>
  <c r="AJ14" i="26"/>
  <c r="AH14" i="26"/>
  <c r="AF14" i="26"/>
  <c r="AD14" i="26"/>
  <c r="AB14" i="26"/>
  <c r="Z14" i="26"/>
  <c r="X14" i="26"/>
  <c r="V14" i="26"/>
  <c r="T14" i="26"/>
  <c r="R14" i="26"/>
  <c r="P14" i="26"/>
  <c r="N14" i="26"/>
  <c r="L14" i="26"/>
  <c r="J14" i="26"/>
  <c r="H14" i="26"/>
  <c r="D14" i="25"/>
  <c r="AQ14" i="25"/>
  <c r="AM14" i="25"/>
  <c r="AI14" i="25"/>
  <c r="AE14" i="25"/>
  <c r="AA14" i="25"/>
  <c r="W14" i="25"/>
  <c r="S14" i="25"/>
  <c r="O14" i="25"/>
  <c r="K14" i="25"/>
  <c r="G14" i="25"/>
  <c r="AT14" i="25"/>
  <c r="AR14" i="25"/>
  <c r="AP14" i="25"/>
  <c r="AN14" i="25"/>
  <c r="AL14" i="25"/>
  <c r="AJ14" i="25"/>
  <c r="AH14" i="25"/>
  <c r="AF14" i="25"/>
  <c r="AD14" i="25"/>
  <c r="AB14" i="25"/>
  <c r="Z14" i="25"/>
  <c r="X14" i="25"/>
  <c r="V14" i="25"/>
  <c r="T14" i="25"/>
  <c r="R14" i="25"/>
  <c r="P14" i="25"/>
  <c r="N14" i="25"/>
  <c r="L14" i="25"/>
  <c r="J14" i="25"/>
  <c r="H14" i="25"/>
  <c r="AT14" i="4"/>
  <c r="AR14" i="4"/>
  <c r="AP14" i="4"/>
  <c r="AN14" i="4"/>
  <c r="AL14" i="4"/>
  <c r="AJ14" i="4"/>
  <c r="AH14" i="4"/>
  <c r="AF14" i="4"/>
  <c r="AD14" i="4"/>
  <c r="AB14" i="4"/>
  <c r="Z14" i="4"/>
  <c r="X14" i="4"/>
  <c r="V14" i="4"/>
  <c r="T14" i="4"/>
  <c r="R14" i="4"/>
  <c r="P14" i="4"/>
  <c r="N14" i="4"/>
  <c r="L14" i="4"/>
  <c r="J14" i="4"/>
  <c r="H14" i="4"/>
  <c r="AT14" i="23"/>
  <c r="AR14" i="23"/>
  <c r="AP14" i="23"/>
  <c r="AN14" i="23"/>
  <c r="AL14" i="23"/>
  <c r="AJ14" i="23"/>
  <c r="AH14" i="23"/>
  <c r="AF14" i="23"/>
  <c r="AD14" i="23"/>
  <c r="AB14" i="23"/>
  <c r="Z14" i="23"/>
  <c r="X14" i="23"/>
  <c r="V14" i="23"/>
  <c r="T14" i="23"/>
  <c r="R14" i="23"/>
  <c r="P14" i="23"/>
  <c r="N14" i="23"/>
  <c r="L14" i="23"/>
  <c r="J14" i="23"/>
  <c r="H14" i="23"/>
  <c r="AT14" i="3"/>
  <c r="AR14" i="3"/>
  <c r="AP14" i="3"/>
  <c r="AN14" i="3"/>
  <c r="AL14" i="3"/>
  <c r="AJ14" i="3"/>
  <c r="AH14" i="3"/>
  <c r="AF14" i="3"/>
  <c r="AD14" i="3"/>
  <c r="AB14" i="3"/>
  <c r="Z14" i="3"/>
  <c r="X14" i="3"/>
  <c r="V14" i="3"/>
  <c r="T14" i="3"/>
  <c r="R14" i="3"/>
  <c r="P14" i="3"/>
  <c r="N14" i="3"/>
  <c r="L14" i="3"/>
  <c r="J14" i="3"/>
  <c r="H14" i="3"/>
</calcChain>
</file>

<file path=xl/sharedStrings.xml><?xml version="1.0" encoding="utf-8"?>
<sst xmlns="http://schemas.openxmlformats.org/spreadsheetml/2006/main" count="22837" uniqueCount="594">
  <si>
    <t xml:space="preserve">  Q1. How do you view business prospects over the next three months, compared with the previous three months?</t>
  </si>
  <si>
    <t>Total</t>
  </si>
  <si>
    <t>LEP</t>
  </si>
  <si>
    <t>Black Country</t>
  </si>
  <si>
    <t>Buckinghamshire Thames Valley</t>
  </si>
  <si>
    <t>Cheshire and Warrington</t>
  </si>
  <si>
    <t>Coast to Capital</t>
  </si>
  <si>
    <t>Cornwall and the Isles of Scilly</t>
  </si>
  <si>
    <t>Coventry and Warwickshire</t>
  </si>
  <si>
    <t>Cumbria</t>
  </si>
  <si>
    <t>Derby, Derbyshire, Nottingham and Nottinghamshire</t>
  </si>
  <si>
    <t>Dorset</t>
  </si>
  <si>
    <t>Enterprise M3</t>
  </si>
  <si>
    <t>Gloucestershire</t>
  </si>
  <si>
    <t>Greater Birmingham and Solihull</t>
  </si>
  <si>
    <t>Greater Cambridge &amp; Greater Peterborough</t>
  </si>
  <si>
    <t>Greater Lincolnshire</t>
  </si>
  <si>
    <t>Greater Manchester</t>
  </si>
  <si>
    <t>Heart of the South West</t>
  </si>
  <si>
    <t>Hertfordshire</t>
  </si>
  <si>
    <t>Humber</t>
  </si>
  <si>
    <t>Lancashire</t>
  </si>
  <si>
    <t>Leeds City Region</t>
  </si>
  <si>
    <t>Leicester and Leicestershire</t>
  </si>
  <si>
    <t>Liverpool City Region</t>
  </si>
  <si>
    <t>London</t>
  </si>
  <si>
    <t>New Anglia</t>
  </si>
  <si>
    <t>North Eastern</t>
  </si>
  <si>
    <t>Northamptonshire</t>
  </si>
  <si>
    <t>Oxfordshire LEP</t>
  </si>
  <si>
    <t>Sheffield City Region</t>
  </si>
  <si>
    <t>Solent</t>
  </si>
  <si>
    <t>South East</t>
  </si>
  <si>
    <t>South East Midlands</t>
  </si>
  <si>
    <t>Stoke-on-Trent and Staffordshire</t>
  </si>
  <si>
    <t>Swindon and Wiltshire</t>
  </si>
  <si>
    <t>Tees Valley</t>
  </si>
  <si>
    <t>Thames Valley Berkshire</t>
  </si>
  <si>
    <t>The Marches</t>
  </si>
  <si>
    <t>West of England</t>
  </si>
  <si>
    <t>Worcestershire</t>
  </si>
  <si>
    <t>York and North Yorkshire</t>
  </si>
  <si>
    <t>Base</t>
  </si>
  <si>
    <t>Unweighted base</t>
  </si>
  <si>
    <t>Weighted base</t>
  </si>
  <si>
    <t>Considering your overall business performance, and ignori...</t>
  </si>
  <si>
    <t>Much improved</t>
  </si>
  <si>
    <t>-</t>
  </si>
  <si>
    <t>Slightly improved</t>
  </si>
  <si>
    <t>Approximately the same</t>
  </si>
  <si>
    <t>Slightly worse</t>
  </si>
  <si>
    <t>Much worse</t>
  </si>
  <si>
    <t>Sample information: Rural versus Urban</t>
  </si>
  <si>
    <t>Rural</t>
  </si>
  <si>
    <t>Urban</t>
  </si>
  <si>
    <t>Not specified</t>
  </si>
  <si>
    <t xml:space="preserve">  Q2a. How much has your business revenue/sales changed -  over the last three months?</t>
  </si>
  <si>
    <t>Over the last 3 months</t>
  </si>
  <si>
    <t>Significant increase (by more than 5%)</t>
  </si>
  <si>
    <t>Slight increase (by 1-5%)</t>
  </si>
  <si>
    <t>Approximately the same (+/- 1%)</t>
  </si>
  <si>
    <t>Slight decrease (by 1-5%)</t>
  </si>
  <si>
    <t>Significant decrease (by more than 5%)</t>
  </si>
  <si>
    <t xml:space="preserve">  Q2b. How much do you expect your business revenue/sales to change -  over the next three months?</t>
  </si>
  <si>
    <t>Over the next 3 months</t>
  </si>
  <si>
    <t xml:space="preserve">  Q3a. How have the gross profits of your business changed - over the last three months?</t>
  </si>
  <si>
    <t xml:space="preserve">  Q3b. How do you expect the gross profits of your business to change - over the next three months?</t>
  </si>
  <si>
    <t xml:space="preserve">  Q4a. Has your business been running above, below or at capacity - over the last three months?</t>
  </si>
  <si>
    <t>Above capacity</t>
  </si>
  <si>
    <t>At capacity</t>
  </si>
  <si>
    <t>Below  capacity</t>
  </si>
  <si>
    <t xml:space="preserve">  Q4b. How do you expect your business capacity to run - over the next three months?</t>
  </si>
  <si>
    <t xml:space="preserve">  Q5a. How has the number of people you employ changed - over the last three months?</t>
  </si>
  <si>
    <t>Over the last three months</t>
  </si>
  <si>
    <t>Increased</t>
  </si>
  <si>
    <t>Stayed the same</t>
  </si>
  <si>
    <t>Decreased</t>
  </si>
  <si>
    <t xml:space="preserve">  Q5b. How do you expect the number of people you employ to change - over the next three months?</t>
  </si>
  <si>
    <t>Over the next three months</t>
  </si>
  <si>
    <t xml:space="preserve">  Q6. What has been the overall change in the cost of running your business over the past three months, compared with the same period last year?</t>
  </si>
  <si>
    <t>What has been the overall change in the cost of running y...</t>
  </si>
  <si>
    <t>Significantly increased (increased by more than 5%)</t>
  </si>
  <si>
    <t>Slightly increased (increased by 1% - 5%)</t>
  </si>
  <si>
    <t>Slightly decreased (decreased by 1% - 5%)</t>
  </si>
  <si>
    <t>Significantly decreased (decreased by more than 5%)</t>
  </si>
  <si>
    <t>Don't know</t>
  </si>
  <si>
    <t xml:space="preserve">  Q7. What has been the main cause(s) of this change in business cost?</t>
  </si>
  <si>
    <t>What has been the main cause(s) of this change in busines...</t>
  </si>
  <si>
    <t>Fuel costs</t>
  </si>
  <si>
    <t>Utilities costs</t>
  </si>
  <si>
    <t>Input/raw material costs</t>
  </si>
  <si>
    <t>Labour costs</t>
  </si>
  <si>
    <t>Cost of finance (e.g. overdraft, interest rates on loans, etc)</t>
  </si>
  <si>
    <t>Rent/premises costs</t>
  </si>
  <si>
    <t>Impact of government taxation policies</t>
  </si>
  <si>
    <t>Regulatory requirements</t>
  </si>
  <si>
    <t>Currency weakness/sterling depreciation</t>
  </si>
  <si>
    <t>Other (please specify below)</t>
  </si>
  <si>
    <t xml:space="preserve">  Q8. What are the growth aspirations for your business over the next 12 months?</t>
  </si>
  <si>
    <t>What are the growth aspirations for your business over th...</t>
  </si>
  <si>
    <t>To grow rapidly in terms of turnover/sales (more than 20% per annum)</t>
  </si>
  <si>
    <t>To grow moderately (up to 20% per annum)</t>
  </si>
  <si>
    <t>To remain about the same size</t>
  </si>
  <si>
    <t>To downsize/consolidate the business</t>
  </si>
  <si>
    <t>Close/Sell/Hand on the business</t>
  </si>
  <si>
    <t>None of these</t>
  </si>
  <si>
    <t xml:space="preserve">  Q9. Thinking about your aspirations to grow over the next 12 months, which three of the following do you perceive to be the greatest barriers to achieving this? </t>
  </si>
  <si>
    <t>Thinking about your aspirations to grow over the next 12 ...</t>
  </si>
  <si>
    <t xml:space="preserve">General economic conditions in the UK </t>
  </si>
  <si>
    <t>Consumer demand</t>
  </si>
  <si>
    <t>Access to finance</t>
  </si>
  <si>
    <t>Tax burden</t>
  </si>
  <si>
    <t xml:space="preserve">General economic conditions abroad </t>
  </si>
  <si>
    <t>Regulatory burden</t>
  </si>
  <si>
    <t>Input or raw material costs</t>
  </si>
  <si>
    <t xml:space="preserve">Cost of finance </t>
  </si>
  <si>
    <t>Utility costs</t>
  </si>
  <si>
    <t xml:space="preserve">  Q10. Thinking now about capital investment. By how much do you expect this to change over the next twelve months, compared to the previous twelve months?</t>
  </si>
  <si>
    <t>Thinking now about capital investment in your business. B...</t>
  </si>
  <si>
    <t>Significantly increase (increase by more than 5%)</t>
  </si>
  <si>
    <t>Slightly increase ((increased by 1% - 5%)</t>
  </si>
  <si>
    <t>Slightly decrease (decreased by 1% - 5%)</t>
  </si>
  <si>
    <t>Significantly decrease (decreased by more than 5%)</t>
  </si>
  <si>
    <t>Unsure/not applicable</t>
  </si>
  <si>
    <t xml:space="preserve">  Q11. Does your business export its goods, products or services overseas?</t>
  </si>
  <si>
    <t>Does your business export its goods, products or services...</t>
  </si>
  <si>
    <t>Yes</t>
  </si>
  <si>
    <t>No</t>
  </si>
  <si>
    <t xml:space="preserve">  Q12a. How has the value of your business' exports changed - over the last three months?</t>
  </si>
  <si>
    <t xml:space="preserve">  Q12b. How do you expect the value of your business' exports to change - over the next three months?</t>
  </si>
  <si>
    <t xml:space="preserve">  Q13. Approximately what percentage of your sales turnover is from exported goods, products or services? </t>
  </si>
  <si>
    <t>Approximately what percentage of your sales turnover is f...</t>
  </si>
  <si>
    <t xml:space="preserve">Up to 5% </t>
  </si>
  <si>
    <t>6% to 10%</t>
  </si>
  <si>
    <t>11% to 20%</t>
  </si>
  <si>
    <t>21% to 30%</t>
  </si>
  <si>
    <t>31% to 40%</t>
  </si>
  <si>
    <t>41% to 50%</t>
  </si>
  <si>
    <t>51% to 60%</t>
  </si>
  <si>
    <t>61% to 70%</t>
  </si>
  <si>
    <t>71% to 80%</t>
  </si>
  <si>
    <t>81% to 90%</t>
  </si>
  <si>
    <t>91% to 100%</t>
  </si>
  <si>
    <t>Unsure</t>
  </si>
  <si>
    <t xml:space="preserve">  Q14. How do you rate the overall availability of new credit for small businesses?</t>
  </si>
  <si>
    <t>How do you rate the overall availability of new credit fo...</t>
  </si>
  <si>
    <t>Very good</t>
  </si>
  <si>
    <t>Quite good</t>
  </si>
  <si>
    <t>Neither good nor poor</t>
  </si>
  <si>
    <t>Quite poor</t>
  </si>
  <si>
    <t>Very poor</t>
  </si>
  <si>
    <t>Don't know/not applicable</t>
  </si>
  <si>
    <t xml:space="preserve">  Q15. How do you rate the overall affordability of new credit for small businesses?</t>
  </si>
  <si>
    <t>How do you rate the overall affordability of new credit f...</t>
  </si>
  <si>
    <t>Very affordable</t>
  </si>
  <si>
    <t>Quite affordable</t>
  </si>
  <si>
    <t>Neither affordable nor unaffordable</t>
  </si>
  <si>
    <t>Quite unaffordable</t>
  </si>
  <si>
    <t>Very unaffordable</t>
  </si>
  <si>
    <t xml:space="preserve">  Q16. Have you applied for credit from your bank (e.g. a bank loan or an overdraft) for business purposes in the past three months? </t>
  </si>
  <si>
    <t>Have you applied for credit from your bank (e.g. a bank l...</t>
  </si>
  <si>
    <t xml:space="preserve">  Q17. And were you successful in your application for credit from your bank?</t>
  </si>
  <si>
    <t>And were you successful in your application for credit fr...</t>
  </si>
  <si>
    <t>Awaiting a decision</t>
  </si>
  <si>
    <t xml:space="preserve">  Q18. What rate of interest were you offered? </t>
  </si>
  <si>
    <t xml:space="preserve">What rate of interest were you offered? </t>
  </si>
  <si>
    <t>Up to 4%</t>
  </si>
  <si>
    <t>11% or more</t>
  </si>
  <si>
    <t xml:space="preserve">  Classification: Sector</t>
  </si>
  <si>
    <t>Sample information: Sector</t>
  </si>
  <si>
    <t>Agriculture, forestry, fishing</t>
  </si>
  <si>
    <t>Business services</t>
  </si>
  <si>
    <t>Computer and related activities</t>
  </si>
  <si>
    <t>Construction and building related activities</t>
  </si>
  <si>
    <t>Creative services</t>
  </si>
  <si>
    <t>Education</t>
  </si>
  <si>
    <t>Electricity, gas and water supply</t>
  </si>
  <si>
    <t>Electronics/Electrical</t>
  </si>
  <si>
    <t>Engineering</t>
  </si>
  <si>
    <t>Financial services</t>
  </si>
  <si>
    <t>Health and social work</t>
  </si>
  <si>
    <t>Hotels, restaurants, bars and catering</t>
  </si>
  <si>
    <t>Leisure/sports/Entertainment</t>
  </si>
  <si>
    <t>Manufacturing</t>
  </si>
  <si>
    <t>Mining &amp; quarrying</t>
  </si>
  <si>
    <t>Other</t>
  </si>
  <si>
    <t>Personal services (e.g. dry cleaning, hairdressing)</t>
  </si>
  <si>
    <t>Post, courier and telecommunications services</t>
  </si>
  <si>
    <t>Real estate activities</t>
  </si>
  <si>
    <t>Refused</t>
  </si>
  <si>
    <t>Renting of machinery, equipment, personal and household goods</t>
  </si>
  <si>
    <t>Repairs/Maintenance (other than motor vehicles)</t>
  </si>
  <si>
    <t>Research and development activities</t>
  </si>
  <si>
    <t>Retailing</t>
  </si>
  <si>
    <t>Sale, maintenance and repair of motor vehicles and fuel retail</t>
  </si>
  <si>
    <t>Transport and activities related to transport</t>
  </si>
  <si>
    <t>Wholesale trade</t>
  </si>
  <si>
    <t>Blank</t>
  </si>
  <si>
    <t>Tourism</t>
  </si>
  <si>
    <t xml:space="preserve">  Classification: Gender</t>
  </si>
  <si>
    <t>Gender</t>
  </si>
  <si>
    <t>Male</t>
  </si>
  <si>
    <t>Female</t>
  </si>
  <si>
    <t xml:space="preserve">  Classification: Number of businesses owned/managed</t>
  </si>
  <si>
    <t>Number of businesses owned/ managed</t>
  </si>
  <si>
    <t>One</t>
  </si>
  <si>
    <t>Two</t>
  </si>
  <si>
    <t>Three</t>
  </si>
  <si>
    <t>Four or more</t>
  </si>
  <si>
    <t>None</t>
  </si>
  <si>
    <t xml:space="preserve">  Classification: Age</t>
  </si>
  <si>
    <t>Sample information: Age</t>
  </si>
  <si>
    <t>16 to 34</t>
  </si>
  <si>
    <t>35 to 44</t>
  </si>
  <si>
    <t>45 to 54</t>
  </si>
  <si>
    <t>55 to 64</t>
  </si>
  <si>
    <t>65+</t>
  </si>
  <si>
    <t xml:space="preserve">  Classification: Number of full time staff</t>
  </si>
  <si>
    <t>Number of Full time staff</t>
  </si>
  <si>
    <t>Up to 10</t>
  </si>
  <si>
    <t>11 to 20</t>
  </si>
  <si>
    <t>21 to 50</t>
  </si>
  <si>
    <t>51+</t>
  </si>
  <si>
    <t>LA (District/ Unitary) covered (spatially)</t>
  </si>
  <si>
    <t>Carlisle</t>
  </si>
  <si>
    <t>Allerdale</t>
  </si>
  <si>
    <t>Copeland</t>
  </si>
  <si>
    <t>South Lakeland</t>
  </si>
  <si>
    <t>Eden</t>
  </si>
  <si>
    <t>Barrow-in-Furness</t>
  </si>
  <si>
    <t>Bolton</t>
  </si>
  <si>
    <t>Bury</t>
  </si>
  <si>
    <t>Manchester</t>
  </si>
  <si>
    <t>Oldham</t>
  </si>
  <si>
    <t>Rochdale</t>
  </si>
  <si>
    <t>Salford</t>
  </si>
  <si>
    <t>Stockport</t>
  </si>
  <si>
    <t>Tameside</t>
  </si>
  <si>
    <t>Trafford</t>
  </si>
  <si>
    <t>Wigan</t>
  </si>
  <si>
    <t>Halton</t>
  </si>
  <si>
    <t>Knowsley</t>
  </si>
  <si>
    <t>Liverpool</t>
  </si>
  <si>
    <t>Sefton</t>
  </si>
  <si>
    <t>St. Helens</t>
  </si>
  <si>
    <t>Wirral</t>
  </si>
  <si>
    <t>Cheshire West and Chester</t>
  </si>
  <si>
    <t>Warrington</t>
  </si>
  <si>
    <t>Cheshire East</t>
  </si>
  <si>
    <t>Barnsley</t>
  </si>
  <si>
    <t>Bradford</t>
  </si>
  <si>
    <t>Calderdale</t>
  </si>
  <si>
    <t>Craven</t>
  </si>
  <si>
    <t>Harrogate</t>
  </si>
  <si>
    <t>Kirklees</t>
  </si>
  <si>
    <t>Leeds</t>
  </si>
  <si>
    <t>Selby</t>
  </si>
  <si>
    <t>Wakefield</t>
  </si>
  <si>
    <t>York</t>
  </si>
  <si>
    <t>Rotherham</t>
  </si>
  <si>
    <t>Sheffield</t>
  </si>
  <si>
    <t>North East Derbyshire</t>
  </si>
  <si>
    <t>Chesterfield</t>
  </si>
  <si>
    <t>Bassetlaw</t>
  </si>
  <si>
    <t>Bolsover</t>
  </si>
  <si>
    <t>Doncaster</t>
  </si>
  <si>
    <t>Derby, Derbyshire, Nottingham and Nottinghamshire,</t>
  </si>
  <si>
    <t>Derby</t>
  </si>
  <si>
    <t>South Derbyshire</t>
  </si>
  <si>
    <t>Erewash</t>
  </si>
  <si>
    <t>Amber Valley</t>
  </si>
  <si>
    <t>Nottingham</t>
  </si>
  <si>
    <t>Newark and Sherwood</t>
  </si>
  <si>
    <t>Mansfield</t>
  </si>
  <si>
    <t>Gedling</t>
  </si>
  <si>
    <t>Broxtowe</t>
  </si>
  <si>
    <t>Ashfield</t>
  </si>
  <si>
    <t>Rushcliffe</t>
  </si>
  <si>
    <t>High Peak</t>
  </si>
  <si>
    <t>Derbyshire Dales</t>
  </si>
  <si>
    <t>Blaby</t>
  </si>
  <si>
    <t>Charnwood</t>
  </si>
  <si>
    <t>Harborough</t>
  </si>
  <si>
    <t>Hinckley and Bosworth</t>
  </si>
  <si>
    <t>Leicester</t>
  </si>
  <si>
    <t>Melton</t>
  </si>
  <si>
    <t>North West Leicestershire</t>
  </si>
  <si>
    <t>Oadby and Wigston</t>
  </si>
  <si>
    <t>Birmingham</t>
  </si>
  <si>
    <t>East Staffordshire</t>
  </si>
  <si>
    <t>Lichfield</t>
  </si>
  <si>
    <t>Solihull</t>
  </si>
  <si>
    <t>Cannock Chase</t>
  </si>
  <si>
    <t>Tamworth</t>
  </si>
  <si>
    <t>Redditch</t>
  </si>
  <si>
    <t>Bromsgrove</t>
  </si>
  <si>
    <t>Wyre Forest</t>
  </si>
  <si>
    <t>Coventry</t>
  </si>
  <si>
    <t>Warwick</t>
  </si>
  <si>
    <t>Stratford-on-Avon</t>
  </si>
  <si>
    <t>North Warwickshire</t>
  </si>
  <si>
    <t>Nuneaton and Bedworth</t>
  </si>
  <si>
    <t>Rugby</t>
  </si>
  <si>
    <t>Telford and Wrekin</t>
  </si>
  <si>
    <t>Shropshire</t>
  </si>
  <si>
    <t>Herefordshire, County of</t>
  </si>
  <si>
    <t>Cambridge</t>
  </si>
  <si>
    <t>Peterborough</t>
  </si>
  <si>
    <t>Huntingdonshire</t>
  </si>
  <si>
    <t>Fenland</t>
  </si>
  <si>
    <t>East Cambridgeshire</t>
  </si>
  <si>
    <t>Rutland</t>
  </si>
  <si>
    <t>South Cambridgeshire</t>
  </si>
  <si>
    <t>King's Lynn and West Norfolk</t>
  </si>
  <si>
    <t>Forest Heath</t>
  </si>
  <si>
    <t>North Hertfordshire</t>
  </si>
  <si>
    <t>St Edmundsbury</t>
  </si>
  <si>
    <t>Uttlesford</t>
  </si>
  <si>
    <t>Broxbourne</t>
  </si>
  <si>
    <t>Dacorum</t>
  </si>
  <si>
    <t>East Hertfordshire</t>
  </si>
  <si>
    <t>Hertsmere</t>
  </si>
  <si>
    <t>St Albans</t>
  </si>
  <si>
    <t>Stevenage</t>
  </si>
  <si>
    <t>Three Rivers</t>
  </si>
  <si>
    <t>Watford</t>
  </si>
  <si>
    <t>Welwyn Hatfield</t>
  </si>
  <si>
    <t>Oxford</t>
  </si>
  <si>
    <t>Cherwell</t>
  </si>
  <si>
    <t>West Oxfordshire</t>
  </si>
  <si>
    <t>Vale of White Horse</t>
  </si>
  <si>
    <t>South Oxfordshire</t>
  </si>
  <si>
    <t>East Hampshire</t>
  </si>
  <si>
    <t>Eastleigh</t>
  </si>
  <si>
    <t>Fareham</t>
  </si>
  <si>
    <t>Gosport</t>
  </si>
  <si>
    <t>Havant</t>
  </si>
  <si>
    <t>Isle of Wight</t>
  </si>
  <si>
    <t>New Forest</t>
  </si>
  <si>
    <t>Portsmouth</t>
  </si>
  <si>
    <t>Southampton</t>
  </si>
  <si>
    <t>Test Valley</t>
  </si>
  <si>
    <t>Winchester</t>
  </si>
  <si>
    <t>South Gloucestershire</t>
  </si>
  <si>
    <t>Bristol, City of</t>
  </si>
  <si>
    <t>Bath and North East Somerset</t>
  </si>
  <si>
    <t>North Somerset</t>
  </si>
  <si>
    <t>Cornwall</t>
  </si>
  <si>
    <t>Isles of Scilly</t>
  </si>
  <si>
    <t>Darlington</t>
  </si>
  <si>
    <t>Hartlepool</t>
  </si>
  <si>
    <t>Middlesbrough</t>
  </si>
  <si>
    <t>Redcar and Cleveland</t>
  </si>
  <si>
    <t>Stockton-on-Tees</t>
  </si>
  <si>
    <t>West Lindsey</t>
  </si>
  <si>
    <t>Lincoln</t>
  </si>
  <si>
    <t>East Lindsey</t>
  </si>
  <si>
    <t>North Kesteven</t>
  </si>
  <si>
    <t>Boston</t>
  </si>
  <si>
    <t>South Kesteven</t>
  </si>
  <si>
    <t>South Holland</t>
  </si>
  <si>
    <t>North Lincolnshire</t>
  </si>
  <si>
    <t>North East Lincolnshire</t>
  </si>
  <si>
    <t>Bedford</t>
  </si>
  <si>
    <t>Central Bedfordshire</t>
  </si>
  <si>
    <t>Luton</t>
  </si>
  <si>
    <t>Milton Keynes</t>
  </si>
  <si>
    <t>Aylesbury Vale</t>
  </si>
  <si>
    <t>Northampton</t>
  </si>
  <si>
    <t>Kettering</t>
  </si>
  <si>
    <t>Corby</t>
  </si>
  <si>
    <t>South Northamptonshire</t>
  </si>
  <si>
    <t>Daventry</t>
  </si>
  <si>
    <t>Bracknell Forest</t>
  </si>
  <si>
    <t>Reading</t>
  </si>
  <si>
    <t>Windsor and Maidenhead</t>
  </si>
  <si>
    <t>Slough</t>
  </si>
  <si>
    <t>Wokingham</t>
  </si>
  <si>
    <t>West Berkshire</t>
  </si>
  <si>
    <t>Basildon</t>
  </si>
  <si>
    <t>Braintree</t>
  </si>
  <si>
    <t>Brentwood</t>
  </si>
  <si>
    <t>Castle Point</t>
  </si>
  <si>
    <t>Chelmsford</t>
  </si>
  <si>
    <t>Colchester</t>
  </si>
  <si>
    <t>Epping Forest</t>
  </si>
  <si>
    <t>Harlow</t>
  </si>
  <si>
    <t>Maldon</t>
  </si>
  <si>
    <t>Rochford</t>
  </si>
  <si>
    <t>Southend-on-Sea</t>
  </si>
  <si>
    <t>Tendring</t>
  </si>
  <si>
    <t>Thurrock</t>
  </si>
  <si>
    <t>Ashford</t>
  </si>
  <si>
    <t>Canterbury</t>
  </si>
  <si>
    <t>Dartford</t>
  </si>
  <si>
    <t>Dover</t>
  </si>
  <si>
    <t>Gravesham</t>
  </si>
  <si>
    <t>Maidstone</t>
  </si>
  <si>
    <t>Medway</t>
  </si>
  <si>
    <t>Sevenoaks</t>
  </si>
  <si>
    <t>Shepway</t>
  </si>
  <si>
    <t>Swale</t>
  </si>
  <si>
    <t>Thanet</t>
  </si>
  <si>
    <t>Tonbridge and Malling</t>
  </si>
  <si>
    <t>Tunbridge Wells</t>
  </si>
  <si>
    <t>Hastings</t>
  </si>
  <si>
    <t>Rother</t>
  </si>
  <si>
    <t>Wealden</t>
  </si>
  <si>
    <t>Eastbourne</t>
  </si>
  <si>
    <t>Lewes</t>
  </si>
  <si>
    <t>Staffordshire Moorlands</t>
  </si>
  <si>
    <t>Stoke-on-trent</t>
  </si>
  <si>
    <t>Stafford</t>
  </si>
  <si>
    <t>South Staffordshire</t>
  </si>
  <si>
    <t>Newcastle-under-Lyme</t>
  </si>
  <si>
    <t>Brighton and Hove</t>
  </si>
  <si>
    <t>Chichester</t>
  </si>
  <si>
    <t>Mid Sussex</t>
  </si>
  <si>
    <t>Horsham</t>
  </si>
  <si>
    <t>Adur</t>
  </si>
  <si>
    <t>Arun</t>
  </si>
  <si>
    <t>Crawley</t>
  </si>
  <si>
    <t>Worthing</t>
  </si>
  <si>
    <t>Croydon</t>
  </si>
  <si>
    <t>Reigate and Banstead</t>
  </si>
  <si>
    <t>Tandridge</t>
  </si>
  <si>
    <t>Mole Valley</t>
  </si>
  <si>
    <t>Epsom and Ewell</t>
  </si>
  <si>
    <t>Babergh</t>
  </si>
  <si>
    <t>Broadland</t>
  </si>
  <si>
    <t>Great Yarmouth</t>
  </si>
  <si>
    <t>North Norfolk</t>
  </si>
  <si>
    <t>Suffolk Coastal</t>
  </si>
  <si>
    <t>Waveney</t>
  </si>
  <si>
    <t>Breckland</t>
  </si>
  <si>
    <t>Ipswich</t>
  </si>
  <si>
    <t>Mid Suffolk</t>
  </si>
  <si>
    <t>South Norfolk</t>
  </si>
  <si>
    <t>Norwich</t>
  </si>
  <si>
    <t>Wolverhampton</t>
  </si>
  <si>
    <t>Walsall</t>
  </si>
  <si>
    <t>Sandwell</t>
  </si>
  <si>
    <t>Dudley</t>
  </si>
  <si>
    <t>Malvern Hills</t>
  </si>
  <si>
    <t>Worcester</t>
  </si>
  <si>
    <t>Wychavon</t>
  </si>
  <si>
    <t>County Durham</t>
  </si>
  <si>
    <t>Gateshead</t>
  </si>
  <si>
    <t>Newcastle upon Tyne</t>
  </si>
  <si>
    <t>North Tyneside</t>
  </si>
  <si>
    <t>Northumberland</t>
  </si>
  <si>
    <t>South Tyneside</t>
  </si>
  <si>
    <t>Sunderland</t>
  </si>
  <si>
    <t>Hambleton</t>
  </si>
  <si>
    <t>Richmondshire</t>
  </si>
  <si>
    <t>Ryedale</t>
  </si>
  <si>
    <t>Scarborough</t>
  </si>
  <si>
    <t>East Riding of Yorkshire</t>
  </si>
  <si>
    <t>Basingstoke and Deane</t>
  </si>
  <si>
    <t>Hart</t>
  </si>
  <si>
    <t>Rushmoor</t>
  </si>
  <si>
    <t>Surrey Heath</t>
  </si>
  <si>
    <t>Woking</t>
  </si>
  <si>
    <t>Guildford</t>
  </si>
  <si>
    <t>Waverley</t>
  </si>
  <si>
    <t>Runnymede</t>
  </si>
  <si>
    <t>Spelthorne</t>
  </si>
  <si>
    <t>Elmbridge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</si>
  <si>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</si>
  <si>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</si>
  <si>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</si>
  <si>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</si>
  <si>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</si>
  <si>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</si>
  <si>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</si>
  <si>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</si>
  <si>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</si>
  <si>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</si>
  <si>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</si>
  <si>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</si>
  <si>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</si>
  <si>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</si>
  <si>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</si>
  <si>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</si>
  <si>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</si>
  <si>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</si>
  <si>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</si>
  <si>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</si>
  <si>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</si>
  <si>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</si>
  <si>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</si>
  <si>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</si>
  <si>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</si>
  <si>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</si>
  <si>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</si>
  <si>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</si>
  <si>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</si>
  <si>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</si>
  <si>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</si>
  <si>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</si>
  <si>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Torridge</t>
  </si>
  <si>
    <t>West Devon</t>
  </si>
  <si>
    <t>South Hams</t>
  </si>
  <si>
    <t>Teignbridge</t>
  </si>
  <si>
    <t>Exeter</t>
  </si>
  <si>
    <t>East Devon</t>
  </si>
  <si>
    <t>Mid Devon</t>
  </si>
  <si>
    <t>North Devon</t>
  </si>
  <si>
    <t>Plymouth</t>
  </si>
  <si>
    <t>West Somerset</t>
  </si>
  <si>
    <t>Taunton Deane</t>
  </si>
  <si>
    <t>Sedgemoor</t>
  </si>
  <si>
    <t>Mendip</t>
  </si>
  <si>
    <t>South Somerset</t>
  </si>
  <si>
    <t>Torbay</t>
  </si>
  <si>
    <t>Blackpool</t>
  </si>
  <si>
    <t>Burnley</t>
  </si>
  <si>
    <t>Chorley</t>
  </si>
  <si>
    <t>Fylde</t>
  </si>
  <si>
    <t>Hyndburn</t>
  </si>
  <si>
    <t>Lancaster</t>
  </si>
  <si>
    <t>Pendle</t>
  </si>
  <si>
    <t>Preston</t>
  </si>
  <si>
    <t>Ribble Valley</t>
  </si>
  <si>
    <t>Rossendale</t>
  </si>
  <si>
    <t>South Ribble</t>
  </si>
  <si>
    <t>West Lancashire</t>
  </si>
  <si>
    <t>Wyre</t>
  </si>
  <si>
    <t>Blackburn with Darwen</t>
  </si>
  <si>
    <t>Cheltenham</t>
  </si>
  <si>
    <t>Cotswold</t>
  </si>
  <si>
    <t>Forest of Dean</t>
  </si>
  <si>
    <t>Gloucester</t>
  </si>
  <si>
    <t>Stroud</t>
  </si>
  <si>
    <t>Tewkesbury</t>
  </si>
  <si>
    <t>Kingston upon Hull, city of</t>
  </si>
  <si>
    <t>Bournemouth</t>
  </si>
  <si>
    <t>Poole</t>
  </si>
  <si>
    <t>West Dorset</t>
  </si>
  <si>
    <t>North Dorset</t>
  </si>
  <si>
    <t>East Dorset</t>
  </si>
  <si>
    <t>Christchurch</t>
  </si>
  <si>
    <t>Purbeck</t>
  </si>
  <si>
    <t>Weymouth and Portland</t>
  </si>
  <si>
    <t>Swindon</t>
  </si>
  <si>
    <t>Wiltshire</t>
  </si>
  <si>
    <t>East Northamptonshire</t>
  </si>
  <si>
    <t>Wellingborough</t>
  </si>
  <si>
    <t>South Buckinghamshire</t>
  </si>
  <si>
    <t>Chiltern</t>
  </si>
  <si>
    <t>Wycombe</t>
  </si>
  <si>
    <t xml:space="preserve">a. Up to 5% </t>
  </si>
  <si>
    <t>b. 6% to 10%</t>
  </si>
  <si>
    <t>c. 11% to 20%</t>
  </si>
  <si>
    <t>d. 21% to 30%</t>
  </si>
  <si>
    <t>e. 31% to 40%</t>
  </si>
  <si>
    <t>f. 41% to 50%</t>
  </si>
  <si>
    <t>g. 51% to 60%</t>
  </si>
  <si>
    <t>h. 61% to 70%</t>
  </si>
  <si>
    <t>i. 71% to 80%</t>
  </si>
  <si>
    <t>j. 81% to 90%</t>
  </si>
  <si>
    <t>k. 91% to 100%</t>
  </si>
  <si>
    <t>l. Unsure</t>
  </si>
  <si>
    <t>a. Up to 4%</t>
  </si>
  <si>
    <t>b. 0.05</t>
  </si>
  <si>
    <t>c. 0.06</t>
  </si>
  <si>
    <t>d. 0.07</t>
  </si>
  <si>
    <t>e. 0.08</t>
  </si>
  <si>
    <t>f. 0.09</t>
  </si>
  <si>
    <t>g. 0.1</t>
  </si>
  <si>
    <t>h. 11% or more</t>
  </si>
  <si>
    <t>i. Unsure</t>
  </si>
  <si>
    <t>a. One</t>
  </si>
  <si>
    <t>b. Two</t>
  </si>
  <si>
    <t>c. Three</t>
  </si>
  <si>
    <t>d. Four or more</t>
  </si>
  <si>
    <t>e. None</t>
  </si>
  <si>
    <t>a. 16 to 34</t>
  </si>
  <si>
    <t>b. 35 to 44</t>
  </si>
  <si>
    <t>c. 45 to 54</t>
  </si>
  <si>
    <t>d. 55 to 64</t>
  </si>
  <si>
    <t>e. 65+</t>
  </si>
  <si>
    <t>f. Refused</t>
  </si>
  <si>
    <t>a. None</t>
  </si>
  <si>
    <t>b. Up to 10</t>
  </si>
  <si>
    <t>c. 11 to 20</t>
  </si>
  <si>
    <t>d. 21 to 50</t>
  </si>
  <si>
    <t>e. 51+</t>
  </si>
  <si>
    <t>Enterprise M4</t>
  </si>
  <si>
    <t>INDEX</t>
  </si>
  <si>
    <t>Index of questions - click on the hyperlink to see analysis of results</t>
  </si>
  <si>
    <t>Select a local authority to find its LEP</t>
  </si>
  <si>
    <t>Select a LEP to find its constituent LAs</t>
  </si>
  <si>
    <t>NB. LEPs for which insufficient data was collected to allow reasonable interpretation will show zero results for all options.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</si>
</sst>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i/>
      <sz val="11"/>
      <name val="CG Omega"/>
      <family val="2"/>
    </font>
    <font>
      <b/>
      <i/>
      <sz val="11"/>
      <color theme="0"/>
      <name val="CG Omega"/>
      <family val="2"/>
    </font>
    <font>
      <sz val="11"/>
      <color theme="0"/>
      <name val="CG Omega"/>
      <family val="2"/>
    </font>
    <font>
      <sz val="11"/>
      <color theme="1"/>
      <name val="CG Omega"/>
      <family val="2"/>
    </font>
    <font>
      <b/>
      <i/>
      <sz val="16"/>
      <name val="CG Omega"/>
      <family val="2"/>
    </font>
    <font>
      <b/>
      <i/>
      <sz val="11"/>
      <color theme="8" tint="0.39997558519241921"/>
      <name val="CG Omega"/>
      <family val="2"/>
    </font>
    <font>
      <sz val="11"/>
      <color theme="8" tint="0.39997558519241921"/>
      <name val="CG Omega"/>
      <family val="2"/>
    </font>
    <font>
      <b/>
      <i/>
      <sz val="11"/>
      <color theme="8" tint="0.79998168889431442"/>
      <name val="CG Omega"/>
      <family val="2"/>
    </font>
    <font>
      <sz val="11"/>
      <color theme="8" tint="0.79998168889431442"/>
      <name val="CG Omega"/>
      <family val="2"/>
    </font>
    <font>
      <b/>
      <i/>
      <sz val="11"/>
      <color theme="1"/>
      <name val="CG Omega"/>
      <family val="2"/>
    </font>
    <font>
      <b/>
      <i/>
      <sz val="16"/>
      <color theme="1"/>
      <name val="CG Omega"/>
      <family val="2"/>
    </font>
    <font>
      <b/>
      <i/>
      <sz val="16"/>
      <color theme="8" tint="0.39997558519241921"/>
      <name val="CG Omega"/>
      <family val="2"/>
    </font>
    <font>
      <b/>
      <i/>
      <sz val="12"/>
      <color theme="1"/>
      <name val="CG Omega"/>
      <family val="2"/>
    </font>
    <font>
      <b/>
      <i/>
      <sz val="12"/>
      <color theme="8" tint="0.39997558519241921"/>
      <name val="CG Omega"/>
      <family val="2"/>
    </font>
    <font>
      <b/>
      <i/>
      <sz val="8"/>
      <color theme="0"/>
      <name val="CG Omega"/>
      <family val="2"/>
    </font>
    <font>
      <b/>
      <i/>
      <sz val="8"/>
      <color theme="1"/>
      <name val="CG Omega"/>
      <family val="2"/>
    </font>
    <font>
      <b/>
      <i/>
      <u/>
      <sz val="18"/>
      <color theme="0" tint="-4.9989318521683403E-2"/>
      <name val="CG Omega"/>
      <family val="2"/>
    </font>
    <font>
      <b/>
      <i/>
      <u/>
      <sz val="8"/>
      <color theme="10"/>
      <name val="CG Omega"/>
      <family val="2"/>
    </font>
    <font>
      <sz val="8"/>
      <color theme="0"/>
      <name val="CG Omega"/>
      <family val="2"/>
    </font>
    <font>
      <b/>
      <i/>
      <sz val="8"/>
      <color theme="8" tint="0.39997558519241921"/>
      <name val="CG Omega"/>
      <family val="2"/>
    </font>
    <font>
      <b/>
      <i/>
      <u/>
      <sz val="14"/>
      <color theme="1"/>
      <name val="CG Omega"/>
      <family val="2"/>
    </font>
    <font>
      <b/>
      <i/>
      <u/>
      <sz val="11"/>
      <color theme="1"/>
      <name val="CG Omega"/>
      <family val="2"/>
    </font>
    <font>
      <b/>
      <i/>
      <u/>
      <sz val="8"/>
      <name val="CG Omega"/>
      <family val="2"/>
    </font>
    <font>
      <sz val="11"/>
      <color theme="5" tint="-0.249977111117893"/>
      <name val="CG Omega"/>
      <family val="2"/>
    </font>
    <font>
      <sz val="11"/>
      <color rgb="FFFF0000"/>
      <name val="CG Omeg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mediumDashed">
        <color theme="8" tint="0.39994506668294322"/>
      </left>
      <right style="mediumDashed">
        <color theme="8" tint="0.39994506668294322"/>
      </right>
      <top style="mediumDashed">
        <color theme="8" tint="0.39994506668294322"/>
      </top>
      <bottom style="mediumDashed">
        <color theme="8" tint="0.39994506668294322"/>
      </bottom>
      <diagonal/>
    </border>
    <border>
      <left style="mediumDashed">
        <color theme="8" tint="0.39991454817346722"/>
      </left>
      <right style="mediumDashed">
        <color theme="8" tint="0.39991454817346722"/>
      </right>
      <top style="mediumDashed">
        <color theme="8" tint="0.39991454817346722"/>
      </top>
      <bottom style="mediumDashed">
        <color theme="8" tint="0.39991454817346722"/>
      </bottom>
      <diagonal/>
    </border>
    <border>
      <left style="mediumDashed">
        <color theme="8" tint="0.39991454817346722"/>
      </left>
      <right/>
      <top style="mediumDashed">
        <color theme="8" tint="0.39991454817346722"/>
      </top>
      <bottom style="mediumDashed">
        <color theme="8" tint="0.39991454817346722"/>
      </bottom>
      <diagonal/>
    </border>
    <border>
      <left style="mediumDashed">
        <color theme="8" tint="0.39988402966399123"/>
      </left>
      <right style="mediumDashed">
        <color theme="8" tint="0.39988402966399123"/>
      </right>
      <top style="mediumDashed">
        <color theme="8" tint="0.39988402966399123"/>
      </top>
      <bottom style="mediumDashed">
        <color theme="8" tint="0.3998840296639912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9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4" fillId="3" borderId="0" xfId="0" applyFont="1" applyFill="1"/>
    <xf numFmtId="0" fontId="3" fillId="4" borderId="0" xfId="0" applyFont="1" applyFill="1"/>
    <xf numFmtId="0" fontId="4" fillId="4" borderId="0" xfId="0" applyFont="1" applyFill="1"/>
    <xf numFmtId="0" fontId="7" fillId="4" borderId="0" xfId="0" applyFont="1" applyFill="1" applyAlignment="1"/>
    <xf numFmtId="17" fontId="3" fillId="4" borderId="0" xfId="0" applyNumberFormat="1" applyFont="1" applyFill="1"/>
    <xf numFmtId="0" fontId="5" fillId="4" borderId="0" xfId="0" applyFont="1" applyFill="1"/>
    <xf numFmtId="0" fontId="6" fillId="4" borderId="0" xfId="0" applyFont="1" applyFill="1"/>
    <xf numFmtId="0" fontId="5" fillId="3" borderId="0" xfId="0" applyFont="1" applyFill="1"/>
    <xf numFmtId="0" fontId="5" fillId="5" borderId="0" xfId="0" applyFont="1" applyFill="1"/>
    <xf numFmtId="0" fontId="6" fillId="5" borderId="0" xfId="0" applyFont="1" applyFill="1"/>
    <xf numFmtId="0" fontId="8" fillId="5" borderId="0" xfId="0" applyFont="1" applyFill="1"/>
    <xf numFmtId="0" fontId="9" fillId="5" borderId="0" xfId="0" applyFont="1" applyFill="1"/>
    <xf numFmtId="0" fontId="10" fillId="4" borderId="0" xfId="0" applyFont="1" applyFill="1"/>
    <xf numFmtId="0" fontId="11" fillId="4" borderId="0" xfId="0" applyFont="1" applyFill="1"/>
    <xf numFmtId="17" fontId="11" fillId="4" borderId="0" xfId="0" applyNumberFormat="1" applyFont="1" applyFill="1"/>
    <xf numFmtId="0" fontId="12" fillId="0" borderId="0" xfId="0" applyFont="1"/>
    <xf numFmtId="0" fontId="6" fillId="0" borderId="0" xfId="0" applyFont="1"/>
    <xf numFmtId="0" fontId="12" fillId="4" borderId="0" xfId="0" applyFont="1" applyFill="1"/>
    <xf numFmtId="17" fontId="12" fillId="4" borderId="0" xfId="0" applyNumberFormat="1" applyFont="1" applyFill="1"/>
    <xf numFmtId="0" fontId="13" fillId="4" borderId="0" xfId="0" applyFont="1" applyFill="1"/>
    <xf numFmtId="0" fontId="14" fillId="4" borderId="0" xfId="0" applyFont="1" applyFill="1"/>
    <xf numFmtId="0" fontId="9" fillId="4" borderId="0" xfId="0" applyFont="1" applyFill="1"/>
    <xf numFmtId="17" fontId="9" fillId="4" borderId="0" xfId="0" applyNumberFormat="1" applyFont="1" applyFill="1"/>
    <xf numFmtId="0" fontId="9" fillId="5" borderId="0" xfId="0" applyNumberFormat="1" applyFont="1" applyFill="1"/>
    <xf numFmtId="9" fontId="9" fillId="5" borderId="0" xfId="0" applyNumberFormat="1" applyFont="1" applyFill="1"/>
    <xf numFmtId="0" fontId="8" fillId="4" borderId="0" xfId="0" applyFont="1" applyFill="1"/>
    <xf numFmtId="0" fontId="16" fillId="4" borderId="0" xfId="0" applyFont="1" applyFill="1"/>
    <xf numFmtId="0" fontId="15" fillId="4" borderId="0" xfId="0" applyFont="1" applyFill="1"/>
    <xf numFmtId="0" fontId="17" fillId="2" borderId="0" xfId="0" applyFont="1" applyFill="1"/>
    <xf numFmtId="0" fontId="12" fillId="5" borderId="0" xfId="0" applyFont="1" applyFill="1" applyAlignment="1"/>
    <xf numFmtId="0" fontId="19" fillId="5" borderId="0" xfId="1" applyFont="1" applyFill="1" applyAlignment="1" applyProtection="1"/>
    <xf numFmtId="0" fontId="21" fillId="2" borderId="0" xfId="0" applyFont="1" applyFill="1"/>
    <xf numFmtId="0" fontId="3" fillId="5" borderId="0" xfId="0" applyFont="1" applyFill="1" applyAlignment="1"/>
    <xf numFmtId="0" fontId="18" fillId="0" borderId="0" xfId="0" applyFont="1" applyAlignment="1">
      <alignment vertical="top"/>
    </xf>
    <xf numFmtId="0" fontId="22" fillId="5" borderId="0" xfId="0" applyFont="1" applyFill="1" applyAlignment="1">
      <alignment vertical="top"/>
    </xf>
    <xf numFmtId="0" fontId="18" fillId="4" borderId="0" xfId="0" applyFont="1" applyFill="1" applyAlignment="1">
      <alignment vertical="top"/>
    </xf>
    <xf numFmtId="0" fontId="22" fillId="4" borderId="0" xfId="0" applyFont="1" applyFill="1" applyAlignment="1">
      <alignment vertical="top"/>
    </xf>
    <xf numFmtId="0" fontId="18" fillId="4" borderId="1" xfId="0" applyFont="1" applyFill="1" applyBorder="1" applyAlignment="1">
      <alignment vertical="top"/>
    </xf>
    <xf numFmtId="0" fontId="18" fillId="3" borderId="0" xfId="0" applyFont="1" applyFill="1" applyAlignment="1">
      <alignment vertical="top"/>
    </xf>
    <xf numFmtId="0" fontId="18" fillId="3" borderId="0" xfId="0" applyFont="1" applyFill="1" applyAlignment="1">
      <alignment vertical="top" wrapText="1"/>
    </xf>
    <xf numFmtId="0" fontId="18" fillId="2" borderId="2" xfId="0" applyFont="1" applyFill="1" applyBorder="1" applyAlignment="1">
      <alignment vertical="top"/>
    </xf>
    <xf numFmtId="0" fontId="23" fillId="4" borderId="0" xfId="0" applyFont="1" applyFill="1" applyAlignment="1">
      <alignment vertical="top"/>
    </xf>
    <xf numFmtId="0" fontId="24" fillId="4" borderId="1" xfId="0" applyFont="1" applyFill="1" applyBorder="1" applyAlignment="1">
      <alignment vertical="top"/>
    </xf>
    <xf numFmtId="0" fontId="20" fillId="3" borderId="0" xfId="1" applyFont="1" applyFill="1" applyBorder="1" applyAlignment="1" applyProtection="1">
      <alignment vertical="top" wrapText="1"/>
    </xf>
    <xf numFmtId="0" fontId="25" fillId="2" borderId="4" xfId="1" applyFont="1" applyFill="1" applyBorder="1" applyAlignment="1" applyProtection="1">
      <alignment vertical="top" wrapText="1"/>
    </xf>
    <xf numFmtId="0" fontId="25" fillId="2" borderId="3" xfId="1" applyFont="1" applyFill="1" applyBorder="1" applyAlignment="1" applyProtection="1">
      <alignment vertical="top" wrapText="1"/>
    </xf>
    <xf numFmtId="0" fontId="25" fillId="2" borderId="5" xfId="1" applyFont="1" applyFill="1" applyBorder="1" applyAlignment="1" applyProtection="1">
      <alignment vertical="top" wrapText="1"/>
    </xf>
    <xf numFmtId="0" fontId="18" fillId="2" borderId="5" xfId="0" applyFont="1" applyFill="1" applyBorder="1" applyAlignment="1">
      <alignment vertical="top" wrapText="1"/>
    </xf>
    <xf numFmtId="0" fontId="9" fillId="2" borderId="0" xfId="0" applyFont="1" applyFill="1"/>
    <xf numFmtId="0" fontId="26" fillId="4" borderId="0" xfId="0" applyFont="1" applyFill="1"/>
    <xf numFmtId="0" fontId="26" fillId="2" borderId="0" xfId="0" applyFont="1" applyFill="1"/>
    <xf numFmtId="0" fontId="26" fillId="5" borderId="0" xfId="0" applyFont="1" applyFill="1"/>
    <xf numFmtId="0" fontId="26" fillId="0" borderId="0" xfId="0" applyFont="1"/>
    <xf numFmtId="17" fontId="26" fillId="4" borderId="0" xfId="0" applyNumberFormat="1" applyFont="1" applyFill="1"/>
    <xf numFmtId="0" fontId="27" fillId="4" borderId="0" xfId="0" applyFont="1" applyFill="1"/>
    <xf numFmtId="0" fontId="27" fillId="2" borderId="0" xfId="0" applyFont="1" applyFill="1"/>
    <xf numFmtId="0" fontId="27" fillId="5" borderId="0" xfId="0" applyFont="1" applyFill="1"/>
    <xf numFmtId="0" fontId="27" fillId="0" borderId="0" xfId="0" applyFont="1"/>
    <xf numFmtId="17" fontId="27" fillId="4" borderId="0" xfId="0" applyNumberFormat="1" applyFont="1" applyFill="1"/>
    <xf numFmtId="0" fontId="9" fillId="0" borderId="0" xfId="0" applyFont="1"/>
    <xf numFmtId="0" fontId="3" fillId="3" borderId="0" xfId="0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</cellXfs>
  <cellStyles count="3">
    <cellStyle name="Hyperlink" xfId="1" builtinId="8"/>
    <cellStyle name="Normal" xfId="0" builtinId="0"/>
    <cellStyle name="Row_Heading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'Q1'!$B$2</c:f>
              <c:strCache>
                <c:ptCount val="1"/>
                <c:pt idx="0">
                  <c:v>Much improved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'Q1'!$D$4:$AQ$4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'Q1'!$D$5:$AQ$5</c:f>
              <c:numCache>
                <c:formatCode>General</c:formatCode>
                <c:ptCount val="40"/>
                <c:pt idx="0">
                  <c:v>7.0000000000000007E-2</c:v>
                </c:pt>
                <c:pt idx="1">
                  <c:v>0</c:v>
                </c:pt>
                <c:pt idx="2">
                  <c:v>0.02</c:v>
                </c:pt>
                <c:pt idx="3">
                  <c:v>0.13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</c:v>
                </c:pt>
                <c:pt idx="7">
                  <c:v>0</c:v>
                </c:pt>
                <c:pt idx="8">
                  <c:v>0.09</c:v>
                </c:pt>
                <c:pt idx="9">
                  <c:v>0.08</c:v>
                </c:pt>
                <c:pt idx="10">
                  <c:v>0.1</c:v>
                </c:pt>
                <c:pt idx="11">
                  <c:v>0.1</c:v>
                </c:pt>
                <c:pt idx="12">
                  <c:v>0.06</c:v>
                </c:pt>
                <c:pt idx="13">
                  <c:v>0.06</c:v>
                </c:pt>
                <c:pt idx="14">
                  <c:v>0.05</c:v>
                </c:pt>
                <c:pt idx="15">
                  <c:v>0.05</c:v>
                </c:pt>
                <c:pt idx="16">
                  <c:v>0.06</c:v>
                </c:pt>
                <c:pt idx="17">
                  <c:v>0</c:v>
                </c:pt>
                <c:pt idx="18">
                  <c:v>0</c:v>
                </c:pt>
                <c:pt idx="19">
                  <c:v>0.11</c:v>
                </c:pt>
                <c:pt idx="20">
                  <c:v>0.03</c:v>
                </c:pt>
                <c:pt idx="21">
                  <c:v>0.09</c:v>
                </c:pt>
                <c:pt idx="22">
                  <c:v>0</c:v>
                </c:pt>
                <c:pt idx="23">
                  <c:v>7.0000000000000007E-2</c:v>
                </c:pt>
                <c:pt idx="24">
                  <c:v>7.0000000000000007E-2</c:v>
                </c:pt>
                <c:pt idx="25">
                  <c:v>0.1</c:v>
                </c:pt>
                <c:pt idx="26">
                  <c:v>0.03</c:v>
                </c:pt>
                <c:pt idx="27">
                  <c:v>0.15</c:v>
                </c:pt>
                <c:pt idx="28">
                  <c:v>0</c:v>
                </c:pt>
                <c:pt idx="29">
                  <c:v>0.05</c:v>
                </c:pt>
                <c:pt idx="30">
                  <c:v>0.06</c:v>
                </c:pt>
                <c:pt idx="31">
                  <c:v>0</c:v>
                </c:pt>
                <c:pt idx="32">
                  <c:v>0</c:v>
                </c:pt>
                <c:pt idx="33">
                  <c:v>0.09</c:v>
                </c:pt>
                <c:pt idx="34">
                  <c:v>0</c:v>
                </c:pt>
                <c:pt idx="35">
                  <c:v>7.0000000000000007E-2</c:v>
                </c:pt>
                <c:pt idx="36">
                  <c:v>0</c:v>
                </c:pt>
                <c:pt idx="37">
                  <c:v>0.09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97175808"/>
        <c:axId val="97181696"/>
      </c:barChart>
      <c:catAx>
        <c:axId val="97175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97181696"/>
        <c:crosses val="autoZero"/>
        <c:auto val="1"/>
        <c:lblAlgn val="ctr"/>
        <c:lblOffset val="100"/>
        <c:noMultiLvlLbl val="0"/>
      </c:catAx>
      <c:valAx>
        <c:axId val="9718169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9717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'Q1'!$D$11:$AT$11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'Q1'!$D$12:$AT$12</c:f>
              <c:numCache>
                <c:formatCode>General</c:formatCode>
                <c:ptCount val="43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0.06</c:v>
                </c:pt>
                <c:pt idx="6">
                  <c:v>0</c:v>
                </c:pt>
                <c:pt idx="7">
                  <c:v>0</c:v>
                </c:pt>
                <c:pt idx="8">
                  <c:v>0.04</c:v>
                </c:pt>
                <c:pt idx="9">
                  <c:v>0</c:v>
                </c:pt>
                <c:pt idx="10">
                  <c:v>0.12</c:v>
                </c:pt>
                <c:pt idx="11">
                  <c:v>0.03</c:v>
                </c:pt>
                <c:pt idx="12">
                  <c:v>0.06</c:v>
                </c:pt>
                <c:pt idx="13">
                  <c:v>0.06</c:v>
                </c:pt>
                <c:pt idx="14">
                  <c:v>0.04</c:v>
                </c:pt>
                <c:pt idx="15">
                  <c:v>0.06</c:v>
                </c:pt>
                <c:pt idx="16">
                  <c:v>0.08</c:v>
                </c:pt>
                <c:pt idx="17">
                  <c:v>0</c:v>
                </c:pt>
                <c:pt idx="18">
                  <c:v>0</c:v>
                </c:pt>
                <c:pt idx="19">
                  <c:v>0.05</c:v>
                </c:pt>
                <c:pt idx="20">
                  <c:v>0.05</c:v>
                </c:pt>
                <c:pt idx="21">
                  <c:v>0.02</c:v>
                </c:pt>
                <c:pt idx="22">
                  <c:v>0.04</c:v>
                </c:pt>
                <c:pt idx="23">
                  <c:v>7.0000000000000007E-2</c:v>
                </c:pt>
                <c:pt idx="24">
                  <c:v>0.08</c:v>
                </c:pt>
                <c:pt idx="25">
                  <c:v>7.0000000000000007E-2</c:v>
                </c:pt>
                <c:pt idx="26">
                  <c:v>0.04</c:v>
                </c:pt>
                <c:pt idx="27">
                  <c:v>0</c:v>
                </c:pt>
                <c:pt idx="28">
                  <c:v>0</c:v>
                </c:pt>
                <c:pt idx="29">
                  <c:v>0.02</c:v>
                </c:pt>
                <c:pt idx="30">
                  <c:v>0.06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0.18</c:v>
                </c:pt>
                <c:pt idx="36">
                  <c:v>0</c:v>
                </c:pt>
                <c:pt idx="37">
                  <c:v>0.08</c:v>
                </c:pt>
                <c:pt idx="38">
                  <c:v>0</c:v>
                </c:pt>
                <c:pt idx="39">
                  <c:v>0</c:v>
                </c:pt>
                <c:pt idx="40">
                  <c:v>0.05</c:v>
                </c:pt>
                <c:pt idx="41">
                  <c:v>0.06</c:v>
                </c:pt>
                <c:pt idx="42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81730944"/>
        <c:axId val="81757312"/>
      </c:barChart>
      <c:catAx>
        <c:axId val="81730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81757312"/>
        <c:crosses val="autoZero"/>
        <c:auto val="1"/>
        <c:lblAlgn val="ctr"/>
        <c:lblOffset val="100"/>
        <c:noMultiLvlLbl val="0"/>
      </c:catAx>
      <c:valAx>
        <c:axId val="817573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81730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Q2a!$D$4:$AQ$4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Q2a!$D$5:$AQ$5</c:f>
              <c:numCache>
                <c:formatCode>General</c:formatCode>
                <c:ptCount val="40"/>
                <c:pt idx="0">
                  <c:v>0.18</c:v>
                </c:pt>
                <c:pt idx="1">
                  <c:v>0</c:v>
                </c:pt>
                <c:pt idx="2">
                  <c:v>0.26</c:v>
                </c:pt>
                <c:pt idx="3">
                  <c:v>0.16</c:v>
                </c:pt>
                <c:pt idx="4">
                  <c:v>0.15</c:v>
                </c:pt>
                <c:pt idx="5">
                  <c:v>0.18</c:v>
                </c:pt>
                <c:pt idx="6">
                  <c:v>0</c:v>
                </c:pt>
                <c:pt idx="7">
                  <c:v>0</c:v>
                </c:pt>
                <c:pt idx="8">
                  <c:v>0.22</c:v>
                </c:pt>
                <c:pt idx="9">
                  <c:v>0.18</c:v>
                </c:pt>
                <c:pt idx="10">
                  <c:v>0.19</c:v>
                </c:pt>
                <c:pt idx="11">
                  <c:v>0.13</c:v>
                </c:pt>
                <c:pt idx="12">
                  <c:v>0.16</c:v>
                </c:pt>
                <c:pt idx="13">
                  <c:v>0.24</c:v>
                </c:pt>
                <c:pt idx="14">
                  <c:v>0.18</c:v>
                </c:pt>
                <c:pt idx="15">
                  <c:v>0.25</c:v>
                </c:pt>
                <c:pt idx="16">
                  <c:v>0.15</c:v>
                </c:pt>
                <c:pt idx="17">
                  <c:v>0</c:v>
                </c:pt>
                <c:pt idx="18">
                  <c:v>0</c:v>
                </c:pt>
                <c:pt idx="19">
                  <c:v>0.16</c:v>
                </c:pt>
                <c:pt idx="20">
                  <c:v>0.17</c:v>
                </c:pt>
                <c:pt idx="21">
                  <c:v>0.12</c:v>
                </c:pt>
                <c:pt idx="22">
                  <c:v>0</c:v>
                </c:pt>
                <c:pt idx="23">
                  <c:v>0.12</c:v>
                </c:pt>
                <c:pt idx="24">
                  <c:v>0.15</c:v>
                </c:pt>
                <c:pt idx="25">
                  <c:v>0.2</c:v>
                </c:pt>
                <c:pt idx="26">
                  <c:v>0.17</c:v>
                </c:pt>
                <c:pt idx="27">
                  <c:v>0.09</c:v>
                </c:pt>
                <c:pt idx="28">
                  <c:v>0</c:v>
                </c:pt>
                <c:pt idx="29">
                  <c:v>0.23</c:v>
                </c:pt>
                <c:pt idx="30">
                  <c:v>0.22</c:v>
                </c:pt>
                <c:pt idx="31">
                  <c:v>0</c:v>
                </c:pt>
                <c:pt idx="32">
                  <c:v>0</c:v>
                </c:pt>
                <c:pt idx="33">
                  <c:v>0.16</c:v>
                </c:pt>
                <c:pt idx="34">
                  <c:v>0</c:v>
                </c:pt>
                <c:pt idx="35">
                  <c:v>0.1</c:v>
                </c:pt>
                <c:pt idx="36">
                  <c:v>0</c:v>
                </c:pt>
                <c:pt idx="37">
                  <c:v>0.12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98698368"/>
        <c:axId val="98699904"/>
      </c:barChart>
      <c:catAx>
        <c:axId val="98698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98699904"/>
        <c:crosses val="autoZero"/>
        <c:auto val="1"/>
        <c:lblAlgn val="ctr"/>
        <c:lblOffset val="100"/>
        <c:noMultiLvlLbl val="0"/>
      </c:catAx>
      <c:valAx>
        <c:axId val="9869990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98698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Q2a!$D$13:$AT$13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Q2a!$D$14:$AT$14</c:f>
              <c:numCache>
                <c:formatCode>General</c:formatCode>
                <c:ptCount val="43"/>
                <c:pt idx="0">
                  <c:v>0.17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0.23</c:v>
                </c:pt>
                <c:pt idx="5">
                  <c:v>0.31</c:v>
                </c:pt>
                <c:pt idx="6">
                  <c:v>0</c:v>
                </c:pt>
                <c:pt idx="7">
                  <c:v>0</c:v>
                </c:pt>
                <c:pt idx="8">
                  <c:v>0.14000000000000001</c:v>
                </c:pt>
                <c:pt idx="9">
                  <c:v>0</c:v>
                </c:pt>
                <c:pt idx="10">
                  <c:v>0.17</c:v>
                </c:pt>
                <c:pt idx="11">
                  <c:v>0.1</c:v>
                </c:pt>
                <c:pt idx="12">
                  <c:v>0.21</c:v>
                </c:pt>
                <c:pt idx="13">
                  <c:v>0.1</c:v>
                </c:pt>
                <c:pt idx="14">
                  <c:v>0.16</c:v>
                </c:pt>
                <c:pt idx="15">
                  <c:v>0.21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0.16</c:v>
                </c:pt>
                <c:pt idx="20">
                  <c:v>0.18</c:v>
                </c:pt>
                <c:pt idx="21">
                  <c:v>0.18</c:v>
                </c:pt>
                <c:pt idx="22">
                  <c:v>0.11</c:v>
                </c:pt>
                <c:pt idx="23">
                  <c:v>0.17</c:v>
                </c:pt>
                <c:pt idx="24">
                  <c:v>0.19</c:v>
                </c:pt>
                <c:pt idx="25">
                  <c:v>0.1</c:v>
                </c:pt>
                <c:pt idx="26">
                  <c:v>0.13</c:v>
                </c:pt>
                <c:pt idx="27">
                  <c:v>0</c:v>
                </c:pt>
                <c:pt idx="28">
                  <c:v>0</c:v>
                </c:pt>
                <c:pt idx="29">
                  <c:v>0.28000000000000003</c:v>
                </c:pt>
                <c:pt idx="30">
                  <c:v>0.18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0.15</c:v>
                </c:pt>
                <c:pt idx="38">
                  <c:v>0</c:v>
                </c:pt>
                <c:pt idx="39">
                  <c:v>0</c:v>
                </c:pt>
                <c:pt idx="40">
                  <c:v>0.16</c:v>
                </c:pt>
                <c:pt idx="41">
                  <c:v>0.18</c:v>
                </c:pt>
                <c:pt idx="42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98725888"/>
        <c:axId val="98727424"/>
      </c:barChart>
      <c:catAx>
        <c:axId val="98725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98727424"/>
        <c:crosses val="autoZero"/>
        <c:auto val="1"/>
        <c:lblAlgn val="ctr"/>
        <c:lblOffset val="100"/>
        <c:noMultiLvlLbl val="0"/>
      </c:catAx>
      <c:valAx>
        <c:axId val="9872742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98725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Q2b!$D$4:$AQ$4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Q2b!$D$5:$AQ$5</c:f>
              <c:numCache>
                <c:formatCode>General</c:formatCode>
                <c:ptCount val="40"/>
                <c:pt idx="0">
                  <c:v>0.12</c:v>
                </c:pt>
                <c:pt idx="1">
                  <c:v>0</c:v>
                </c:pt>
                <c:pt idx="2">
                  <c:v>0</c:v>
                </c:pt>
                <c:pt idx="3">
                  <c:v>0.12</c:v>
                </c:pt>
                <c:pt idx="4">
                  <c:v>0.12</c:v>
                </c:pt>
                <c:pt idx="5">
                  <c:v>0.11</c:v>
                </c:pt>
                <c:pt idx="6">
                  <c:v>0</c:v>
                </c:pt>
                <c:pt idx="7">
                  <c:v>0</c:v>
                </c:pt>
                <c:pt idx="8">
                  <c:v>0.18</c:v>
                </c:pt>
                <c:pt idx="9">
                  <c:v>0</c:v>
                </c:pt>
                <c:pt idx="10">
                  <c:v>0.15</c:v>
                </c:pt>
                <c:pt idx="11">
                  <c:v>0.14000000000000001</c:v>
                </c:pt>
                <c:pt idx="12">
                  <c:v>0.08</c:v>
                </c:pt>
                <c:pt idx="13">
                  <c:v>0.13</c:v>
                </c:pt>
                <c:pt idx="14">
                  <c:v>0.1</c:v>
                </c:pt>
                <c:pt idx="15">
                  <c:v>0.15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>
                  <c:v>0.18</c:v>
                </c:pt>
                <c:pt idx="20">
                  <c:v>0.12</c:v>
                </c:pt>
                <c:pt idx="21">
                  <c:v>0.11</c:v>
                </c:pt>
                <c:pt idx="22">
                  <c:v>0</c:v>
                </c:pt>
                <c:pt idx="23">
                  <c:v>0.13</c:v>
                </c:pt>
                <c:pt idx="24">
                  <c:v>0.16</c:v>
                </c:pt>
                <c:pt idx="25">
                  <c:v>7.0000000000000007E-2</c:v>
                </c:pt>
                <c:pt idx="26">
                  <c:v>0.12</c:v>
                </c:pt>
                <c:pt idx="27">
                  <c:v>0</c:v>
                </c:pt>
                <c:pt idx="28">
                  <c:v>0</c:v>
                </c:pt>
                <c:pt idx="29">
                  <c:v>0.1</c:v>
                </c:pt>
                <c:pt idx="30">
                  <c:v>0.12</c:v>
                </c:pt>
                <c:pt idx="31">
                  <c:v>0</c:v>
                </c:pt>
                <c:pt idx="32">
                  <c:v>0</c:v>
                </c:pt>
                <c:pt idx="33">
                  <c:v>0.19</c:v>
                </c:pt>
                <c:pt idx="34">
                  <c:v>0</c:v>
                </c:pt>
                <c:pt idx="35">
                  <c:v>0.25</c:v>
                </c:pt>
                <c:pt idx="36">
                  <c:v>0</c:v>
                </c:pt>
                <c:pt idx="37">
                  <c:v>7.0000000000000007E-2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99911168"/>
        <c:axId val="99912704"/>
      </c:barChart>
      <c:catAx>
        <c:axId val="99911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99912704"/>
        <c:crosses val="autoZero"/>
        <c:auto val="1"/>
        <c:lblAlgn val="ctr"/>
        <c:lblOffset val="100"/>
        <c:noMultiLvlLbl val="0"/>
      </c:catAx>
      <c:valAx>
        <c:axId val="9991270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99911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Q2b!$D$13:$AT$13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Q2b!$D$14:$AT$14</c:f>
              <c:numCache>
                <c:formatCode>General</c:formatCode>
                <c:ptCount val="43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</c:v>
                </c:pt>
                <c:pt idx="10">
                  <c:v>0.16</c:v>
                </c:pt>
                <c:pt idx="11">
                  <c:v>0.12</c:v>
                </c:pt>
                <c:pt idx="12">
                  <c:v>0.11</c:v>
                </c:pt>
                <c:pt idx="13">
                  <c:v>0.1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0.15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</c:v>
                </c:pt>
                <c:pt idx="21">
                  <c:v>0.13</c:v>
                </c:pt>
                <c:pt idx="22">
                  <c:v>0.1</c:v>
                </c:pt>
                <c:pt idx="23">
                  <c:v>0.09</c:v>
                </c:pt>
                <c:pt idx="24">
                  <c:v>0.12</c:v>
                </c:pt>
                <c:pt idx="25">
                  <c:v>0</c:v>
                </c:pt>
                <c:pt idx="26">
                  <c:v>0.06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0.12</c:v>
                </c:pt>
                <c:pt idx="38">
                  <c:v>0</c:v>
                </c:pt>
                <c:pt idx="39">
                  <c:v>0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0219520"/>
        <c:axId val="100225408"/>
      </c:barChart>
      <c:catAx>
        <c:axId val="100219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0225408"/>
        <c:crosses val="autoZero"/>
        <c:auto val="1"/>
        <c:lblAlgn val="ctr"/>
        <c:lblOffset val="100"/>
        <c:noMultiLvlLbl val="0"/>
      </c:catAx>
      <c:valAx>
        <c:axId val="100225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0219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Q3a!$D$4:$AQ$4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Q3a!$D$5:$AQ$5</c:f>
              <c:numCache>
                <c:formatCode>General</c:formatCode>
                <c:ptCount val="40"/>
                <c:pt idx="0">
                  <c:v>0.22</c:v>
                </c:pt>
                <c:pt idx="1">
                  <c:v>0</c:v>
                </c:pt>
                <c:pt idx="2">
                  <c:v>0.22</c:v>
                </c:pt>
                <c:pt idx="3">
                  <c:v>0.13</c:v>
                </c:pt>
                <c:pt idx="4">
                  <c:v>0.26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0.28000000000000003</c:v>
                </c:pt>
                <c:pt idx="9">
                  <c:v>0.12</c:v>
                </c:pt>
                <c:pt idx="10">
                  <c:v>0.19</c:v>
                </c:pt>
                <c:pt idx="11">
                  <c:v>0.2</c:v>
                </c:pt>
                <c:pt idx="12">
                  <c:v>0.28999999999999998</c:v>
                </c:pt>
                <c:pt idx="13">
                  <c:v>0.24</c:v>
                </c:pt>
                <c:pt idx="14">
                  <c:v>0.24</c:v>
                </c:pt>
                <c:pt idx="15">
                  <c:v>0.25</c:v>
                </c:pt>
                <c:pt idx="16">
                  <c:v>0.19</c:v>
                </c:pt>
                <c:pt idx="17">
                  <c:v>0</c:v>
                </c:pt>
                <c:pt idx="18">
                  <c:v>0</c:v>
                </c:pt>
                <c:pt idx="19">
                  <c:v>0.22</c:v>
                </c:pt>
                <c:pt idx="20">
                  <c:v>0.18</c:v>
                </c:pt>
                <c:pt idx="21">
                  <c:v>0.24</c:v>
                </c:pt>
                <c:pt idx="22">
                  <c:v>0.26</c:v>
                </c:pt>
                <c:pt idx="23">
                  <c:v>0.18</c:v>
                </c:pt>
                <c:pt idx="24">
                  <c:v>0.25</c:v>
                </c:pt>
                <c:pt idx="25">
                  <c:v>0.17</c:v>
                </c:pt>
                <c:pt idx="26">
                  <c:v>0.17</c:v>
                </c:pt>
                <c:pt idx="27">
                  <c:v>0.16</c:v>
                </c:pt>
                <c:pt idx="28">
                  <c:v>0</c:v>
                </c:pt>
                <c:pt idx="29">
                  <c:v>0.3</c:v>
                </c:pt>
                <c:pt idx="30">
                  <c:v>0.22</c:v>
                </c:pt>
                <c:pt idx="31">
                  <c:v>0</c:v>
                </c:pt>
                <c:pt idx="32">
                  <c:v>0</c:v>
                </c:pt>
                <c:pt idx="33">
                  <c:v>0.16</c:v>
                </c:pt>
                <c:pt idx="34">
                  <c:v>0</c:v>
                </c:pt>
                <c:pt idx="35">
                  <c:v>0.19</c:v>
                </c:pt>
                <c:pt idx="36">
                  <c:v>0</c:v>
                </c:pt>
                <c:pt idx="37">
                  <c:v>0.23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0231424"/>
        <c:axId val="100245504"/>
      </c:barChart>
      <c:catAx>
        <c:axId val="100231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0245504"/>
        <c:crosses val="autoZero"/>
        <c:auto val="1"/>
        <c:lblAlgn val="ctr"/>
        <c:lblOffset val="100"/>
        <c:noMultiLvlLbl val="0"/>
      </c:catAx>
      <c:valAx>
        <c:axId val="10024550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0231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Q3a!$D$13:$AT$13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Q3a!$D$14:$AT$14</c:f>
              <c:numCache>
                <c:formatCode>General</c:formatCode>
                <c:ptCount val="43"/>
                <c:pt idx="0">
                  <c:v>0.22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0.24</c:v>
                </c:pt>
                <c:pt idx="5">
                  <c:v>0.22</c:v>
                </c:pt>
                <c:pt idx="6">
                  <c:v>0</c:v>
                </c:pt>
                <c:pt idx="7">
                  <c:v>0</c:v>
                </c:pt>
                <c:pt idx="8">
                  <c:v>0.24</c:v>
                </c:pt>
                <c:pt idx="9">
                  <c:v>0</c:v>
                </c:pt>
                <c:pt idx="10">
                  <c:v>0.18</c:v>
                </c:pt>
                <c:pt idx="11">
                  <c:v>0.17</c:v>
                </c:pt>
                <c:pt idx="12">
                  <c:v>0.27</c:v>
                </c:pt>
                <c:pt idx="13">
                  <c:v>0.19</c:v>
                </c:pt>
                <c:pt idx="14">
                  <c:v>0.27</c:v>
                </c:pt>
                <c:pt idx="15">
                  <c:v>0.19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0.18</c:v>
                </c:pt>
                <c:pt idx="20">
                  <c:v>0.25</c:v>
                </c:pt>
                <c:pt idx="21">
                  <c:v>0.27</c:v>
                </c:pt>
                <c:pt idx="22">
                  <c:v>0.24</c:v>
                </c:pt>
                <c:pt idx="23">
                  <c:v>0.22</c:v>
                </c:pt>
                <c:pt idx="24">
                  <c:v>0.28000000000000003</c:v>
                </c:pt>
                <c:pt idx="25">
                  <c:v>0.2</c:v>
                </c:pt>
                <c:pt idx="26">
                  <c:v>0.3</c:v>
                </c:pt>
                <c:pt idx="27">
                  <c:v>0</c:v>
                </c:pt>
                <c:pt idx="28">
                  <c:v>0</c:v>
                </c:pt>
                <c:pt idx="29">
                  <c:v>0.22</c:v>
                </c:pt>
                <c:pt idx="30">
                  <c:v>0.18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0.2</c:v>
                </c:pt>
                <c:pt idx="36">
                  <c:v>0</c:v>
                </c:pt>
                <c:pt idx="37">
                  <c:v>0.17</c:v>
                </c:pt>
                <c:pt idx="38">
                  <c:v>0</c:v>
                </c:pt>
                <c:pt idx="39">
                  <c:v>0</c:v>
                </c:pt>
                <c:pt idx="40">
                  <c:v>0.22</c:v>
                </c:pt>
                <c:pt idx="41">
                  <c:v>0.22</c:v>
                </c:pt>
                <c:pt idx="42">
                  <c:v>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99954048"/>
        <c:axId val="99959936"/>
      </c:barChart>
      <c:catAx>
        <c:axId val="99954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99959936"/>
        <c:crosses val="autoZero"/>
        <c:auto val="1"/>
        <c:lblAlgn val="ctr"/>
        <c:lblOffset val="100"/>
        <c:noMultiLvlLbl val="0"/>
      </c:catAx>
      <c:valAx>
        <c:axId val="9995993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99954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Q3b!$D$4:$AQ$4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Q3b!$D$5:$AQ$5</c:f>
              <c:numCache>
                <c:formatCode>General</c:formatCode>
                <c:ptCount val="40"/>
                <c:pt idx="0">
                  <c:v>0.21</c:v>
                </c:pt>
                <c:pt idx="1">
                  <c:v>0</c:v>
                </c:pt>
                <c:pt idx="2">
                  <c:v>0</c:v>
                </c:pt>
                <c:pt idx="3">
                  <c:v>0.19</c:v>
                </c:pt>
                <c:pt idx="4">
                  <c:v>0.28000000000000003</c:v>
                </c:pt>
                <c:pt idx="5">
                  <c:v>0.21</c:v>
                </c:pt>
                <c:pt idx="6">
                  <c:v>0</c:v>
                </c:pt>
                <c:pt idx="7">
                  <c:v>0</c:v>
                </c:pt>
                <c:pt idx="8">
                  <c:v>0.17</c:v>
                </c:pt>
                <c:pt idx="9">
                  <c:v>0</c:v>
                </c:pt>
                <c:pt idx="10">
                  <c:v>0.19</c:v>
                </c:pt>
                <c:pt idx="11">
                  <c:v>0.21</c:v>
                </c:pt>
                <c:pt idx="12">
                  <c:v>0.31</c:v>
                </c:pt>
                <c:pt idx="13">
                  <c:v>0.19</c:v>
                </c:pt>
                <c:pt idx="14">
                  <c:v>0.24</c:v>
                </c:pt>
                <c:pt idx="15">
                  <c:v>0.2</c:v>
                </c:pt>
                <c:pt idx="16">
                  <c:v>0.15</c:v>
                </c:pt>
                <c:pt idx="17">
                  <c:v>0</c:v>
                </c:pt>
                <c:pt idx="18">
                  <c:v>0</c:v>
                </c:pt>
                <c:pt idx="19">
                  <c:v>0.2</c:v>
                </c:pt>
                <c:pt idx="20">
                  <c:v>0.2</c:v>
                </c:pt>
                <c:pt idx="21">
                  <c:v>0.18</c:v>
                </c:pt>
                <c:pt idx="22">
                  <c:v>0</c:v>
                </c:pt>
                <c:pt idx="23">
                  <c:v>0.24</c:v>
                </c:pt>
                <c:pt idx="24">
                  <c:v>0.27</c:v>
                </c:pt>
                <c:pt idx="25">
                  <c:v>0.11</c:v>
                </c:pt>
                <c:pt idx="26">
                  <c:v>0.12</c:v>
                </c:pt>
                <c:pt idx="27">
                  <c:v>0</c:v>
                </c:pt>
                <c:pt idx="28">
                  <c:v>0</c:v>
                </c:pt>
                <c:pt idx="29">
                  <c:v>0.27</c:v>
                </c:pt>
                <c:pt idx="30">
                  <c:v>0.23</c:v>
                </c:pt>
                <c:pt idx="31">
                  <c:v>0</c:v>
                </c:pt>
                <c:pt idx="32">
                  <c:v>0</c:v>
                </c:pt>
                <c:pt idx="33">
                  <c:v>0.22</c:v>
                </c:pt>
                <c:pt idx="34">
                  <c:v>0</c:v>
                </c:pt>
                <c:pt idx="35">
                  <c:v>0.15</c:v>
                </c:pt>
                <c:pt idx="36">
                  <c:v>0</c:v>
                </c:pt>
                <c:pt idx="37">
                  <c:v>0.25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0155776"/>
        <c:axId val="100157312"/>
      </c:barChart>
      <c:catAx>
        <c:axId val="100155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0157312"/>
        <c:crosses val="autoZero"/>
        <c:auto val="1"/>
        <c:lblAlgn val="ctr"/>
        <c:lblOffset val="100"/>
        <c:noMultiLvlLbl val="0"/>
      </c:catAx>
      <c:valAx>
        <c:axId val="1001573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0155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Q3b!$D$13:$AT$13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Q3b!$D$14:$AT$14</c:f>
              <c:numCache>
                <c:formatCode>General</c:formatCode>
                <c:ptCount val="43"/>
                <c:pt idx="0">
                  <c:v>0.21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0.24</c:v>
                </c:pt>
                <c:pt idx="9">
                  <c:v>0</c:v>
                </c:pt>
                <c:pt idx="10">
                  <c:v>0.11</c:v>
                </c:pt>
                <c:pt idx="11">
                  <c:v>0.25</c:v>
                </c:pt>
                <c:pt idx="12">
                  <c:v>0.27</c:v>
                </c:pt>
                <c:pt idx="13">
                  <c:v>0.17</c:v>
                </c:pt>
                <c:pt idx="14">
                  <c:v>0.23</c:v>
                </c:pt>
                <c:pt idx="15">
                  <c:v>0.2</c:v>
                </c:pt>
                <c:pt idx="16">
                  <c:v>0.17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0.24</c:v>
                </c:pt>
                <c:pt idx="21">
                  <c:v>0.18</c:v>
                </c:pt>
                <c:pt idx="22">
                  <c:v>0.26</c:v>
                </c:pt>
                <c:pt idx="23">
                  <c:v>0.23</c:v>
                </c:pt>
                <c:pt idx="24">
                  <c:v>0.27</c:v>
                </c:pt>
                <c:pt idx="25">
                  <c:v>0</c:v>
                </c:pt>
                <c:pt idx="26">
                  <c:v>0.32</c:v>
                </c:pt>
                <c:pt idx="27">
                  <c:v>0</c:v>
                </c:pt>
                <c:pt idx="28">
                  <c:v>0</c:v>
                </c:pt>
                <c:pt idx="29">
                  <c:v>0.22</c:v>
                </c:pt>
                <c:pt idx="30">
                  <c:v>0.2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</c:v>
                </c:pt>
                <c:pt idx="38">
                  <c:v>0</c:v>
                </c:pt>
                <c:pt idx="39">
                  <c:v>0</c:v>
                </c:pt>
                <c:pt idx="40">
                  <c:v>0.2</c:v>
                </c:pt>
                <c:pt idx="41">
                  <c:v>0.21</c:v>
                </c:pt>
                <c:pt idx="42">
                  <c:v>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0193792"/>
        <c:axId val="100195328"/>
      </c:barChart>
      <c:catAx>
        <c:axId val="100193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0195328"/>
        <c:crosses val="autoZero"/>
        <c:auto val="1"/>
        <c:lblAlgn val="ctr"/>
        <c:lblOffset val="100"/>
        <c:noMultiLvlLbl val="0"/>
      </c:catAx>
      <c:valAx>
        <c:axId val="10019532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019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Q4a!$D$4:$AQ$4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Q4a!$D$5:$AQ$5</c:f>
              <c:numCache>
                <c:formatCode>General</c:formatCode>
                <c:ptCount val="40"/>
                <c:pt idx="0">
                  <c:v>0.27</c:v>
                </c:pt>
                <c:pt idx="1">
                  <c:v>0</c:v>
                </c:pt>
                <c:pt idx="2">
                  <c:v>0.33</c:v>
                </c:pt>
                <c:pt idx="3">
                  <c:v>0.2</c:v>
                </c:pt>
                <c:pt idx="4">
                  <c:v>0.34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0.28000000000000003</c:v>
                </c:pt>
                <c:pt idx="9">
                  <c:v>0.33</c:v>
                </c:pt>
                <c:pt idx="10">
                  <c:v>0.26</c:v>
                </c:pt>
                <c:pt idx="11">
                  <c:v>0.28000000000000003</c:v>
                </c:pt>
                <c:pt idx="12">
                  <c:v>0.24</c:v>
                </c:pt>
                <c:pt idx="13">
                  <c:v>0.3</c:v>
                </c:pt>
                <c:pt idx="14">
                  <c:v>0.3</c:v>
                </c:pt>
                <c:pt idx="15">
                  <c:v>0.18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0.24</c:v>
                </c:pt>
                <c:pt idx="20">
                  <c:v>0.24</c:v>
                </c:pt>
                <c:pt idx="21">
                  <c:v>0.25</c:v>
                </c:pt>
                <c:pt idx="22">
                  <c:v>0</c:v>
                </c:pt>
                <c:pt idx="23">
                  <c:v>0.25</c:v>
                </c:pt>
                <c:pt idx="24">
                  <c:v>0.2</c:v>
                </c:pt>
                <c:pt idx="25">
                  <c:v>0.17</c:v>
                </c:pt>
                <c:pt idx="26">
                  <c:v>0.27</c:v>
                </c:pt>
                <c:pt idx="27">
                  <c:v>0.38</c:v>
                </c:pt>
                <c:pt idx="28">
                  <c:v>0</c:v>
                </c:pt>
                <c:pt idx="29">
                  <c:v>0.18</c:v>
                </c:pt>
                <c:pt idx="30">
                  <c:v>0.26</c:v>
                </c:pt>
                <c:pt idx="31">
                  <c:v>0</c:v>
                </c:pt>
                <c:pt idx="32">
                  <c:v>0</c:v>
                </c:pt>
                <c:pt idx="33">
                  <c:v>0.25</c:v>
                </c:pt>
                <c:pt idx="34">
                  <c:v>0</c:v>
                </c:pt>
                <c:pt idx="35">
                  <c:v>0.26</c:v>
                </c:pt>
                <c:pt idx="36">
                  <c:v>0</c:v>
                </c:pt>
                <c:pt idx="37">
                  <c:v>0.35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0027392"/>
        <c:axId val="100041472"/>
      </c:barChart>
      <c:catAx>
        <c:axId val="100027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0041472"/>
        <c:crosses val="autoZero"/>
        <c:auto val="1"/>
        <c:lblAlgn val="ctr"/>
        <c:lblOffset val="100"/>
        <c:noMultiLvlLbl val="0"/>
      </c:catAx>
      <c:valAx>
        <c:axId val="1000414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002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Q4a!$D$13:$AT$13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Q4a!$D$14:$AT$14</c:f>
              <c:numCache>
                <c:formatCode>General</c:formatCode>
                <c:ptCount val="43"/>
                <c:pt idx="0">
                  <c:v>0.27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0.24</c:v>
                </c:pt>
                <c:pt idx="5">
                  <c:v>0.28999999999999998</c:v>
                </c:pt>
                <c:pt idx="6">
                  <c:v>0</c:v>
                </c:pt>
                <c:pt idx="7">
                  <c:v>0</c:v>
                </c:pt>
                <c:pt idx="8">
                  <c:v>0.24</c:v>
                </c:pt>
                <c:pt idx="9">
                  <c:v>0</c:v>
                </c:pt>
                <c:pt idx="10">
                  <c:v>0.24</c:v>
                </c:pt>
                <c:pt idx="11">
                  <c:v>0.22</c:v>
                </c:pt>
                <c:pt idx="12">
                  <c:v>0.27</c:v>
                </c:pt>
                <c:pt idx="13">
                  <c:v>0.27</c:v>
                </c:pt>
                <c:pt idx="14">
                  <c:v>0.22</c:v>
                </c:pt>
                <c:pt idx="15">
                  <c:v>0.35</c:v>
                </c:pt>
                <c:pt idx="16">
                  <c:v>0.28000000000000003</c:v>
                </c:pt>
                <c:pt idx="17">
                  <c:v>0</c:v>
                </c:pt>
                <c:pt idx="18">
                  <c:v>0</c:v>
                </c:pt>
                <c:pt idx="19">
                  <c:v>0.23</c:v>
                </c:pt>
                <c:pt idx="20">
                  <c:v>0.26</c:v>
                </c:pt>
                <c:pt idx="21">
                  <c:v>0.23</c:v>
                </c:pt>
                <c:pt idx="22">
                  <c:v>0.38</c:v>
                </c:pt>
                <c:pt idx="23">
                  <c:v>0.24</c:v>
                </c:pt>
                <c:pt idx="24">
                  <c:v>0.27</c:v>
                </c:pt>
                <c:pt idx="25">
                  <c:v>0.28000000000000003</c:v>
                </c:pt>
                <c:pt idx="26">
                  <c:v>0.3</c:v>
                </c:pt>
                <c:pt idx="27">
                  <c:v>0</c:v>
                </c:pt>
                <c:pt idx="28">
                  <c:v>0</c:v>
                </c:pt>
                <c:pt idx="29">
                  <c:v>0.22</c:v>
                </c:pt>
                <c:pt idx="30">
                  <c:v>0.27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</c:v>
                </c:pt>
                <c:pt idx="36">
                  <c:v>0</c:v>
                </c:pt>
                <c:pt idx="37">
                  <c:v>0.31</c:v>
                </c:pt>
                <c:pt idx="38">
                  <c:v>0</c:v>
                </c:pt>
                <c:pt idx="39">
                  <c:v>0</c:v>
                </c:pt>
                <c:pt idx="40">
                  <c:v>0.3</c:v>
                </c:pt>
                <c:pt idx="41">
                  <c:v>0.27</c:v>
                </c:pt>
                <c:pt idx="42">
                  <c:v>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0069760"/>
        <c:axId val="100071296"/>
      </c:barChart>
      <c:catAx>
        <c:axId val="100069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0071296"/>
        <c:crosses val="autoZero"/>
        <c:auto val="1"/>
        <c:lblAlgn val="ctr"/>
        <c:lblOffset val="100"/>
        <c:noMultiLvlLbl val="0"/>
      </c:catAx>
      <c:valAx>
        <c:axId val="10007129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0069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Q4b!$D$4:$AQ$4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Q4b!$D$5:$AQ$5</c:f>
              <c:numCache>
                <c:formatCode>General</c:formatCode>
                <c:ptCount val="40"/>
                <c:pt idx="0">
                  <c:v>0.08</c:v>
                </c:pt>
                <c:pt idx="1">
                  <c:v>0</c:v>
                </c:pt>
                <c:pt idx="2">
                  <c:v>0.04</c:v>
                </c:pt>
                <c:pt idx="3">
                  <c:v>0.2</c:v>
                </c:pt>
                <c:pt idx="4">
                  <c:v>7.0000000000000007E-2</c:v>
                </c:pt>
                <c:pt idx="5">
                  <c:v>0.09</c:v>
                </c:pt>
                <c:pt idx="6">
                  <c:v>0</c:v>
                </c:pt>
                <c:pt idx="7">
                  <c:v>0</c:v>
                </c:pt>
                <c:pt idx="8">
                  <c:v>0.14000000000000001</c:v>
                </c:pt>
                <c:pt idx="9">
                  <c:v>0</c:v>
                </c:pt>
                <c:pt idx="10">
                  <c:v>7.0000000000000007E-2</c:v>
                </c:pt>
                <c:pt idx="11">
                  <c:v>0.1</c:v>
                </c:pt>
                <c:pt idx="12">
                  <c:v>0.03</c:v>
                </c:pt>
                <c:pt idx="13">
                  <c:v>0.08</c:v>
                </c:pt>
                <c:pt idx="14">
                  <c:v>0.1</c:v>
                </c:pt>
                <c:pt idx="15">
                  <c:v>0.04</c:v>
                </c:pt>
                <c:pt idx="16">
                  <c:v>0.08</c:v>
                </c:pt>
                <c:pt idx="17">
                  <c:v>0</c:v>
                </c:pt>
                <c:pt idx="18">
                  <c:v>0</c:v>
                </c:pt>
                <c:pt idx="19">
                  <c:v>0.1</c:v>
                </c:pt>
                <c:pt idx="20">
                  <c:v>7.0000000000000007E-2</c:v>
                </c:pt>
                <c:pt idx="21">
                  <c:v>0.1</c:v>
                </c:pt>
                <c:pt idx="22">
                  <c:v>0</c:v>
                </c:pt>
                <c:pt idx="23">
                  <c:v>0.06</c:v>
                </c:pt>
                <c:pt idx="24">
                  <c:v>0.06</c:v>
                </c:pt>
                <c:pt idx="25">
                  <c:v>0</c:v>
                </c:pt>
                <c:pt idx="26">
                  <c:v>0</c:v>
                </c:pt>
                <c:pt idx="27">
                  <c:v>0.1</c:v>
                </c:pt>
                <c:pt idx="28">
                  <c:v>0</c:v>
                </c:pt>
                <c:pt idx="29">
                  <c:v>0.1</c:v>
                </c:pt>
                <c:pt idx="30">
                  <c:v>0.05</c:v>
                </c:pt>
                <c:pt idx="31">
                  <c:v>0</c:v>
                </c:pt>
                <c:pt idx="32">
                  <c:v>0</c:v>
                </c:pt>
                <c:pt idx="33">
                  <c:v>0.09</c:v>
                </c:pt>
                <c:pt idx="34">
                  <c:v>0</c:v>
                </c:pt>
                <c:pt idx="35">
                  <c:v>0.21</c:v>
                </c:pt>
                <c:pt idx="36">
                  <c:v>0</c:v>
                </c:pt>
                <c:pt idx="37">
                  <c:v>0.14000000000000001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5707392"/>
        <c:axId val="105708928"/>
      </c:barChart>
      <c:catAx>
        <c:axId val="105707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5708928"/>
        <c:crosses val="autoZero"/>
        <c:auto val="1"/>
        <c:lblAlgn val="ctr"/>
        <c:lblOffset val="100"/>
        <c:noMultiLvlLbl val="0"/>
      </c:catAx>
      <c:valAx>
        <c:axId val="10570892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570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Q4b!$D$13:$AT$13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Q4b!$D$14:$AT$14</c:f>
              <c:numCache>
                <c:formatCode>General</c:formatCode>
                <c:ptCount val="43"/>
                <c:pt idx="0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0.14000000000000001</c:v>
                </c:pt>
                <c:pt idx="9">
                  <c:v>0</c:v>
                </c:pt>
                <c:pt idx="10">
                  <c:v>0.1</c:v>
                </c:pt>
                <c:pt idx="11">
                  <c:v>0.1</c:v>
                </c:pt>
                <c:pt idx="12">
                  <c:v>0.03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0.05</c:v>
                </c:pt>
                <c:pt idx="21">
                  <c:v>7.0000000000000007E-2</c:v>
                </c:pt>
                <c:pt idx="22">
                  <c:v>7.0000000000000007E-2</c:v>
                </c:pt>
                <c:pt idx="23">
                  <c:v>0.1</c:v>
                </c:pt>
                <c:pt idx="24">
                  <c:v>0.12</c:v>
                </c:pt>
                <c:pt idx="25">
                  <c:v>0</c:v>
                </c:pt>
                <c:pt idx="26">
                  <c:v>0.09</c:v>
                </c:pt>
                <c:pt idx="27">
                  <c:v>0</c:v>
                </c:pt>
                <c:pt idx="28">
                  <c:v>0</c:v>
                </c:pt>
                <c:pt idx="29">
                  <c:v>0.04</c:v>
                </c:pt>
                <c:pt idx="30">
                  <c:v>0.05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0.09</c:v>
                </c:pt>
                <c:pt idx="38">
                  <c:v>0</c:v>
                </c:pt>
                <c:pt idx="39">
                  <c:v>0</c:v>
                </c:pt>
                <c:pt idx="40">
                  <c:v>0.08</c:v>
                </c:pt>
                <c:pt idx="41">
                  <c:v>0.08</c:v>
                </c:pt>
                <c:pt idx="42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5724928"/>
        <c:axId val="105743104"/>
      </c:barChart>
      <c:catAx>
        <c:axId val="105724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5743104"/>
        <c:crosses val="autoZero"/>
        <c:auto val="1"/>
        <c:lblAlgn val="ctr"/>
        <c:lblOffset val="100"/>
        <c:noMultiLvlLbl val="0"/>
      </c:catAx>
      <c:valAx>
        <c:axId val="10574310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5724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Q5a!$D$4:$AQ$4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Q5a!$D$5:$AQ$5</c:f>
              <c:numCache>
                <c:formatCode>General</c:formatCode>
                <c:ptCount val="40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7.0000000000000007E-2</c:v>
                </c:pt>
                <c:pt idx="9">
                  <c:v>0</c:v>
                </c:pt>
                <c:pt idx="10">
                  <c:v>0.11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0.12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</c:v>
                </c:pt>
                <c:pt idx="18">
                  <c:v>0</c:v>
                </c:pt>
                <c:pt idx="19">
                  <c:v>0.21</c:v>
                </c:pt>
                <c:pt idx="20">
                  <c:v>0.11</c:v>
                </c:pt>
                <c:pt idx="21">
                  <c:v>0.1</c:v>
                </c:pt>
                <c:pt idx="22">
                  <c:v>0</c:v>
                </c:pt>
                <c:pt idx="23">
                  <c:v>7.0000000000000007E-2</c:v>
                </c:pt>
                <c:pt idx="24">
                  <c:v>0.05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0.09</c:v>
                </c:pt>
                <c:pt idx="30">
                  <c:v>0.1</c:v>
                </c:pt>
                <c:pt idx="31">
                  <c:v>0</c:v>
                </c:pt>
                <c:pt idx="32">
                  <c:v>0</c:v>
                </c:pt>
                <c:pt idx="33">
                  <c:v>0.19</c:v>
                </c:pt>
                <c:pt idx="34">
                  <c:v>0</c:v>
                </c:pt>
                <c:pt idx="35">
                  <c:v>0.09</c:v>
                </c:pt>
                <c:pt idx="36">
                  <c:v>0</c:v>
                </c:pt>
                <c:pt idx="37">
                  <c:v>0.15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5849600"/>
        <c:axId val="105851136"/>
      </c:barChart>
      <c:catAx>
        <c:axId val="105849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5851136"/>
        <c:crosses val="autoZero"/>
        <c:auto val="1"/>
        <c:lblAlgn val="ctr"/>
        <c:lblOffset val="100"/>
        <c:noMultiLvlLbl val="0"/>
      </c:catAx>
      <c:valAx>
        <c:axId val="10585113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5849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Q5a!$D$10:$AT$10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Q5a!$D$11:$AT$11</c:f>
              <c:numCache>
                <c:formatCode>General</c:formatCode>
                <c:ptCount val="43"/>
                <c:pt idx="0">
                  <c:v>0.11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0.09</c:v>
                </c:pt>
                <c:pt idx="9">
                  <c:v>0</c:v>
                </c:pt>
                <c:pt idx="10">
                  <c:v>0.08</c:v>
                </c:pt>
                <c:pt idx="11">
                  <c:v>0.02</c:v>
                </c:pt>
                <c:pt idx="12">
                  <c:v>7.0000000000000007E-2</c:v>
                </c:pt>
                <c:pt idx="13">
                  <c:v>0.11</c:v>
                </c:pt>
                <c:pt idx="14">
                  <c:v>0.05</c:v>
                </c:pt>
                <c:pt idx="15">
                  <c:v>0.11</c:v>
                </c:pt>
                <c:pt idx="16">
                  <c:v>0.12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0.09</c:v>
                </c:pt>
                <c:pt idx="21">
                  <c:v>0.11</c:v>
                </c:pt>
                <c:pt idx="22">
                  <c:v>0</c:v>
                </c:pt>
                <c:pt idx="23">
                  <c:v>0.11</c:v>
                </c:pt>
                <c:pt idx="24">
                  <c:v>0.21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0.09</c:v>
                </c:pt>
                <c:pt idx="38">
                  <c:v>0</c:v>
                </c:pt>
                <c:pt idx="39">
                  <c:v>0</c:v>
                </c:pt>
                <c:pt idx="40">
                  <c:v>0.1</c:v>
                </c:pt>
                <c:pt idx="41">
                  <c:v>0.11</c:v>
                </c:pt>
                <c:pt idx="4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5867136"/>
        <c:axId val="105868672"/>
      </c:barChart>
      <c:catAx>
        <c:axId val="105867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5868672"/>
        <c:crosses val="autoZero"/>
        <c:auto val="1"/>
        <c:lblAlgn val="ctr"/>
        <c:lblOffset val="100"/>
        <c:noMultiLvlLbl val="0"/>
      </c:catAx>
      <c:valAx>
        <c:axId val="1058686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58671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Q5b!$D$4:$AQ$4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Q5b!$D$5:$AQ$5</c:f>
              <c:numCache>
                <c:formatCode>General</c:formatCode>
                <c:ptCount val="40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  <c:pt idx="10">
                  <c:v>0.19</c:v>
                </c:pt>
                <c:pt idx="11">
                  <c:v>0.14000000000000001</c:v>
                </c:pt>
                <c:pt idx="12">
                  <c:v>7.0000000000000007E-2</c:v>
                </c:pt>
                <c:pt idx="13">
                  <c:v>0.14000000000000001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0.14000000000000001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</c:v>
                </c:pt>
                <c:pt idx="21">
                  <c:v>0</c:v>
                </c:pt>
                <c:pt idx="22">
                  <c:v>0</c:v>
                </c:pt>
                <c:pt idx="23">
                  <c:v>0.17</c:v>
                </c:pt>
                <c:pt idx="24">
                  <c:v>0.19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0.06</c:v>
                </c:pt>
                <c:pt idx="30">
                  <c:v>0.12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0.17</c:v>
                </c:pt>
                <c:pt idx="36">
                  <c:v>0</c:v>
                </c:pt>
                <c:pt idx="37">
                  <c:v>0.18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6007936"/>
        <c:axId val="106026112"/>
      </c:barChart>
      <c:catAx>
        <c:axId val="106007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6026112"/>
        <c:crosses val="autoZero"/>
        <c:auto val="1"/>
        <c:lblAlgn val="ctr"/>
        <c:lblOffset val="100"/>
        <c:noMultiLvlLbl val="0"/>
      </c:catAx>
      <c:valAx>
        <c:axId val="1060261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6007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Q5b!$D$13:$AT$13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Q5b!$D$14:$AT$14</c:f>
              <c:numCache>
                <c:formatCode>General</c:formatCode>
                <c:ptCount val="43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0.16</c:v>
                </c:pt>
                <c:pt idx="9">
                  <c:v>0</c:v>
                </c:pt>
                <c:pt idx="10">
                  <c:v>0.19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0.09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0.13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</c:v>
                </c:pt>
                <c:pt idx="21">
                  <c:v>0.15</c:v>
                </c:pt>
                <c:pt idx="22">
                  <c:v>0</c:v>
                </c:pt>
                <c:pt idx="23">
                  <c:v>0.08</c:v>
                </c:pt>
                <c:pt idx="24">
                  <c:v>0.19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0.16</c:v>
                </c:pt>
                <c:pt idx="38">
                  <c:v>0</c:v>
                </c:pt>
                <c:pt idx="39">
                  <c:v>0</c:v>
                </c:pt>
                <c:pt idx="40">
                  <c:v>0.13</c:v>
                </c:pt>
                <c:pt idx="41">
                  <c:v>0.13</c:v>
                </c:pt>
                <c:pt idx="42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5919232"/>
        <c:axId val="105920768"/>
      </c:barChart>
      <c:catAx>
        <c:axId val="105919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5920768"/>
        <c:crosses val="autoZero"/>
        <c:auto val="1"/>
        <c:lblAlgn val="ctr"/>
        <c:lblOffset val="100"/>
        <c:noMultiLvlLbl val="0"/>
      </c:catAx>
      <c:valAx>
        <c:axId val="10592076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5919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'Q6'!$D$13:$AT$13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'Q6'!$D$14:$AT$14</c:f>
              <c:numCache>
                <c:formatCode>General</c:formatCode>
                <c:ptCount val="43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7.0000000000000007E-2</c:v>
                </c:pt>
                <c:pt idx="5">
                  <c:v>0.02</c:v>
                </c:pt>
                <c:pt idx="6">
                  <c:v>0</c:v>
                </c:pt>
                <c:pt idx="7">
                  <c:v>0</c:v>
                </c:pt>
                <c:pt idx="8">
                  <c:v>0.03</c:v>
                </c:pt>
                <c:pt idx="9">
                  <c:v>0</c:v>
                </c:pt>
                <c:pt idx="10">
                  <c:v>7.0000000000000007E-2</c:v>
                </c:pt>
                <c:pt idx="11">
                  <c:v>0.03</c:v>
                </c:pt>
                <c:pt idx="12">
                  <c:v>0.06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0.02</c:v>
                </c:pt>
                <c:pt idx="21">
                  <c:v>0.02</c:v>
                </c:pt>
                <c:pt idx="22">
                  <c:v>0.05</c:v>
                </c:pt>
                <c:pt idx="23">
                  <c:v>0.02</c:v>
                </c:pt>
                <c:pt idx="24">
                  <c:v>0.02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0.04</c:v>
                </c:pt>
                <c:pt idx="30">
                  <c:v>0.06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0.04</c:v>
                </c:pt>
                <c:pt idx="36">
                  <c:v>0</c:v>
                </c:pt>
                <c:pt idx="37">
                  <c:v>0.05</c:v>
                </c:pt>
                <c:pt idx="38">
                  <c:v>0</c:v>
                </c:pt>
                <c:pt idx="39">
                  <c:v>0</c:v>
                </c:pt>
                <c:pt idx="40">
                  <c:v>0.03</c:v>
                </c:pt>
                <c:pt idx="41">
                  <c:v>0.03</c:v>
                </c:pt>
                <c:pt idx="42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5953536"/>
        <c:axId val="105963520"/>
      </c:barChart>
      <c:catAx>
        <c:axId val="105953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5963520"/>
        <c:crosses val="autoZero"/>
        <c:auto val="1"/>
        <c:lblAlgn val="ctr"/>
        <c:lblOffset val="100"/>
        <c:noMultiLvlLbl val="0"/>
      </c:catAx>
      <c:valAx>
        <c:axId val="10596352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5953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'Q6'!$D$4:$AQ$4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'Q6'!$D$5:$AQ$5</c:f>
              <c:numCache>
                <c:formatCode>General</c:formatCode>
                <c:ptCount val="40"/>
                <c:pt idx="0">
                  <c:v>0.04</c:v>
                </c:pt>
                <c:pt idx="1">
                  <c:v>0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0.02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0.02</c:v>
                </c:pt>
                <c:pt idx="10">
                  <c:v>0.08</c:v>
                </c:pt>
                <c:pt idx="11">
                  <c:v>7.0000000000000007E-2</c:v>
                </c:pt>
                <c:pt idx="12">
                  <c:v>0.05</c:v>
                </c:pt>
                <c:pt idx="13">
                  <c:v>0.04</c:v>
                </c:pt>
                <c:pt idx="14">
                  <c:v>0.03</c:v>
                </c:pt>
                <c:pt idx="15">
                  <c:v>0.09</c:v>
                </c:pt>
                <c:pt idx="16">
                  <c:v>0.04</c:v>
                </c:pt>
                <c:pt idx="17">
                  <c:v>0</c:v>
                </c:pt>
                <c:pt idx="18">
                  <c:v>0</c:v>
                </c:pt>
                <c:pt idx="19">
                  <c:v>0.02</c:v>
                </c:pt>
                <c:pt idx="20">
                  <c:v>0.02</c:v>
                </c:pt>
                <c:pt idx="21">
                  <c:v>0</c:v>
                </c:pt>
                <c:pt idx="22">
                  <c:v>0.05</c:v>
                </c:pt>
                <c:pt idx="23">
                  <c:v>0</c:v>
                </c:pt>
                <c:pt idx="24">
                  <c:v>0.06</c:v>
                </c:pt>
                <c:pt idx="25">
                  <c:v>0.03</c:v>
                </c:pt>
                <c:pt idx="26">
                  <c:v>7.0000000000000007E-2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0.03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7.0000000000000007E-2</c:v>
                </c:pt>
                <c:pt idx="36">
                  <c:v>0</c:v>
                </c:pt>
                <c:pt idx="37">
                  <c:v>0.03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6068992"/>
        <c:axId val="106070784"/>
      </c:barChart>
      <c:catAx>
        <c:axId val="106068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6070784"/>
        <c:crosses val="autoZero"/>
        <c:auto val="1"/>
        <c:lblAlgn val="ctr"/>
        <c:lblOffset val="100"/>
        <c:noMultiLvlLbl val="0"/>
      </c:catAx>
      <c:valAx>
        <c:axId val="10607078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6068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'Q7'!$D$4:$AQ$4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'Q7'!$D$5:$AQ$5</c:f>
              <c:numCache>
                <c:formatCode>General</c:formatCode>
                <c:ptCount val="40"/>
                <c:pt idx="0">
                  <c:v>0.16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0.17</c:v>
                </c:pt>
                <c:pt idx="5">
                  <c:v>0.16</c:v>
                </c:pt>
                <c:pt idx="6">
                  <c:v>0</c:v>
                </c:pt>
                <c:pt idx="7">
                  <c:v>0</c:v>
                </c:pt>
                <c:pt idx="8">
                  <c:v>0.13</c:v>
                </c:pt>
                <c:pt idx="9">
                  <c:v>0</c:v>
                </c:pt>
                <c:pt idx="10">
                  <c:v>0.18</c:v>
                </c:pt>
                <c:pt idx="11">
                  <c:v>0.13</c:v>
                </c:pt>
                <c:pt idx="12">
                  <c:v>0.13</c:v>
                </c:pt>
                <c:pt idx="13">
                  <c:v>0.08</c:v>
                </c:pt>
                <c:pt idx="14">
                  <c:v>0.28000000000000003</c:v>
                </c:pt>
                <c:pt idx="15">
                  <c:v>0</c:v>
                </c:pt>
                <c:pt idx="16">
                  <c:v>0.14000000000000001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0.12</c:v>
                </c:pt>
                <c:pt idx="21">
                  <c:v>0</c:v>
                </c:pt>
                <c:pt idx="22">
                  <c:v>0</c:v>
                </c:pt>
                <c:pt idx="23">
                  <c:v>0.32</c:v>
                </c:pt>
                <c:pt idx="24">
                  <c:v>0.14000000000000001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0.13</c:v>
                </c:pt>
                <c:pt idx="30">
                  <c:v>0.16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6205952"/>
        <c:axId val="106207488"/>
      </c:barChart>
      <c:catAx>
        <c:axId val="106205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6207488"/>
        <c:crosses val="autoZero"/>
        <c:auto val="1"/>
        <c:lblAlgn val="ctr"/>
        <c:lblOffset val="100"/>
        <c:noMultiLvlLbl val="0"/>
      </c:catAx>
      <c:valAx>
        <c:axId val="1062074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6205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'Q7'!$D$13:$AT$13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'Q7'!$D$14:$AT$14</c:f>
              <c:numCache>
                <c:formatCode>General</c:formatCode>
                <c:ptCount val="43"/>
                <c:pt idx="0">
                  <c:v>0.18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</c:v>
                </c:pt>
                <c:pt idx="9">
                  <c:v>0</c:v>
                </c:pt>
                <c:pt idx="10">
                  <c:v>0.23</c:v>
                </c:pt>
                <c:pt idx="11">
                  <c:v>0.16</c:v>
                </c:pt>
                <c:pt idx="12">
                  <c:v>0.06</c:v>
                </c:pt>
                <c:pt idx="13">
                  <c:v>0.15</c:v>
                </c:pt>
                <c:pt idx="14">
                  <c:v>0.23</c:v>
                </c:pt>
                <c:pt idx="15">
                  <c:v>0</c:v>
                </c:pt>
                <c:pt idx="16">
                  <c:v>0.13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0.18</c:v>
                </c:pt>
                <c:pt idx="21">
                  <c:v>0</c:v>
                </c:pt>
                <c:pt idx="22">
                  <c:v>0</c:v>
                </c:pt>
                <c:pt idx="23">
                  <c:v>0.28000000000000003</c:v>
                </c:pt>
                <c:pt idx="24">
                  <c:v>0.21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0.17</c:v>
                </c:pt>
                <c:pt idx="41">
                  <c:v>0.19</c:v>
                </c:pt>
                <c:pt idx="42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6231680"/>
        <c:axId val="106233216"/>
      </c:barChart>
      <c:catAx>
        <c:axId val="106231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6233216"/>
        <c:crosses val="autoZero"/>
        <c:auto val="1"/>
        <c:lblAlgn val="ctr"/>
        <c:lblOffset val="100"/>
        <c:noMultiLvlLbl val="0"/>
      </c:catAx>
      <c:valAx>
        <c:axId val="10623321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6231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'Q8'!$D$4:$AQ$4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'Q8'!$D$5:$AQ$5</c:f>
              <c:numCache>
                <c:formatCode>General</c:formatCode>
                <c:ptCount val="40"/>
                <c:pt idx="0">
                  <c:v>0.34</c:v>
                </c:pt>
                <c:pt idx="1">
                  <c:v>0</c:v>
                </c:pt>
                <c:pt idx="2">
                  <c:v>0.31</c:v>
                </c:pt>
                <c:pt idx="3">
                  <c:v>0.37</c:v>
                </c:pt>
                <c:pt idx="4">
                  <c:v>0.33</c:v>
                </c:pt>
                <c:pt idx="5">
                  <c:v>0.38</c:v>
                </c:pt>
                <c:pt idx="6">
                  <c:v>0</c:v>
                </c:pt>
                <c:pt idx="7">
                  <c:v>0</c:v>
                </c:pt>
                <c:pt idx="8">
                  <c:v>0.34</c:v>
                </c:pt>
                <c:pt idx="9">
                  <c:v>0.38</c:v>
                </c:pt>
                <c:pt idx="10">
                  <c:v>0.3</c:v>
                </c:pt>
                <c:pt idx="11">
                  <c:v>0.38</c:v>
                </c:pt>
                <c:pt idx="12">
                  <c:v>0.34</c:v>
                </c:pt>
                <c:pt idx="13">
                  <c:v>0.3</c:v>
                </c:pt>
                <c:pt idx="14">
                  <c:v>0.36</c:v>
                </c:pt>
                <c:pt idx="15">
                  <c:v>0.36</c:v>
                </c:pt>
                <c:pt idx="16">
                  <c:v>0.39</c:v>
                </c:pt>
                <c:pt idx="17">
                  <c:v>0</c:v>
                </c:pt>
                <c:pt idx="18">
                  <c:v>0</c:v>
                </c:pt>
                <c:pt idx="19">
                  <c:v>0.28999999999999998</c:v>
                </c:pt>
                <c:pt idx="20">
                  <c:v>0.34</c:v>
                </c:pt>
                <c:pt idx="21">
                  <c:v>0.37</c:v>
                </c:pt>
                <c:pt idx="22">
                  <c:v>0.47</c:v>
                </c:pt>
                <c:pt idx="23">
                  <c:v>0.27</c:v>
                </c:pt>
                <c:pt idx="24">
                  <c:v>0.35</c:v>
                </c:pt>
                <c:pt idx="25">
                  <c:v>0.4</c:v>
                </c:pt>
                <c:pt idx="26">
                  <c:v>0.37</c:v>
                </c:pt>
                <c:pt idx="27">
                  <c:v>0.33</c:v>
                </c:pt>
                <c:pt idx="28">
                  <c:v>0</c:v>
                </c:pt>
                <c:pt idx="29">
                  <c:v>0.43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  <c:pt idx="33">
                  <c:v>0.25</c:v>
                </c:pt>
                <c:pt idx="34">
                  <c:v>0</c:v>
                </c:pt>
                <c:pt idx="35">
                  <c:v>0.28000000000000003</c:v>
                </c:pt>
                <c:pt idx="36">
                  <c:v>0</c:v>
                </c:pt>
                <c:pt idx="37">
                  <c:v>0.44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6450304"/>
        <c:axId val="106472576"/>
      </c:barChart>
      <c:catAx>
        <c:axId val="106450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6472576"/>
        <c:crosses val="autoZero"/>
        <c:auto val="1"/>
        <c:lblAlgn val="ctr"/>
        <c:lblOffset val="100"/>
        <c:noMultiLvlLbl val="0"/>
      </c:catAx>
      <c:valAx>
        <c:axId val="1064725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6450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'Q8'!$D$13:$AT$13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'Q8'!$D$14:$AT$14</c:f>
              <c:numCache>
                <c:formatCode>General</c:formatCode>
                <c:ptCount val="43"/>
                <c:pt idx="0">
                  <c:v>0.38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0.43</c:v>
                </c:pt>
                <c:pt idx="6">
                  <c:v>0</c:v>
                </c:pt>
                <c:pt idx="7">
                  <c:v>0</c:v>
                </c:pt>
                <c:pt idx="8">
                  <c:v>0.4</c:v>
                </c:pt>
                <c:pt idx="9">
                  <c:v>0</c:v>
                </c:pt>
                <c:pt idx="10">
                  <c:v>0.34</c:v>
                </c:pt>
                <c:pt idx="11">
                  <c:v>0.41</c:v>
                </c:pt>
                <c:pt idx="12">
                  <c:v>0.38</c:v>
                </c:pt>
                <c:pt idx="13">
                  <c:v>0.35</c:v>
                </c:pt>
                <c:pt idx="14">
                  <c:v>0.5</c:v>
                </c:pt>
                <c:pt idx="15">
                  <c:v>0.42</c:v>
                </c:pt>
                <c:pt idx="16">
                  <c:v>0.32</c:v>
                </c:pt>
                <c:pt idx="17">
                  <c:v>0</c:v>
                </c:pt>
                <c:pt idx="18">
                  <c:v>0</c:v>
                </c:pt>
                <c:pt idx="19">
                  <c:v>0.32</c:v>
                </c:pt>
                <c:pt idx="20">
                  <c:v>0.44</c:v>
                </c:pt>
                <c:pt idx="21">
                  <c:v>0.34</c:v>
                </c:pt>
                <c:pt idx="22">
                  <c:v>0.38</c:v>
                </c:pt>
                <c:pt idx="23">
                  <c:v>0.26</c:v>
                </c:pt>
                <c:pt idx="24">
                  <c:v>0.38</c:v>
                </c:pt>
                <c:pt idx="25">
                  <c:v>0.33</c:v>
                </c:pt>
                <c:pt idx="26">
                  <c:v>0.46</c:v>
                </c:pt>
                <c:pt idx="27">
                  <c:v>0</c:v>
                </c:pt>
                <c:pt idx="28">
                  <c:v>0</c:v>
                </c:pt>
                <c:pt idx="29">
                  <c:v>0.56000000000000005</c:v>
                </c:pt>
                <c:pt idx="30">
                  <c:v>0.41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0.26</c:v>
                </c:pt>
                <c:pt idx="36">
                  <c:v>0</c:v>
                </c:pt>
                <c:pt idx="37">
                  <c:v>0.36</c:v>
                </c:pt>
                <c:pt idx="38">
                  <c:v>0</c:v>
                </c:pt>
                <c:pt idx="39">
                  <c:v>0</c:v>
                </c:pt>
                <c:pt idx="40">
                  <c:v>0.38</c:v>
                </c:pt>
                <c:pt idx="41">
                  <c:v>0.38</c:v>
                </c:pt>
                <c:pt idx="42">
                  <c:v>0.37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0086528"/>
        <c:axId val="100088064"/>
      </c:barChart>
      <c:catAx>
        <c:axId val="100086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0088064"/>
        <c:crosses val="autoZero"/>
        <c:auto val="1"/>
        <c:lblAlgn val="ctr"/>
        <c:lblOffset val="100"/>
        <c:noMultiLvlLbl val="0"/>
      </c:catAx>
      <c:valAx>
        <c:axId val="10008806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00865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'Q9'!$D$4:$AQ$4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'Q9'!$D$5:$AQ$5</c:f>
              <c:numCache>
                <c:formatCode>General</c:formatCode>
                <c:ptCount val="40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</c:v>
                </c:pt>
                <c:pt idx="10">
                  <c:v>0.02</c:v>
                </c:pt>
                <c:pt idx="11">
                  <c:v>0</c:v>
                </c:pt>
                <c:pt idx="12">
                  <c:v>0.05</c:v>
                </c:pt>
                <c:pt idx="13">
                  <c:v>0.01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0.01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6514688"/>
        <c:axId val="106524672"/>
      </c:barChart>
      <c:catAx>
        <c:axId val="106514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524672"/>
        <c:crosses val="autoZero"/>
        <c:auto val="1"/>
        <c:lblAlgn val="ctr"/>
        <c:lblOffset val="100"/>
        <c:noMultiLvlLbl val="0"/>
      </c:catAx>
      <c:valAx>
        <c:axId val="1065246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6514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G Omega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'Q9'!$D$13:$AT$13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'Q9'!$D$14:$AT$14</c:f>
              <c:numCache>
                <c:formatCode>General</c:formatCode>
                <c:ptCount val="43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0.02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0.01</c:v>
                </c:pt>
                <c:pt idx="41">
                  <c:v>0.02</c:v>
                </c:pt>
                <c:pt idx="4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6536320"/>
        <c:axId val="106542208"/>
      </c:barChart>
      <c:catAx>
        <c:axId val="106536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6542208"/>
        <c:crosses val="autoZero"/>
        <c:auto val="1"/>
        <c:lblAlgn val="ctr"/>
        <c:lblOffset val="100"/>
        <c:noMultiLvlLbl val="0"/>
      </c:catAx>
      <c:valAx>
        <c:axId val="1065422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6536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'Q10'!$D$4:$AQ$4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'Q10'!$D$5:$AQ$5</c:f>
              <c:numCache>
                <c:formatCode>General</c:formatCode>
                <c:ptCount val="40"/>
                <c:pt idx="0">
                  <c:v>7.0000000000000007E-2</c:v>
                </c:pt>
                <c:pt idx="1">
                  <c:v>0</c:v>
                </c:pt>
                <c:pt idx="2">
                  <c:v>0.12</c:v>
                </c:pt>
                <c:pt idx="3">
                  <c:v>0.02</c:v>
                </c:pt>
                <c:pt idx="4">
                  <c:v>7.0000000000000007E-2</c:v>
                </c:pt>
                <c:pt idx="5">
                  <c:v>0.05</c:v>
                </c:pt>
                <c:pt idx="6">
                  <c:v>0</c:v>
                </c:pt>
                <c:pt idx="7">
                  <c:v>0</c:v>
                </c:pt>
                <c:pt idx="8">
                  <c:v>0.03</c:v>
                </c:pt>
                <c:pt idx="9">
                  <c:v>0.04</c:v>
                </c:pt>
                <c:pt idx="10">
                  <c:v>0.03</c:v>
                </c:pt>
                <c:pt idx="11">
                  <c:v>0.06</c:v>
                </c:pt>
                <c:pt idx="12">
                  <c:v>0.04</c:v>
                </c:pt>
                <c:pt idx="13">
                  <c:v>0.06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0.05</c:v>
                </c:pt>
                <c:pt idx="17">
                  <c:v>0</c:v>
                </c:pt>
                <c:pt idx="18">
                  <c:v>0</c:v>
                </c:pt>
                <c:pt idx="19">
                  <c:v>7.0000000000000007E-2</c:v>
                </c:pt>
                <c:pt idx="20">
                  <c:v>0.1</c:v>
                </c:pt>
                <c:pt idx="21">
                  <c:v>7.0000000000000007E-2</c:v>
                </c:pt>
                <c:pt idx="22">
                  <c:v>0.12</c:v>
                </c:pt>
                <c:pt idx="23">
                  <c:v>0.08</c:v>
                </c:pt>
                <c:pt idx="24">
                  <c:v>0.09</c:v>
                </c:pt>
                <c:pt idx="25">
                  <c:v>0.1</c:v>
                </c:pt>
                <c:pt idx="26">
                  <c:v>7.0000000000000007E-2</c:v>
                </c:pt>
                <c:pt idx="27">
                  <c:v>7.0000000000000007E-2</c:v>
                </c:pt>
                <c:pt idx="28">
                  <c:v>0</c:v>
                </c:pt>
                <c:pt idx="29">
                  <c:v>0.04</c:v>
                </c:pt>
                <c:pt idx="30">
                  <c:v>0.09</c:v>
                </c:pt>
                <c:pt idx="31">
                  <c:v>0</c:v>
                </c:pt>
                <c:pt idx="32">
                  <c:v>0</c:v>
                </c:pt>
                <c:pt idx="33">
                  <c:v>0.05</c:v>
                </c:pt>
                <c:pt idx="34">
                  <c:v>0</c:v>
                </c:pt>
                <c:pt idx="35">
                  <c:v>0.02</c:v>
                </c:pt>
                <c:pt idx="36">
                  <c:v>0</c:v>
                </c:pt>
                <c:pt idx="37">
                  <c:v>0.12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6574976"/>
        <c:axId val="106576512"/>
      </c:barChart>
      <c:catAx>
        <c:axId val="106574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6576512"/>
        <c:crosses val="autoZero"/>
        <c:auto val="1"/>
        <c:lblAlgn val="ctr"/>
        <c:lblOffset val="100"/>
        <c:noMultiLvlLbl val="0"/>
      </c:catAx>
      <c:valAx>
        <c:axId val="1065765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6574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'Q10'!$D$13:$AT$13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'Q10'!$D$14:$AT$14</c:f>
              <c:numCache>
                <c:formatCode>General</c:formatCode>
                <c:ptCount val="43"/>
                <c:pt idx="0">
                  <c:v>0.06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7.0000000000000007E-2</c:v>
                </c:pt>
                <c:pt idx="5">
                  <c:v>0.14000000000000001</c:v>
                </c:pt>
                <c:pt idx="6">
                  <c:v>0</c:v>
                </c:pt>
                <c:pt idx="7">
                  <c:v>0</c:v>
                </c:pt>
                <c:pt idx="8">
                  <c:v>0.09</c:v>
                </c:pt>
                <c:pt idx="9">
                  <c:v>0</c:v>
                </c:pt>
                <c:pt idx="10">
                  <c:v>7.0000000000000007E-2</c:v>
                </c:pt>
                <c:pt idx="11">
                  <c:v>0.03</c:v>
                </c:pt>
                <c:pt idx="12">
                  <c:v>0.06</c:v>
                </c:pt>
                <c:pt idx="13">
                  <c:v>0.08</c:v>
                </c:pt>
                <c:pt idx="14">
                  <c:v>0.06</c:v>
                </c:pt>
                <c:pt idx="15">
                  <c:v>0.04</c:v>
                </c:pt>
                <c:pt idx="16">
                  <c:v>0.06</c:v>
                </c:pt>
                <c:pt idx="17">
                  <c:v>0</c:v>
                </c:pt>
                <c:pt idx="18">
                  <c:v>0</c:v>
                </c:pt>
                <c:pt idx="19">
                  <c:v>0.02</c:v>
                </c:pt>
                <c:pt idx="20">
                  <c:v>0.06</c:v>
                </c:pt>
                <c:pt idx="21">
                  <c:v>0.05</c:v>
                </c:pt>
                <c:pt idx="22">
                  <c:v>0.04</c:v>
                </c:pt>
                <c:pt idx="23">
                  <c:v>7.0000000000000007E-2</c:v>
                </c:pt>
                <c:pt idx="24">
                  <c:v>7.0000000000000007E-2</c:v>
                </c:pt>
                <c:pt idx="25">
                  <c:v>0.1</c:v>
                </c:pt>
                <c:pt idx="26">
                  <c:v>0.04</c:v>
                </c:pt>
                <c:pt idx="27">
                  <c:v>0</c:v>
                </c:pt>
                <c:pt idx="28">
                  <c:v>0</c:v>
                </c:pt>
                <c:pt idx="29">
                  <c:v>7.0000000000000007E-2</c:v>
                </c:pt>
                <c:pt idx="30">
                  <c:v>7.0000000000000007E-2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0.04</c:v>
                </c:pt>
                <c:pt idx="36">
                  <c:v>0</c:v>
                </c:pt>
                <c:pt idx="37">
                  <c:v>0.06</c:v>
                </c:pt>
                <c:pt idx="38">
                  <c:v>0</c:v>
                </c:pt>
                <c:pt idx="39">
                  <c:v>0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6612992"/>
        <c:axId val="106635264"/>
      </c:barChart>
      <c:catAx>
        <c:axId val="106612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6635264"/>
        <c:crosses val="autoZero"/>
        <c:auto val="1"/>
        <c:lblAlgn val="ctr"/>
        <c:lblOffset val="100"/>
        <c:noMultiLvlLbl val="0"/>
      </c:catAx>
      <c:valAx>
        <c:axId val="10663526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661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'Q11'!$D$4:$AQ$4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'Q11'!$D$5:$AQ$5</c:f>
              <c:numCache>
                <c:formatCode>General</c:formatCode>
                <c:ptCount val="40"/>
                <c:pt idx="0">
                  <c:v>0.22</c:v>
                </c:pt>
                <c:pt idx="1">
                  <c:v>0</c:v>
                </c:pt>
                <c:pt idx="2">
                  <c:v>0.27</c:v>
                </c:pt>
                <c:pt idx="3">
                  <c:v>0.24</c:v>
                </c:pt>
                <c:pt idx="4">
                  <c:v>0.19</c:v>
                </c:pt>
                <c:pt idx="5">
                  <c:v>0.16</c:v>
                </c:pt>
                <c:pt idx="6">
                  <c:v>0</c:v>
                </c:pt>
                <c:pt idx="7">
                  <c:v>0</c:v>
                </c:pt>
                <c:pt idx="8">
                  <c:v>0.19</c:v>
                </c:pt>
                <c:pt idx="9">
                  <c:v>0.36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0.27</c:v>
                </c:pt>
                <c:pt idx="13">
                  <c:v>0.24</c:v>
                </c:pt>
                <c:pt idx="14">
                  <c:v>0.14000000000000001</c:v>
                </c:pt>
                <c:pt idx="15">
                  <c:v>0.27</c:v>
                </c:pt>
                <c:pt idx="16">
                  <c:v>0.17</c:v>
                </c:pt>
                <c:pt idx="17">
                  <c:v>0</c:v>
                </c:pt>
                <c:pt idx="18">
                  <c:v>0</c:v>
                </c:pt>
                <c:pt idx="19">
                  <c:v>0.22</c:v>
                </c:pt>
                <c:pt idx="20">
                  <c:v>0.28999999999999998</c:v>
                </c:pt>
                <c:pt idx="21">
                  <c:v>0.15</c:v>
                </c:pt>
                <c:pt idx="22">
                  <c:v>0.28000000000000003</c:v>
                </c:pt>
                <c:pt idx="23">
                  <c:v>0.3</c:v>
                </c:pt>
                <c:pt idx="24">
                  <c:v>0.22</c:v>
                </c:pt>
                <c:pt idx="25">
                  <c:v>0.23</c:v>
                </c:pt>
                <c:pt idx="26">
                  <c:v>0.2</c:v>
                </c:pt>
                <c:pt idx="27">
                  <c:v>0.27</c:v>
                </c:pt>
                <c:pt idx="28">
                  <c:v>0</c:v>
                </c:pt>
                <c:pt idx="29">
                  <c:v>0.22</c:v>
                </c:pt>
                <c:pt idx="30">
                  <c:v>0.22</c:v>
                </c:pt>
                <c:pt idx="31">
                  <c:v>0</c:v>
                </c:pt>
                <c:pt idx="32">
                  <c:v>0</c:v>
                </c:pt>
                <c:pt idx="33">
                  <c:v>0.21</c:v>
                </c:pt>
                <c:pt idx="34">
                  <c:v>0</c:v>
                </c:pt>
                <c:pt idx="35">
                  <c:v>0.35</c:v>
                </c:pt>
                <c:pt idx="36">
                  <c:v>0</c:v>
                </c:pt>
                <c:pt idx="37">
                  <c:v>0.21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6688896"/>
        <c:axId val="106690432"/>
      </c:barChart>
      <c:catAx>
        <c:axId val="106688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6690432"/>
        <c:crosses val="autoZero"/>
        <c:auto val="1"/>
        <c:lblAlgn val="ctr"/>
        <c:lblOffset val="100"/>
        <c:noMultiLvlLbl val="0"/>
      </c:catAx>
      <c:valAx>
        <c:axId val="1066904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6688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'Q11'!$D$13:$AT$13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'Q11'!$D$14:$AT$14</c:f>
              <c:numCache>
                <c:formatCode>General</c:formatCode>
                <c:ptCount val="43"/>
                <c:pt idx="0">
                  <c:v>0.21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  <c:pt idx="5">
                  <c:v>0.12</c:v>
                </c:pt>
                <c:pt idx="6">
                  <c:v>0</c:v>
                </c:pt>
                <c:pt idx="7">
                  <c:v>0</c:v>
                </c:pt>
                <c:pt idx="8">
                  <c:v>0.22</c:v>
                </c:pt>
                <c:pt idx="9">
                  <c:v>0</c:v>
                </c:pt>
                <c:pt idx="10">
                  <c:v>0.23</c:v>
                </c:pt>
                <c:pt idx="11">
                  <c:v>0.31</c:v>
                </c:pt>
                <c:pt idx="12">
                  <c:v>0.22</c:v>
                </c:pt>
                <c:pt idx="13">
                  <c:v>0.25</c:v>
                </c:pt>
                <c:pt idx="14">
                  <c:v>0.12</c:v>
                </c:pt>
                <c:pt idx="15">
                  <c:v>0.19</c:v>
                </c:pt>
                <c:pt idx="16">
                  <c:v>0.17</c:v>
                </c:pt>
                <c:pt idx="17">
                  <c:v>0</c:v>
                </c:pt>
                <c:pt idx="18">
                  <c:v>0</c:v>
                </c:pt>
                <c:pt idx="19">
                  <c:v>0.18</c:v>
                </c:pt>
                <c:pt idx="20">
                  <c:v>0.25</c:v>
                </c:pt>
                <c:pt idx="21">
                  <c:v>0.21</c:v>
                </c:pt>
                <c:pt idx="22">
                  <c:v>0.2</c:v>
                </c:pt>
                <c:pt idx="23">
                  <c:v>0.3</c:v>
                </c:pt>
                <c:pt idx="24">
                  <c:v>0.24</c:v>
                </c:pt>
                <c:pt idx="25">
                  <c:v>0.17</c:v>
                </c:pt>
                <c:pt idx="26">
                  <c:v>0.19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0.22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0.34</c:v>
                </c:pt>
                <c:pt idx="36">
                  <c:v>0</c:v>
                </c:pt>
                <c:pt idx="37">
                  <c:v>0.28999999999999998</c:v>
                </c:pt>
                <c:pt idx="38">
                  <c:v>0</c:v>
                </c:pt>
                <c:pt idx="39">
                  <c:v>0</c:v>
                </c:pt>
                <c:pt idx="40">
                  <c:v>0.22</c:v>
                </c:pt>
                <c:pt idx="41">
                  <c:v>0.21</c:v>
                </c:pt>
                <c:pt idx="4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6788352"/>
        <c:axId val="106789888"/>
      </c:barChart>
      <c:catAx>
        <c:axId val="106788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6789888"/>
        <c:crosses val="autoZero"/>
        <c:auto val="1"/>
        <c:lblAlgn val="ctr"/>
        <c:lblOffset val="100"/>
        <c:noMultiLvlLbl val="0"/>
      </c:catAx>
      <c:valAx>
        <c:axId val="1067898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6788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Q12a!$D$4:$AQ$4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Q12a!$D$5:$AQ$5</c:f>
              <c:numCache>
                <c:formatCode>General</c:formatCode>
                <c:ptCount val="40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6814464"/>
        <c:axId val="106832640"/>
      </c:barChart>
      <c:catAx>
        <c:axId val="106814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6832640"/>
        <c:crosses val="autoZero"/>
        <c:auto val="1"/>
        <c:lblAlgn val="ctr"/>
        <c:lblOffset val="100"/>
        <c:noMultiLvlLbl val="0"/>
      </c:catAx>
      <c:valAx>
        <c:axId val="10683264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681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Q12a!$D$13:$AT$13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M4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Q12a!$D$14:$AT$14</c:f>
              <c:numCache>
                <c:formatCode>General</c:formatCode>
                <c:ptCount val="43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0.15</c:v>
                </c:pt>
                <c:pt idx="41">
                  <c:v>0.12</c:v>
                </c:pt>
                <c:pt idx="42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6865024"/>
        <c:axId val="106866560"/>
      </c:barChart>
      <c:catAx>
        <c:axId val="106865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6866560"/>
        <c:crosses val="autoZero"/>
        <c:auto val="1"/>
        <c:lblAlgn val="ctr"/>
        <c:lblOffset val="100"/>
        <c:noMultiLvlLbl val="0"/>
      </c:catAx>
      <c:valAx>
        <c:axId val="10686656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6865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Q12b!$D$4:$AQ$4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Q12b!$D$5:$AQ$5</c:f>
              <c:numCache>
                <c:formatCode>General</c:formatCode>
                <c:ptCount val="40"/>
                <c:pt idx="0">
                  <c:v>0.23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7104128"/>
        <c:axId val="107105664"/>
      </c:barChart>
      <c:catAx>
        <c:axId val="107104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7105664"/>
        <c:crosses val="autoZero"/>
        <c:auto val="1"/>
        <c:lblAlgn val="ctr"/>
        <c:lblOffset val="100"/>
        <c:noMultiLvlLbl val="0"/>
      </c:catAx>
      <c:valAx>
        <c:axId val="10710566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7104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Q12b!$D$13:$AT$13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Q12b!$D$14:$AT$14</c:f>
              <c:numCache>
                <c:formatCode>General</c:formatCode>
                <c:ptCount val="43"/>
                <c:pt idx="0">
                  <c:v>0.21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0.23</c:v>
                </c:pt>
                <c:pt idx="41">
                  <c:v>0.2</c:v>
                </c:pt>
                <c:pt idx="42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11754240"/>
        <c:axId val="111756032"/>
      </c:barChart>
      <c:catAx>
        <c:axId val="111754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11756032"/>
        <c:crosses val="autoZero"/>
        <c:auto val="1"/>
        <c:lblAlgn val="ctr"/>
        <c:lblOffset val="100"/>
        <c:noMultiLvlLbl val="0"/>
      </c:catAx>
      <c:valAx>
        <c:axId val="1117560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1754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'Q13'!$D$4:$AQ$4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'Q13'!$D$5:$AQ$5</c:f>
              <c:numCache>
                <c:formatCode>General</c:formatCode>
                <c:ptCount val="40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11788800"/>
        <c:axId val="111790336"/>
      </c:barChart>
      <c:catAx>
        <c:axId val="111788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11790336"/>
        <c:crosses val="autoZero"/>
        <c:auto val="1"/>
        <c:lblAlgn val="ctr"/>
        <c:lblOffset val="100"/>
        <c:noMultiLvlLbl val="0"/>
      </c:catAx>
      <c:valAx>
        <c:axId val="11179033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1788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'Q13'!$D$13:$AT$13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'Q13'!$D$14:$AT$14</c:f>
              <c:numCache>
                <c:formatCode>General</c:formatCode>
                <c:ptCount val="43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0.05</c:v>
                </c:pt>
                <c:pt idx="41">
                  <c:v>0.05</c:v>
                </c:pt>
                <c:pt idx="42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7227008"/>
        <c:axId val="107228544"/>
      </c:barChart>
      <c:catAx>
        <c:axId val="107227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7228544"/>
        <c:crosses val="autoZero"/>
        <c:auto val="1"/>
        <c:lblAlgn val="ctr"/>
        <c:lblOffset val="100"/>
        <c:noMultiLvlLbl val="0"/>
      </c:catAx>
      <c:valAx>
        <c:axId val="10722854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7227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'Q14'!$D$4:$AQ$4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'Q14'!$D$5:$AQ$5</c:f>
              <c:numCache>
                <c:formatCode>General</c:formatCode>
                <c:ptCount val="40"/>
                <c:pt idx="0">
                  <c:v>0.18</c:v>
                </c:pt>
                <c:pt idx="1">
                  <c:v>0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0.12</c:v>
                </c:pt>
                <c:pt idx="5">
                  <c:v>0.16</c:v>
                </c:pt>
                <c:pt idx="6">
                  <c:v>0</c:v>
                </c:pt>
                <c:pt idx="7">
                  <c:v>0</c:v>
                </c:pt>
                <c:pt idx="8">
                  <c:v>0.18</c:v>
                </c:pt>
                <c:pt idx="9">
                  <c:v>0.16</c:v>
                </c:pt>
                <c:pt idx="10">
                  <c:v>0.24</c:v>
                </c:pt>
                <c:pt idx="11">
                  <c:v>0.32</c:v>
                </c:pt>
                <c:pt idx="12">
                  <c:v>0.19</c:v>
                </c:pt>
                <c:pt idx="13">
                  <c:v>0.19</c:v>
                </c:pt>
                <c:pt idx="14">
                  <c:v>0.08</c:v>
                </c:pt>
                <c:pt idx="15">
                  <c:v>0.21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0.06</c:v>
                </c:pt>
                <c:pt idx="20">
                  <c:v>0.2</c:v>
                </c:pt>
                <c:pt idx="21">
                  <c:v>0.19</c:v>
                </c:pt>
                <c:pt idx="22">
                  <c:v>0.16</c:v>
                </c:pt>
                <c:pt idx="23">
                  <c:v>0.19</c:v>
                </c:pt>
                <c:pt idx="24">
                  <c:v>0.15</c:v>
                </c:pt>
                <c:pt idx="25">
                  <c:v>0.2</c:v>
                </c:pt>
                <c:pt idx="26">
                  <c:v>0.19</c:v>
                </c:pt>
                <c:pt idx="27">
                  <c:v>0.18</c:v>
                </c:pt>
                <c:pt idx="28">
                  <c:v>0</c:v>
                </c:pt>
                <c:pt idx="29">
                  <c:v>0.12</c:v>
                </c:pt>
                <c:pt idx="30">
                  <c:v>0.2</c:v>
                </c:pt>
                <c:pt idx="31">
                  <c:v>0</c:v>
                </c:pt>
                <c:pt idx="32">
                  <c:v>0</c:v>
                </c:pt>
                <c:pt idx="33">
                  <c:v>0.2</c:v>
                </c:pt>
                <c:pt idx="34">
                  <c:v>0</c:v>
                </c:pt>
                <c:pt idx="35">
                  <c:v>0.19</c:v>
                </c:pt>
                <c:pt idx="36">
                  <c:v>0</c:v>
                </c:pt>
                <c:pt idx="37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7318656"/>
        <c:axId val="107320448"/>
      </c:barChart>
      <c:catAx>
        <c:axId val="107318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7320448"/>
        <c:crosses val="autoZero"/>
        <c:auto val="1"/>
        <c:lblAlgn val="ctr"/>
        <c:lblOffset val="100"/>
        <c:noMultiLvlLbl val="0"/>
      </c:catAx>
      <c:valAx>
        <c:axId val="1073204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7318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'Q14'!$D$13:$AT$13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'Q14'!$D$14:$AT$14</c:f>
              <c:numCache>
                <c:formatCode>General</c:formatCode>
                <c:ptCount val="43"/>
                <c:pt idx="0">
                  <c:v>0.17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0.17</c:v>
                </c:pt>
                <c:pt idx="5">
                  <c:v>0.06</c:v>
                </c:pt>
                <c:pt idx="6">
                  <c:v>0</c:v>
                </c:pt>
                <c:pt idx="7">
                  <c:v>0</c:v>
                </c:pt>
                <c:pt idx="8">
                  <c:v>0.09</c:v>
                </c:pt>
                <c:pt idx="9">
                  <c:v>0</c:v>
                </c:pt>
                <c:pt idx="10">
                  <c:v>0.26</c:v>
                </c:pt>
                <c:pt idx="11">
                  <c:v>0.1</c:v>
                </c:pt>
                <c:pt idx="12">
                  <c:v>0.22</c:v>
                </c:pt>
                <c:pt idx="13">
                  <c:v>0.15</c:v>
                </c:pt>
                <c:pt idx="14">
                  <c:v>0.18</c:v>
                </c:pt>
                <c:pt idx="15">
                  <c:v>0.17</c:v>
                </c:pt>
                <c:pt idx="16">
                  <c:v>0.16</c:v>
                </c:pt>
                <c:pt idx="17">
                  <c:v>0</c:v>
                </c:pt>
                <c:pt idx="18">
                  <c:v>0</c:v>
                </c:pt>
                <c:pt idx="19">
                  <c:v>0.16</c:v>
                </c:pt>
                <c:pt idx="20">
                  <c:v>0.2</c:v>
                </c:pt>
                <c:pt idx="21">
                  <c:v>0.16</c:v>
                </c:pt>
                <c:pt idx="22">
                  <c:v>0.18</c:v>
                </c:pt>
                <c:pt idx="23">
                  <c:v>0.2</c:v>
                </c:pt>
                <c:pt idx="24">
                  <c:v>0.09</c:v>
                </c:pt>
                <c:pt idx="25">
                  <c:v>0.2</c:v>
                </c:pt>
                <c:pt idx="26">
                  <c:v>0.22</c:v>
                </c:pt>
                <c:pt idx="27">
                  <c:v>0</c:v>
                </c:pt>
                <c:pt idx="28">
                  <c:v>0</c:v>
                </c:pt>
                <c:pt idx="29">
                  <c:v>0.15</c:v>
                </c:pt>
                <c:pt idx="30">
                  <c:v>0.18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0.22</c:v>
                </c:pt>
                <c:pt idx="36">
                  <c:v>0</c:v>
                </c:pt>
                <c:pt idx="37">
                  <c:v>0.23</c:v>
                </c:pt>
                <c:pt idx="38">
                  <c:v>0</c:v>
                </c:pt>
                <c:pt idx="39">
                  <c:v>0</c:v>
                </c:pt>
                <c:pt idx="40">
                  <c:v>0.16</c:v>
                </c:pt>
                <c:pt idx="41">
                  <c:v>0.18</c:v>
                </c:pt>
                <c:pt idx="42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7348736"/>
        <c:axId val="107350272"/>
      </c:barChart>
      <c:catAx>
        <c:axId val="107348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7350272"/>
        <c:crosses val="autoZero"/>
        <c:auto val="1"/>
        <c:lblAlgn val="ctr"/>
        <c:lblOffset val="100"/>
        <c:noMultiLvlLbl val="0"/>
      </c:catAx>
      <c:valAx>
        <c:axId val="1073502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734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'Q15'!$D$4:$AQ$4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'Q15'!$D$5:$AQ$5</c:f>
              <c:numCache>
                <c:formatCode>General</c:formatCode>
                <c:ptCount val="40"/>
                <c:pt idx="0">
                  <c:v>0.38</c:v>
                </c:pt>
                <c:pt idx="1">
                  <c:v>0</c:v>
                </c:pt>
                <c:pt idx="2">
                  <c:v>0.41</c:v>
                </c:pt>
                <c:pt idx="3">
                  <c:v>0.47</c:v>
                </c:pt>
                <c:pt idx="4">
                  <c:v>0.47</c:v>
                </c:pt>
                <c:pt idx="5">
                  <c:v>0.36</c:v>
                </c:pt>
                <c:pt idx="6">
                  <c:v>0</c:v>
                </c:pt>
                <c:pt idx="7">
                  <c:v>0</c:v>
                </c:pt>
                <c:pt idx="8">
                  <c:v>0.46</c:v>
                </c:pt>
                <c:pt idx="9">
                  <c:v>0.36</c:v>
                </c:pt>
                <c:pt idx="10">
                  <c:v>0.28999999999999998</c:v>
                </c:pt>
                <c:pt idx="11">
                  <c:v>0.33</c:v>
                </c:pt>
                <c:pt idx="12">
                  <c:v>0.42</c:v>
                </c:pt>
                <c:pt idx="13">
                  <c:v>0.42</c:v>
                </c:pt>
                <c:pt idx="14">
                  <c:v>0.44</c:v>
                </c:pt>
                <c:pt idx="15">
                  <c:v>0.43</c:v>
                </c:pt>
                <c:pt idx="16">
                  <c:v>0.43</c:v>
                </c:pt>
                <c:pt idx="17">
                  <c:v>0</c:v>
                </c:pt>
                <c:pt idx="18">
                  <c:v>0</c:v>
                </c:pt>
                <c:pt idx="19">
                  <c:v>0.31</c:v>
                </c:pt>
                <c:pt idx="20">
                  <c:v>0.32</c:v>
                </c:pt>
                <c:pt idx="21">
                  <c:v>0.27</c:v>
                </c:pt>
                <c:pt idx="22">
                  <c:v>0.38</c:v>
                </c:pt>
                <c:pt idx="23">
                  <c:v>0.42</c:v>
                </c:pt>
                <c:pt idx="24">
                  <c:v>0.4</c:v>
                </c:pt>
                <c:pt idx="25">
                  <c:v>0.33</c:v>
                </c:pt>
                <c:pt idx="26">
                  <c:v>0.42</c:v>
                </c:pt>
                <c:pt idx="27">
                  <c:v>0.4</c:v>
                </c:pt>
                <c:pt idx="28">
                  <c:v>0</c:v>
                </c:pt>
                <c:pt idx="29">
                  <c:v>0.36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  <c:pt idx="33">
                  <c:v>0.38</c:v>
                </c:pt>
                <c:pt idx="34">
                  <c:v>0</c:v>
                </c:pt>
                <c:pt idx="35">
                  <c:v>0.33</c:v>
                </c:pt>
                <c:pt idx="36">
                  <c:v>0</c:v>
                </c:pt>
                <c:pt idx="37">
                  <c:v>0.36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7390848"/>
        <c:axId val="107392384"/>
      </c:barChart>
      <c:catAx>
        <c:axId val="107390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7392384"/>
        <c:crosses val="autoZero"/>
        <c:auto val="1"/>
        <c:lblAlgn val="ctr"/>
        <c:lblOffset val="100"/>
        <c:noMultiLvlLbl val="0"/>
      </c:catAx>
      <c:valAx>
        <c:axId val="10739238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7390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'Q15'!$D$13:$AT$13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'Q15'!$D$14:$AT$14</c:f>
              <c:numCache>
                <c:formatCode>General</c:formatCode>
                <c:ptCount val="43"/>
                <c:pt idx="0">
                  <c:v>0.38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0.41</c:v>
                </c:pt>
                <c:pt idx="5">
                  <c:v>0.46</c:v>
                </c:pt>
                <c:pt idx="6">
                  <c:v>0</c:v>
                </c:pt>
                <c:pt idx="7">
                  <c:v>0</c:v>
                </c:pt>
                <c:pt idx="8">
                  <c:v>0.51</c:v>
                </c:pt>
                <c:pt idx="9">
                  <c:v>0</c:v>
                </c:pt>
                <c:pt idx="10">
                  <c:v>0.26</c:v>
                </c:pt>
                <c:pt idx="11">
                  <c:v>0.59</c:v>
                </c:pt>
                <c:pt idx="12">
                  <c:v>0.37</c:v>
                </c:pt>
                <c:pt idx="13">
                  <c:v>0.43</c:v>
                </c:pt>
                <c:pt idx="14">
                  <c:v>0.37</c:v>
                </c:pt>
                <c:pt idx="15">
                  <c:v>0.4</c:v>
                </c:pt>
                <c:pt idx="16">
                  <c:v>0.41</c:v>
                </c:pt>
                <c:pt idx="17">
                  <c:v>0</c:v>
                </c:pt>
                <c:pt idx="18">
                  <c:v>0</c:v>
                </c:pt>
                <c:pt idx="19">
                  <c:v>0.34</c:v>
                </c:pt>
                <c:pt idx="20">
                  <c:v>0.39</c:v>
                </c:pt>
                <c:pt idx="21">
                  <c:v>0.39</c:v>
                </c:pt>
                <c:pt idx="22">
                  <c:v>0.43</c:v>
                </c:pt>
                <c:pt idx="23">
                  <c:v>0.47</c:v>
                </c:pt>
                <c:pt idx="24">
                  <c:v>0.41</c:v>
                </c:pt>
                <c:pt idx="25">
                  <c:v>0.33</c:v>
                </c:pt>
                <c:pt idx="26">
                  <c:v>0.33</c:v>
                </c:pt>
                <c:pt idx="27">
                  <c:v>0</c:v>
                </c:pt>
                <c:pt idx="28">
                  <c:v>0</c:v>
                </c:pt>
                <c:pt idx="29">
                  <c:v>0.41</c:v>
                </c:pt>
                <c:pt idx="30">
                  <c:v>0.36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0.32</c:v>
                </c:pt>
                <c:pt idx="36">
                  <c:v>0</c:v>
                </c:pt>
                <c:pt idx="37">
                  <c:v>0.37</c:v>
                </c:pt>
                <c:pt idx="38">
                  <c:v>0</c:v>
                </c:pt>
                <c:pt idx="39">
                  <c:v>0</c:v>
                </c:pt>
                <c:pt idx="40">
                  <c:v>0.39</c:v>
                </c:pt>
                <c:pt idx="41">
                  <c:v>0.38</c:v>
                </c:pt>
                <c:pt idx="42">
                  <c:v>0.37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6302464"/>
        <c:axId val="106324736"/>
      </c:barChart>
      <c:catAx>
        <c:axId val="106302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6324736"/>
        <c:crosses val="autoZero"/>
        <c:auto val="1"/>
        <c:lblAlgn val="ctr"/>
        <c:lblOffset val="100"/>
        <c:noMultiLvlLbl val="0"/>
      </c:catAx>
      <c:valAx>
        <c:axId val="10632473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6302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'Q16'!$D$4:$AQ$4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'Q16'!$D$5:$AQ$5</c:f>
              <c:numCache>
                <c:formatCode>General</c:formatCode>
                <c:ptCount val="40"/>
                <c:pt idx="0">
                  <c:v>0.78</c:v>
                </c:pt>
                <c:pt idx="1">
                  <c:v>0</c:v>
                </c:pt>
                <c:pt idx="2">
                  <c:v>0</c:v>
                </c:pt>
                <c:pt idx="3">
                  <c:v>0.78</c:v>
                </c:pt>
                <c:pt idx="4">
                  <c:v>0.77</c:v>
                </c:pt>
                <c:pt idx="5">
                  <c:v>0.76</c:v>
                </c:pt>
                <c:pt idx="6">
                  <c:v>0</c:v>
                </c:pt>
                <c:pt idx="7">
                  <c:v>0</c:v>
                </c:pt>
                <c:pt idx="8">
                  <c:v>0.82</c:v>
                </c:pt>
                <c:pt idx="9">
                  <c:v>0.7</c:v>
                </c:pt>
                <c:pt idx="10">
                  <c:v>0.83</c:v>
                </c:pt>
                <c:pt idx="11">
                  <c:v>0.8</c:v>
                </c:pt>
                <c:pt idx="12">
                  <c:v>0.73</c:v>
                </c:pt>
                <c:pt idx="13">
                  <c:v>0.79</c:v>
                </c:pt>
                <c:pt idx="14">
                  <c:v>0.7</c:v>
                </c:pt>
                <c:pt idx="15">
                  <c:v>0.82</c:v>
                </c:pt>
                <c:pt idx="16">
                  <c:v>0.76</c:v>
                </c:pt>
                <c:pt idx="17">
                  <c:v>0</c:v>
                </c:pt>
                <c:pt idx="18">
                  <c:v>0</c:v>
                </c:pt>
                <c:pt idx="19">
                  <c:v>0.72</c:v>
                </c:pt>
                <c:pt idx="20">
                  <c:v>0.82</c:v>
                </c:pt>
                <c:pt idx="21">
                  <c:v>0.78</c:v>
                </c:pt>
                <c:pt idx="22">
                  <c:v>0.77</c:v>
                </c:pt>
                <c:pt idx="23">
                  <c:v>0.81</c:v>
                </c:pt>
                <c:pt idx="24">
                  <c:v>0.77</c:v>
                </c:pt>
                <c:pt idx="25">
                  <c:v>0.83</c:v>
                </c:pt>
                <c:pt idx="26">
                  <c:v>0.85</c:v>
                </c:pt>
                <c:pt idx="27">
                  <c:v>0.8</c:v>
                </c:pt>
                <c:pt idx="28">
                  <c:v>0</c:v>
                </c:pt>
                <c:pt idx="29">
                  <c:v>0.7</c:v>
                </c:pt>
                <c:pt idx="30">
                  <c:v>0.77</c:v>
                </c:pt>
                <c:pt idx="31">
                  <c:v>0</c:v>
                </c:pt>
                <c:pt idx="32">
                  <c:v>0</c:v>
                </c:pt>
                <c:pt idx="33">
                  <c:v>0.75</c:v>
                </c:pt>
                <c:pt idx="34">
                  <c:v>0</c:v>
                </c:pt>
                <c:pt idx="35">
                  <c:v>0.77</c:v>
                </c:pt>
                <c:pt idx="36">
                  <c:v>0</c:v>
                </c:pt>
                <c:pt idx="37">
                  <c:v>0.82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11964928"/>
        <c:axId val="111966464"/>
      </c:barChart>
      <c:catAx>
        <c:axId val="111964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11966464"/>
        <c:crosses val="autoZero"/>
        <c:auto val="1"/>
        <c:lblAlgn val="ctr"/>
        <c:lblOffset val="100"/>
        <c:noMultiLvlLbl val="0"/>
      </c:catAx>
      <c:valAx>
        <c:axId val="11196646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1964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'Q16'!$D$13:$AT$13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'Q16'!$D$14:$AT$14</c:f>
              <c:numCache>
                <c:formatCode>General</c:formatCode>
                <c:ptCount val="43"/>
                <c:pt idx="0">
                  <c:v>0.77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0.84</c:v>
                </c:pt>
                <c:pt idx="5">
                  <c:v>0.8</c:v>
                </c:pt>
                <c:pt idx="6">
                  <c:v>0</c:v>
                </c:pt>
                <c:pt idx="7">
                  <c:v>0</c:v>
                </c:pt>
                <c:pt idx="8">
                  <c:v>0.8</c:v>
                </c:pt>
                <c:pt idx="9">
                  <c:v>0</c:v>
                </c:pt>
                <c:pt idx="10">
                  <c:v>0.77</c:v>
                </c:pt>
                <c:pt idx="11">
                  <c:v>0.85</c:v>
                </c:pt>
                <c:pt idx="12">
                  <c:v>0.75</c:v>
                </c:pt>
                <c:pt idx="13">
                  <c:v>0.78</c:v>
                </c:pt>
                <c:pt idx="14">
                  <c:v>0.75</c:v>
                </c:pt>
                <c:pt idx="15">
                  <c:v>0.87</c:v>
                </c:pt>
                <c:pt idx="16">
                  <c:v>0.77</c:v>
                </c:pt>
                <c:pt idx="17">
                  <c:v>0</c:v>
                </c:pt>
                <c:pt idx="18">
                  <c:v>0</c:v>
                </c:pt>
                <c:pt idx="19">
                  <c:v>0.73</c:v>
                </c:pt>
                <c:pt idx="20">
                  <c:v>0.76</c:v>
                </c:pt>
                <c:pt idx="21">
                  <c:v>0.84</c:v>
                </c:pt>
                <c:pt idx="22">
                  <c:v>0.8</c:v>
                </c:pt>
                <c:pt idx="23">
                  <c:v>0.83</c:v>
                </c:pt>
                <c:pt idx="24">
                  <c:v>0.77</c:v>
                </c:pt>
                <c:pt idx="25">
                  <c:v>0.7</c:v>
                </c:pt>
                <c:pt idx="26">
                  <c:v>0.76</c:v>
                </c:pt>
                <c:pt idx="27">
                  <c:v>0</c:v>
                </c:pt>
                <c:pt idx="28">
                  <c:v>0</c:v>
                </c:pt>
                <c:pt idx="29">
                  <c:v>0.7</c:v>
                </c:pt>
                <c:pt idx="30">
                  <c:v>0.81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0.8</c:v>
                </c:pt>
                <c:pt idx="36">
                  <c:v>0</c:v>
                </c:pt>
                <c:pt idx="37">
                  <c:v>0.82</c:v>
                </c:pt>
                <c:pt idx="38">
                  <c:v>0</c:v>
                </c:pt>
                <c:pt idx="39">
                  <c:v>0</c:v>
                </c:pt>
                <c:pt idx="40">
                  <c:v>0.75</c:v>
                </c:pt>
                <c:pt idx="41">
                  <c:v>0.78</c:v>
                </c:pt>
                <c:pt idx="42">
                  <c:v>0.77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11994752"/>
        <c:axId val="111996288"/>
      </c:barChart>
      <c:catAx>
        <c:axId val="111994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11996288"/>
        <c:crosses val="autoZero"/>
        <c:auto val="1"/>
        <c:lblAlgn val="ctr"/>
        <c:lblOffset val="100"/>
        <c:noMultiLvlLbl val="0"/>
      </c:catAx>
      <c:valAx>
        <c:axId val="1119962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199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'Q17'!$D$4:$AQ$4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'Q17'!$D$5:$AQ$5</c:f>
              <c:numCache>
                <c:formatCode>General</c:formatCode>
                <c:ptCount val="40"/>
                <c:pt idx="0">
                  <c:v>0.45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12012672"/>
        <c:axId val="112051328"/>
      </c:barChart>
      <c:catAx>
        <c:axId val="112012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12051328"/>
        <c:crosses val="autoZero"/>
        <c:auto val="1"/>
        <c:lblAlgn val="ctr"/>
        <c:lblOffset val="100"/>
        <c:noMultiLvlLbl val="0"/>
      </c:catAx>
      <c:valAx>
        <c:axId val="11205132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2012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'Q17'!$D$13:$AT$13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M4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'Q17'!$D$14:$AT$14</c:f>
              <c:numCache>
                <c:formatCode>General</c:formatCode>
                <c:ptCount val="43"/>
                <c:pt idx="0">
                  <c:v>0.44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0.47</c:v>
                </c:pt>
                <c:pt idx="41">
                  <c:v>0.43</c:v>
                </c:pt>
                <c:pt idx="42">
                  <c:v>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15229440"/>
        <c:axId val="115230976"/>
      </c:barChart>
      <c:catAx>
        <c:axId val="115229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15230976"/>
        <c:crosses val="autoZero"/>
        <c:auto val="1"/>
        <c:lblAlgn val="ctr"/>
        <c:lblOffset val="100"/>
        <c:noMultiLvlLbl val="0"/>
      </c:catAx>
      <c:valAx>
        <c:axId val="1152309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5229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'Q18'!$D$4:$AQ$4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'Q18'!$D$5:$AQ$5</c:f>
              <c:numCache>
                <c:formatCode>General</c:formatCode>
                <c:ptCount val="40"/>
                <c:pt idx="0">
                  <c:v>0.23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15276032"/>
        <c:axId val="115298304"/>
      </c:barChart>
      <c:catAx>
        <c:axId val="115276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15298304"/>
        <c:crosses val="autoZero"/>
        <c:auto val="1"/>
        <c:lblAlgn val="ctr"/>
        <c:lblOffset val="100"/>
        <c:noMultiLvlLbl val="0"/>
      </c:catAx>
      <c:valAx>
        <c:axId val="11529830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5276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'Q18'!$D$13:$AT$13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'Q18'!$D$14:$AT$14</c:f>
              <c:numCache>
                <c:formatCode>General</c:formatCode>
                <c:ptCount val="43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0.24</c:v>
                </c:pt>
                <c:pt idx="41">
                  <c:v>0.21</c:v>
                </c:pt>
                <c:pt idx="42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15322240"/>
        <c:axId val="115336320"/>
      </c:barChart>
      <c:catAx>
        <c:axId val="115322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15336320"/>
        <c:crosses val="autoZero"/>
        <c:auto val="1"/>
        <c:lblAlgn val="ctr"/>
        <c:lblOffset val="100"/>
        <c:noMultiLvlLbl val="0"/>
      </c:catAx>
      <c:valAx>
        <c:axId val="11533632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5322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Sector!$D$4:$AQ$4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Sector!$D$5:$AQ$5</c:f>
              <c:numCache>
                <c:formatCode>General</c:formatCode>
                <c:ptCount val="40"/>
                <c:pt idx="0">
                  <c:v>0.02</c:v>
                </c:pt>
                <c:pt idx="1">
                  <c:v>0</c:v>
                </c:pt>
                <c:pt idx="2">
                  <c:v>0.02</c:v>
                </c:pt>
                <c:pt idx="3">
                  <c:v>0.02</c:v>
                </c:pt>
                <c:pt idx="4">
                  <c:v>0.03</c:v>
                </c:pt>
                <c:pt idx="5">
                  <c:v>0.04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0.04</c:v>
                </c:pt>
                <c:pt idx="10">
                  <c:v>0.02</c:v>
                </c:pt>
                <c:pt idx="11">
                  <c:v>0.01</c:v>
                </c:pt>
                <c:pt idx="12">
                  <c:v>0.01</c:v>
                </c:pt>
                <c:pt idx="13">
                  <c:v>0.02</c:v>
                </c:pt>
                <c:pt idx="14">
                  <c:v>0.03</c:v>
                </c:pt>
                <c:pt idx="15">
                  <c:v>0.05</c:v>
                </c:pt>
                <c:pt idx="16">
                  <c:v>0.05</c:v>
                </c:pt>
                <c:pt idx="17">
                  <c:v>0</c:v>
                </c:pt>
                <c:pt idx="18">
                  <c:v>0</c:v>
                </c:pt>
                <c:pt idx="19">
                  <c:v>0.04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</c:v>
                </c:pt>
                <c:pt idx="24">
                  <c:v>0.05</c:v>
                </c:pt>
                <c:pt idx="25">
                  <c:v>0.03</c:v>
                </c:pt>
                <c:pt idx="26">
                  <c:v>0.02</c:v>
                </c:pt>
                <c:pt idx="27">
                  <c:v>0.05</c:v>
                </c:pt>
                <c:pt idx="28">
                  <c:v>0</c:v>
                </c:pt>
                <c:pt idx="29">
                  <c:v>0</c:v>
                </c:pt>
                <c:pt idx="30">
                  <c:v>0.02</c:v>
                </c:pt>
                <c:pt idx="31">
                  <c:v>0</c:v>
                </c:pt>
                <c:pt idx="32">
                  <c:v>0</c:v>
                </c:pt>
                <c:pt idx="33">
                  <c:v>0.02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15516544"/>
        <c:axId val="115518080"/>
      </c:barChart>
      <c:catAx>
        <c:axId val="115516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15518080"/>
        <c:crosses val="autoZero"/>
        <c:auto val="1"/>
        <c:lblAlgn val="ctr"/>
        <c:lblOffset val="100"/>
        <c:noMultiLvlLbl val="0"/>
      </c:catAx>
      <c:valAx>
        <c:axId val="11551808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5516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Sector!$D$13:$AT$13</c:f>
              <c:strCache>
                <c:ptCount val="1"/>
                <c:pt idx="0">
                  <c:v>0.03 0 0 0 0.03 0.02 0 0 0 0.03 0.03 0.04 0.04 0.02 0.04 0 0 0.07 0.02 0.02 0.04 0.05 0.03 0.02 0 0 0.02 0.02 0 0 0 0 0 0 0 0.05 0.01 0.02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Sector!$D$12:$AT$12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Sector!$D$13:$AT$13</c:f>
              <c:numCache>
                <c:formatCode>General</c:formatCode>
                <c:ptCount val="43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0.02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0.03</c:v>
                </c:pt>
                <c:pt idx="13">
                  <c:v>0.04</c:v>
                </c:pt>
                <c:pt idx="14">
                  <c:v>0.04</c:v>
                </c:pt>
                <c:pt idx="15">
                  <c:v>0.02</c:v>
                </c:pt>
                <c:pt idx="16">
                  <c:v>0.04</c:v>
                </c:pt>
                <c:pt idx="17">
                  <c:v>0</c:v>
                </c:pt>
                <c:pt idx="18">
                  <c:v>0</c:v>
                </c:pt>
                <c:pt idx="19">
                  <c:v>7.0000000000000007E-2</c:v>
                </c:pt>
                <c:pt idx="20">
                  <c:v>0.02</c:v>
                </c:pt>
                <c:pt idx="21">
                  <c:v>0.02</c:v>
                </c:pt>
                <c:pt idx="22">
                  <c:v>0.04</c:v>
                </c:pt>
                <c:pt idx="23">
                  <c:v>0</c:v>
                </c:pt>
                <c:pt idx="24">
                  <c:v>0.05</c:v>
                </c:pt>
                <c:pt idx="25">
                  <c:v>0.03</c:v>
                </c:pt>
                <c:pt idx="26">
                  <c:v>0.02</c:v>
                </c:pt>
                <c:pt idx="27">
                  <c:v>0</c:v>
                </c:pt>
                <c:pt idx="28">
                  <c:v>0</c:v>
                </c:pt>
                <c:pt idx="29">
                  <c:v>0.02</c:v>
                </c:pt>
                <c:pt idx="30">
                  <c:v>0.02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0.05</c:v>
                </c:pt>
                <c:pt idx="41">
                  <c:v>0.01</c:v>
                </c:pt>
                <c:pt idx="42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15538176"/>
        <c:axId val="115412992"/>
      </c:barChart>
      <c:catAx>
        <c:axId val="115538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15412992"/>
        <c:crosses val="autoZero"/>
        <c:auto val="1"/>
        <c:lblAlgn val="ctr"/>
        <c:lblOffset val="100"/>
        <c:noMultiLvlLbl val="0"/>
      </c:catAx>
      <c:valAx>
        <c:axId val="11541299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5538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Gender!$D$4:$AQ$4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Gender!$D$5:$AQ$5</c:f>
              <c:numCache>
                <c:formatCode>General</c:formatCode>
                <c:ptCount val="40"/>
                <c:pt idx="0">
                  <c:v>0.24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0.27</c:v>
                </c:pt>
                <c:pt idx="5">
                  <c:v>0.19</c:v>
                </c:pt>
                <c:pt idx="6">
                  <c:v>0</c:v>
                </c:pt>
                <c:pt idx="7">
                  <c:v>0</c:v>
                </c:pt>
                <c:pt idx="8">
                  <c:v>0.23</c:v>
                </c:pt>
                <c:pt idx="9">
                  <c:v>0.19</c:v>
                </c:pt>
                <c:pt idx="10">
                  <c:v>0.18</c:v>
                </c:pt>
                <c:pt idx="11">
                  <c:v>0.28999999999999998</c:v>
                </c:pt>
                <c:pt idx="12">
                  <c:v>0.16</c:v>
                </c:pt>
                <c:pt idx="13">
                  <c:v>0.15</c:v>
                </c:pt>
                <c:pt idx="14">
                  <c:v>0.18</c:v>
                </c:pt>
                <c:pt idx="15">
                  <c:v>0.28999999999999998</c:v>
                </c:pt>
                <c:pt idx="16">
                  <c:v>0.3</c:v>
                </c:pt>
                <c:pt idx="17">
                  <c:v>0</c:v>
                </c:pt>
                <c:pt idx="18">
                  <c:v>0</c:v>
                </c:pt>
                <c:pt idx="19">
                  <c:v>0.31</c:v>
                </c:pt>
                <c:pt idx="20">
                  <c:v>0.24</c:v>
                </c:pt>
                <c:pt idx="21">
                  <c:v>0.24</c:v>
                </c:pt>
                <c:pt idx="22">
                  <c:v>0.19</c:v>
                </c:pt>
                <c:pt idx="23">
                  <c:v>0.33</c:v>
                </c:pt>
                <c:pt idx="24">
                  <c:v>0.23</c:v>
                </c:pt>
                <c:pt idx="25">
                  <c:v>0.34</c:v>
                </c:pt>
                <c:pt idx="26">
                  <c:v>0.19</c:v>
                </c:pt>
                <c:pt idx="27">
                  <c:v>0.31</c:v>
                </c:pt>
                <c:pt idx="28">
                  <c:v>0</c:v>
                </c:pt>
                <c:pt idx="29">
                  <c:v>0.14000000000000001</c:v>
                </c:pt>
                <c:pt idx="30">
                  <c:v>0.24</c:v>
                </c:pt>
                <c:pt idx="31">
                  <c:v>0</c:v>
                </c:pt>
                <c:pt idx="32">
                  <c:v>0</c:v>
                </c:pt>
                <c:pt idx="33">
                  <c:v>0.28999999999999998</c:v>
                </c:pt>
                <c:pt idx="34">
                  <c:v>0</c:v>
                </c:pt>
                <c:pt idx="35">
                  <c:v>0.25</c:v>
                </c:pt>
                <c:pt idx="36">
                  <c:v>0</c:v>
                </c:pt>
                <c:pt idx="37">
                  <c:v>0.27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15621888"/>
        <c:axId val="115623424"/>
      </c:barChart>
      <c:catAx>
        <c:axId val="115621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15623424"/>
        <c:crosses val="autoZero"/>
        <c:auto val="1"/>
        <c:lblAlgn val="ctr"/>
        <c:lblOffset val="100"/>
        <c:noMultiLvlLbl val="0"/>
      </c:catAx>
      <c:valAx>
        <c:axId val="11562342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5621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Gender!$D$13:$AT$13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Gender!$D$14:$AT$14</c:f>
              <c:numCache>
                <c:formatCode>General</c:formatCode>
                <c:ptCount val="43"/>
                <c:pt idx="0">
                  <c:v>0.24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0.24</c:v>
                </c:pt>
                <c:pt idx="5">
                  <c:v>0.15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  <c:pt idx="10">
                  <c:v>0.18</c:v>
                </c:pt>
                <c:pt idx="11">
                  <c:v>0.28999999999999998</c:v>
                </c:pt>
                <c:pt idx="12">
                  <c:v>0.18</c:v>
                </c:pt>
                <c:pt idx="13">
                  <c:v>0.18</c:v>
                </c:pt>
                <c:pt idx="14">
                  <c:v>0.24</c:v>
                </c:pt>
                <c:pt idx="15">
                  <c:v>0.26</c:v>
                </c:pt>
                <c:pt idx="16">
                  <c:v>0.28999999999999998</c:v>
                </c:pt>
                <c:pt idx="17">
                  <c:v>0</c:v>
                </c:pt>
                <c:pt idx="18">
                  <c:v>0</c:v>
                </c:pt>
                <c:pt idx="19">
                  <c:v>0.35</c:v>
                </c:pt>
                <c:pt idx="20">
                  <c:v>0.21</c:v>
                </c:pt>
                <c:pt idx="21">
                  <c:v>0.18</c:v>
                </c:pt>
                <c:pt idx="22">
                  <c:v>0.18</c:v>
                </c:pt>
                <c:pt idx="23">
                  <c:v>0.26</c:v>
                </c:pt>
                <c:pt idx="24">
                  <c:v>0.26</c:v>
                </c:pt>
                <c:pt idx="25">
                  <c:v>0.38</c:v>
                </c:pt>
                <c:pt idx="26">
                  <c:v>0.13</c:v>
                </c:pt>
                <c:pt idx="27">
                  <c:v>0</c:v>
                </c:pt>
                <c:pt idx="28">
                  <c:v>0</c:v>
                </c:pt>
                <c:pt idx="29">
                  <c:v>0.19</c:v>
                </c:pt>
                <c:pt idx="30">
                  <c:v>0.21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0.25</c:v>
                </c:pt>
                <c:pt idx="38">
                  <c:v>0</c:v>
                </c:pt>
                <c:pt idx="39">
                  <c:v>0</c:v>
                </c:pt>
                <c:pt idx="40">
                  <c:v>0.25</c:v>
                </c:pt>
                <c:pt idx="41">
                  <c:v>0.23</c:v>
                </c:pt>
                <c:pt idx="42">
                  <c:v>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15659904"/>
        <c:axId val="115661440"/>
      </c:barChart>
      <c:catAx>
        <c:axId val="115659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15661440"/>
        <c:crosses val="autoZero"/>
        <c:auto val="1"/>
        <c:lblAlgn val="ctr"/>
        <c:lblOffset val="100"/>
        <c:noMultiLvlLbl val="0"/>
      </c:catAx>
      <c:valAx>
        <c:axId val="11566144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5659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'Number of businesses owned'!$D$4:$AQ$4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'Number of businesses owned'!$D$5:$AQ$5</c:f>
              <c:numCache>
                <c:formatCode>General</c:formatCode>
                <c:ptCount val="40"/>
                <c:pt idx="0">
                  <c:v>0.7</c:v>
                </c:pt>
                <c:pt idx="1">
                  <c:v>0</c:v>
                </c:pt>
                <c:pt idx="2">
                  <c:v>0.66</c:v>
                </c:pt>
                <c:pt idx="3">
                  <c:v>0.81</c:v>
                </c:pt>
                <c:pt idx="4">
                  <c:v>0.77</c:v>
                </c:pt>
                <c:pt idx="5">
                  <c:v>0.71</c:v>
                </c:pt>
                <c:pt idx="6">
                  <c:v>0</c:v>
                </c:pt>
                <c:pt idx="7">
                  <c:v>0</c:v>
                </c:pt>
                <c:pt idx="8">
                  <c:v>0.7</c:v>
                </c:pt>
                <c:pt idx="9">
                  <c:v>0</c:v>
                </c:pt>
                <c:pt idx="10">
                  <c:v>0.73</c:v>
                </c:pt>
                <c:pt idx="11">
                  <c:v>0.82</c:v>
                </c:pt>
                <c:pt idx="12">
                  <c:v>0.65</c:v>
                </c:pt>
                <c:pt idx="13">
                  <c:v>0.69</c:v>
                </c:pt>
                <c:pt idx="14">
                  <c:v>0.71</c:v>
                </c:pt>
                <c:pt idx="15">
                  <c:v>0.74</c:v>
                </c:pt>
                <c:pt idx="16">
                  <c:v>0.75</c:v>
                </c:pt>
                <c:pt idx="17">
                  <c:v>0</c:v>
                </c:pt>
                <c:pt idx="18">
                  <c:v>0</c:v>
                </c:pt>
                <c:pt idx="19">
                  <c:v>0.67</c:v>
                </c:pt>
                <c:pt idx="20">
                  <c:v>0.75</c:v>
                </c:pt>
                <c:pt idx="21">
                  <c:v>0.75</c:v>
                </c:pt>
                <c:pt idx="22">
                  <c:v>0</c:v>
                </c:pt>
                <c:pt idx="23">
                  <c:v>0.59</c:v>
                </c:pt>
                <c:pt idx="24">
                  <c:v>0.7</c:v>
                </c:pt>
                <c:pt idx="25">
                  <c:v>0.85</c:v>
                </c:pt>
                <c:pt idx="26">
                  <c:v>0.78</c:v>
                </c:pt>
                <c:pt idx="27">
                  <c:v>0.68</c:v>
                </c:pt>
                <c:pt idx="28">
                  <c:v>0</c:v>
                </c:pt>
                <c:pt idx="29">
                  <c:v>0.71</c:v>
                </c:pt>
                <c:pt idx="30">
                  <c:v>0.63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0.59</c:v>
                </c:pt>
                <c:pt idx="36">
                  <c:v>0</c:v>
                </c:pt>
                <c:pt idx="37">
                  <c:v>0.67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15784320"/>
        <c:axId val="115794304"/>
      </c:barChart>
      <c:catAx>
        <c:axId val="115784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15794304"/>
        <c:crosses val="autoZero"/>
        <c:auto val="1"/>
        <c:lblAlgn val="ctr"/>
        <c:lblOffset val="100"/>
        <c:noMultiLvlLbl val="0"/>
      </c:catAx>
      <c:valAx>
        <c:axId val="11579430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5784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'Number of businesses owned'!$D$11:$AT$11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'Number of businesses owned'!$D$12:$AT$12</c:f>
              <c:numCache>
                <c:formatCode>General</c:formatCode>
                <c:ptCount val="43"/>
                <c:pt idx="0">
                  <c:v>0.7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0.75</c:v>
                </c:pt>
                <c:pt idx="5">
                  <c:v>0.75</c:v>
                </c:pt>
                <c:pt idx="6">
                  <c:v>0</c:v>
                </c:pt>
                <c:pt idx="7">
                  <c:v>0</c:v>
                </c:pt>
                <c:pt idx="8">
                  <c:v>0.64</c:v>
                </c:pt>
                <c:pt idx="9">
                  <c:v>0</c:v>
                </c:pt>
                <c:pt idx="10">
                  <c:v>0.71</c:v>
                </c:pt>
                <c:pt idx="11">
                  <c:v>0.86</c:v>
                </c:pt>
                <c:pt idx="12">
                  <c:v>0.66</c:v>
                </c:pt>
                <c:pt idx="13">
                  <c:v>0.66</c:v>
                </c:pt>
                <c:pt idx="14">
                  <c:v>0.72</c:v>
                </c:pt>
                <c:pt idx="15">
                  <c:v>0.71</c:v>
                </c:pt>
                <c:pt idx="16">
                  <c:v>0.74</c:v>
                </c:pt>
                <c:pt idx="17">
                  <c:v>0</c:v>
                </c:pt>
                <c:pt idx="18">
                  <c:v>0</c:v>
                </c:pt>
                <c:pt idx="19">
                  <c:v>0.71</c:v>
                </c:pt>
                <c:pt idx="20">
                  <c:v>0.8</c:v>
                </c:pt>
                <c:pt idx="21">
                  <c:v>0.77</c:v>
                </c:pt>
                <c:pt idx="22">
                  <c:v>0.73</c:v>
                </c:pt>
                <c:pt idx="23">
                  <c:v>0.69</c:v>
                </c:pt>
                <c:pt idx="24">
                  <c:v>0.75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0.81</c:v>
                </c:pt>
                <c:pt idx="30">
                  <c:v>0.65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0.67</c:v>
                </c:pt>
                <c:pt idx="38">
                  <c:v>0</c:v>
                </c:pt>
                <c:pt idx="39">
                  <c:v>0</c:v>
                </c:pt>
                <c:pt idx="40">
                  <c:v>0.69</c:v>
                </c:pt>
                <c:pt idx="41">
                  <c:v>0.71</c:v>
                </c:pt>
                <c:pt idx="42">
                  <c:v>0.72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15699712"/>
        <c:axId val="115701248"/>
      </c:barChart>
      <c:catAx>
        <c:axId val="115699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15701248"/>
        <c:crosses val="autoZero"/>
        <c:auto val="1"/>
        <c:lblAlgn val="ctr"/>
        <c:lblOffset val="100"/>
        <c:noMultiLvlLbl val="0"/>
      </c:catAx>
      <c:valAx>
        <c:axId val="1157012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5699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Age!$D$4:$AQ$4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Age!$D$5:$AQ$5</c:f>
              <c:numCache>
                <c:formatCode>General</c:formatCode>
                <c:ptCount val="40"/>
                <c:pt idx="0">
                  <c:v>0.37</c:v>
                </c:pt>
                <c:pt idx="1">
                  <c:v>0</c:v>
                </c:pt>
                <c:pt idx="2">
                  <c:v>0.35</c:v>
                </c:pt>
                <c:pt idx="3">
                  <c:v>0.41</c:v>
                </c:pt>
                <c:pt idx="4">
                  <c:v>0.39</c:v>
                </c:pt>
                <c:pt idx="5">
                  <c:v>0.41</c:v>
                </c:pt>
                <c:pt idx="6">
                  <c:v>0</c:v>
                </c:pt>
                <c:pt idx="7">
                  <c:v>0</c:v>
                </c:pt>
                <c:pt idx="8">
                  <c:v>0.28000000000000003</c:v>
                </c:pt>
                <c:pt idx="9">
                  <c:v>0.2</c:v>
                </c:pt>
                <c:pt idx="10">
                  <c:v>0.28999999999999998</c:v>
                </c:pt>
                <c:pt idx="11">
                  <c:v>0.4</c:v>
                </c:pt>
                <c:pt idx="12">
                  <c:v>0.41</c:v>
                </c:pt>
                <c:pt idx="13">
                  <c:v>0.37</c:v>
                </c:pt>
                <c:pt idx="14">
                  <c:v>0.37</c:v>
                </c:pt>
                <c:pt idx="15">
                  <c:v>0.27</c:v>
                </c:pt>
                <c:pt idx="16">
                  <c:v>0.35</c:v>
                </c:pt>
                <c:pt idx="17">
                  <c:v>0</c:v>
                </c:pt>
                <c:pt idx="18">
                  <c:v>0</c:v>
                </c:pt>
                <c:pt idx="19">
                  <c:v>0.51</c:v>
                </c:pt>
                <c:pt idx="20">
                  <c:v>0.32</c:v>
                </c:pt>
                <c:pt idx="21">
                  <c:v>0.46</c:v>
                </c:pt>
                <c:pt idx="22">
                  <c:v>0.26</c:v>
                </c:pt>
                <c:pt idx="23">
                  <c:v>0.47</c:v>
                </c:pt>
                <c:pt idx="24">
                  <c:v>0.32</c:v>
                </c:pt>
                <c:pt idx="25">
                  <c:v>0.37</c:v>
                </c:pt>
                <c:pt idx="26">
                  <c:v>0.36</c:v>
                </c:pt>
                <c:pt idx="27">
                  <c:v>0.48</c:v>
                </c:pt>
                <c:pt idx="28">
                  <c:v>0</c:v>
                </c:pt>
                <c:pt idx="29">
                  <c:v>0.37</c:v>
                </c:pt>
                <c:pt idx="30">
                  <c:v>0.34</c:v>
                </c:pt>
                <c:pt idx="31">
                  <c:v>0</c:v>
                </c:pt>
                <c:pt idx="32">
                  <c:v>0</c:v>
                </c:pt>
                <c:pt idx="33">
                  <c:v>0.41</c:v>
                </c:pt>
                <c:pt idx="34">
                  <c:v>0</c:v>
                </c:pt>
                <c:pt idx="35">
                  <c:v>0.45</c:v>
                </c:pt>
                <c:pt idx="36">
                  <c:v>0</c:v>
                </c:pt>
                <c:pt idx="37">
                  <c:v>0.49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16196864"/>
        <c:axId val="116198400"/>
      </c:barChart>
      <c:catAx>
        <c:axId val="116196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16198400"/>
        <c:crosses val="autoZero"/>
        <c:auto val="1"/>
        <c:lblAlgn val="ctr"/>
        <c:lblOffset val="100"/>
        <c:noMultiLvlLbl val="0"/>
      </c:catAx>
      <c:valAx>
        <c:axId val="11619840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6196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Age!$D$11:$AT$11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Age!$D$12:$AT$12</c:f>
              <c:numCache>
                <c:formatCode>General</c:formatCode>
                <c:ptCount val="43"/>
                <c:pt idx="0">
                  <c:v>0.36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0.39</c:v>
                </c:pt>
                <c:pt idx="5">
                  <c:v>0.35</c:v>
                </c:pt>
                <c:pt idx="6">
                  <c:v>0</c:v>
                </c:pt>
                <c:pt idx="7">
                  <c:v>0</c:v>
                </c:pt>
                <c:pt idx="8">
                  <c:v>0.28999999999999998</c:v>
                </c:pt>
                <c:pt idx="9">
                  <c:v>0</c:v>
                </c:pt>
                <c:pt idx="10">
                  <c:v>0.28999999999999998</c:v>
                </c:pt>
                <c:pt idx="11">
                  <c:v>0.36</c:v>
                </c:pt>
                <c:pt idx="12">
                  <c:v>0.41</c:v>
                </c:pt>
                <c:pt idx="13">
                  <c:v>0.42</c:v>
                </c:pt>
                <c:pt idx="14">
                  <c:v>0.34</c:v>
                </c:pt>
                <c:pt idx="15">
                  <c:v>0.35</c:v>
                </c:pt>
                <c:pt idx="16">
                  <c:v>0.34</c:v>
                </c:pt>
                <c:pt idx="17">
                  <c:v>0</c:v>
                </c:pt>
                <c:pt idx="18">
                  <c:v>0</c:v>
                </c:pt>
                <c:pt idx="19">
                  <c:v>0.45</c:v>
                </c:pt>
                <c:pt idx="20">
                  <c:v>0.33</c:v>
                </c:pt>
                <c:pt idx="21">
                  <c:v>0.42</c:v>
                </c:pt>
                <c:pt idx="22">
                  <c:v>0.18</c:v>
                </c:pt>
                <c:pt idx="23">
                  <c:v>0.36</c:v>
                </c:pt>
                <c:pt idx="24">
                  <c:v>0.34</c:v>
                </c:pt>
                <c:pt idx="25">
                  <c:v>0.43</c:v>
                </c:pt>
                <c:pt idx="26">
                  <c:v>0.28000000000000003</c:v>
                </c:pt>
                <c:pt idx="27">
                  <c:v>0</c:v>
                </c:pt>
                <c:pt idx="28">
                  <c:v>0</c:v>
                </c:pt>
                <c:pt idx="29">
                  <c:v>0.41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0.56000000000000005</c:v>
                </c:pt>
                <c:pt idx="36">
                  <c:v>0</c:v>
                </c:pt>
                <c:pt idx="37">
                  <c:v>0.41</c:v>
                </c:pt>
                <c:pt idx="38">
                  <c:v>0</c:v>
                </c:pt>
                <c:pt idx="39">
                  <c:v>0</c:v>
                </c:pt>
                <c:pt idx="40">
                  <c:v>0.37</c:v>
                </c:pt>
                <c:pt idx="41">
                  <c:v>0.36</c:v>
                </c:pt>
                <c:pt idx="42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16226688"/>
        <c:axId val="116236672"/>
      </c:barChart>
      <c:catAx>
        <c:axId val="116226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16236672"/>
        <c:crosses val="autoZero"/>
        <c:auto val="1"/>
        <c:lblAlgn val="ctr"/>
        <c:lblOffset val="100"/>
        <c:noMultiLvlLbl val="0"/>
      </c:catAx>
      <c:valAx>
        <c:axId val="1162366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6226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'Number of full time staff'!$D$4:$AQ$4</c:f>
              <c:strCache>
                <c:ptCount val="40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</c:strCache>
            </c:strRef>
          </c:cat>
          <c:val>
            <c:numRef>
              <c:f>'Number of full time staff'!$D$5:$AQ$5</c:f>
              <c:numCache>
                <c:formatCode>General</c:formatCode>
                <c:ptCount val="40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</c:v>
                </c:pt>
                <c:pt idx="7">
                  <c:v>0</c:v>
                </c:pt>
                <c:pt idx="8">
                  <c:v>0.03</c:v>
                </c:pt>
                <c:pt idx="9">
                  <c:v>0.12</c:v>
                </c:pt>
                <c:pt idx="10">
                  <c:v>0.03</c:v>
                </c:pt>
                <c:pt idx="11">
                  <c:v>0.04</c:v>
                </c:pt>
                <c:pt idx="12">
                  <c:v>0.11</c:v>
                </c:pt>
                <c:pt idx="13">
                  <c:v>0.04</c:v>
                </c:pt>
                <c:pt idx="14">
                  <c:v>0.03</c:v>
                </c:pt>
                <c:pt idx="15">
                  <c:v>0.02</c:v>
                </c:pt>
                <c:pt idx="16">
                  <c:v>0.03</c:v>
                </c:pt>
                <c:pt idx="17">
                  <c:v>0</c:v>
                </c:pt>
                <c:pt idx="18">
                  <c:v>0</c:v>
                </c:pt>
                <c:pt idx="19">
                  <c:v>0.06</c:v>
                </c:pt>
                <c:pt idx="20">
                  <c:v>7.0000000000000007E-2</c:v>
                </c:pt>
                <c:pt idx="21">
                  <c:v>0</c:v>
                </c:pt>
                <c:pt idx="22">
                  <c:v>0.12</c:v>
                </c:pt>
                <c:pt idx="23">
                  <c:v>0.05</c:v>
                </c:pt>
                <c:pt idx="24">
                  <c:v>0.04</c:v>
                </c:pt>
                <c:pt idx="25">
                  <c:v>0</c:v>
                </c:pt>
                <c:pt idx="26">
                  <c:v>0.05</c:v>
                </c:pt>
                <c:pt idx="27">
                  <c:v>0.02</c:v>
                </c:pt>
                <c:pt idx="28">
                  <c:v>0</c:v>
                </c:pt>
                <c:pt idx="29">
                  <c:v>0.06</c:v>
                </c:pt>
                <c:pt idx="30">
                  <c:v>0.06</c:v>
                </c:pt>
                <c:pt idx="31">
                  <c:v>0</c:v>
                </c:pt>
                <c:pt idx="32">
                  <c:v>0</c:v>
                </c:pt>
                <c:pt idx="33">
                  <c:v>0.05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0.05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06402176"/>
        <c:axId val="106403712"/>
      </c:barChart>
      <c:catAx>
        <c:axId val="106402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06403712"/>
        <c:crosses val="autoZero"/>
        <c:auto val="1"/>
        <c:lblAlgn val="ctr"/>
        <c:lblOffset val="100"/>
        <c:noMultiLvlLbl val="0"/>
      </c:catAx>
      <c:valAx>
        <c:axId val="1064037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640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'Number of full time staff'!$D$12:$AT$12</c:f>
              <c:strCache>
                <c:ptCount val="43"/>
                <c:pt idx="0">
                  <c:v>Total</c:v>
                </c:pt>
                <c:pt idx="1">
                  <c:v>Black Country</c:v>
                </c:pt>
                <c:pt idx="2">
                  <c:v>Buckinghamshire Thames Valley</c:v>
                </c:pt>
                <c:pt idx="3">
                  <c:v>Cheshire and Warrington</c:v>
                </c:pt>
                <c:pt idx="4">
                  <c:v>Coast to Capital</c:v>
                </c:pt>
                <c:pt idx="5">
                  <c:v>Cornwall and the Isles of Scilly</c:v>
                </c:pt>
                <c:pt idx="6">
                  <c:v>Coventry and Warwickshire</c:v>
                </c:pt>
                <c:pt idx="7">
                  <c:v>Cumbria</c:v>
                </c:pt>
                <c:pt idx="8">
                  <c:v>Derby, Derbyshire, Nottingham and Nottinghamshire</c:v>
                </c:pt>
                <c:pt idx="9">
                  <c:v>Dorset</c:v>
                </c:pt>
                <c:pt idx="10">
                  <c:v>Enterprise M3</c:v>
                </c:pt>
                <c:pt idx="11">
                  <c:v>Gloucestershire</c:v>
                </c:pt>
                <c:pt idx="12">
                  <c:v>Greater Birmingham and Solihull</c:v>
                </c:pt>
                <c:pt idx="13">
                  <c:v>Greater Cambridge &amp; Greater Peterborough</c:v>
                </c:pt>
                <c:pt idx="14">
                  <c:v>Greater Lincolnshire</c:v>
                </c:pt>
                <c:pt idx="15">
                  <c:v>Greater Manchester</c:v>
                </c:pt>
                <c:pt idx="16">
                  <c:v>Heart of the South West</c:v>
                </c:pt>
                <c:pt idx="17">
                  <c:v>Hertfordshire</c:v>
                </c:pt>
                <c:pt idx="18">
                  <c:v>Humber</c:v>
                </c:pt>
                <c:pt idx="19">
                  <c:v>Lancashire</c:v>
                </c:pt>
                <c:pt idx="20">
                  <c:v>Leeds City Region</c:v>
                </c:pt>
                <c:pt idx="21">
                  <c:v>Leicester and Leicestershire</c:v>
                </c:pt>
                <c:pt idx="22">
                  <c:v>Liverpool City Region</c:v>
                </c:pt>
                <c:pt idx="23">
                  <c:v>London</c:v>
                </c:pt>
                <c:pt idx="24">
                  <c:v>New Anglia</c:v>
                </c:pt>
                <c:pt idx="25">
                  <c:v>North Eastern</c:v>
                </c:pt>
                <c:pt idx="26">
                  <c:v>Northamptonshire</c:v>
                </c:pt>
                <c:pt idx="27">
                  <c:v>Oxfordshire LEP</c:v>
                </c:pt>
                <c:pt idx="28">
                  <c:v>Sheffield City Region</c:v>
                </c:pt>
                <c:pt idx="29">
                  <c:v>Solent</c:v>
                </c:pt>
                <c:pt idx="30">
                  <c:v>South East</c:v>
                </c:pt>
                <c:pt idx="31">
                  <c:v>South East Midlands</c:v>
                </c:pt>
                <c:pt idx="32">
                  <c:v>Stoke-on-Trent and Staffordshire</c:v>
                </c:pt>
                <c:pt idx="33">
                  <c:v>Swindon and Wiltshire</c:v>
                </c:pt>
                <c:pt idx="34">
                  <c:v>Tees Valley</c:v>
                </c:pt>
                <c:pt idx="35">
                  <c:v>Thames Valley Berkshire</c:v>
                </c:pt>
                <c:pt idx="36">
                  <c:v>The Marches</c:v>
                </c:pt>
                <c:pt idx="37">
                  <c:v>West of England</c:v>
                </c:pt>
                <c:pt idx="38">
                  <c:v>Worcestershire</c:v>
                </c:pt>
                <c:pt idx="39">
                  <c:v>York and North Yorkshire</c:v>
                </c:pt>
                <c:pt idx="40">
                  <c:v>Rural</c:v>
                </c:pt>
                <c:pt idx="41">
                  <c:v>Urban</c:v>
                </c:pt>
                <c:pt idx="42">
                  <c:v>Not specified</c:v>
                </c:pt>
              </c:strCache>
            </c:strRef>
          </c:cat>
          <c:val>
            <c:numRef>
              <c:f>'Number of full time staff'!$D$13:$AT$13</c:f>
              <c:numCache>
                <c:formatCode>General</c:formatCode>
                <c:ptCount val="43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0.06</c:v>
                </c:pt>
                <c:pt idx="6">
                  <c:v>0</c:v>
                </c:pt>
                <c:pt idx="7">
                  <c:v>0</c:v>
                </c:pt>
                <c:pt idx="8">
                  <c:v>0.03</c:v>
                </c:pt>
                <c:pt idx="9">
                  <c:v>0</c:v>
                </c:pt>
                <c:pt idx="10">
                  <c:v>0.03</c:v>
                </c:pt>
                <c:pt idx="11">
                  <c:v>0.02</c:v>
                </c:pt>
                <c:pt idx="12">
                  <c:v>0.12</c:v>
                </c:pt>
                <c:pt idx="13">
                  <c:v>0.05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</c:v>
                </c:pt>
                <c:pt idx="18">
                  <c:v>0</c:v>
                </c:pt>
                <c:pt idx="19">
                  <c:v>7.0000000000000007E-2</c:v>
                </c:pt>
                <c:pt idx="20">
                  <c:v>0.05</c:v>
                </c:pt>
                <c:pt idx="21">
                  <c:v>0</c:v>
                </c:pt>
                <c:pt idx="22">
                  <c:v>0.13</c:v>
                </c:pt>
                <c:pt idx="23">
                  <c:v>0.04</c:v>
                </c:pt>
                <c:pt idx="24">
                  <c:v>7.0000000000000007E-2</c:v>
                </c:pt>
                <c:pt idx="25">
                  <c:v>0</c:v>
                </c:pt>
                <c:pt idx="26">
                  <c:v>0.06</c:v>
                </c:pt>
                <c:pt idx="27">
                  <c:v>0</c:v>
                </c:pt>
                <c:pt idx="28">
                  <c:v>0</c:v>
                </c:pt>
                <c:pt idx="29">
                  <c:v>0.06</c:v>
                </c:pt>
                <c:pt idx="30">
                  <c:v>0.05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0.08</c:v>
                </c:pt>
                <c:pt idx="38">
                  <c:v>0</c:v>
                </c:pt>
                <c:pt idx="39">
                  <c:v>0</c:v>
                </c:pt>
                <c:pt idx="40">
                  <c:v>0.04</c:v>
                </c:pt>
                <c:pt idx="41">
                  <c:v>0.05</c:v>
                </c:pt>
                <c:pt idx="42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00"/>
        <c:axId val="115754496"/>
        <c:axId val="115756032"/>
      </c:barChart>
      <c:catAx>
        <c:axId val="115754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G Omega" pitchFamily="34" charset="0"/>
              </a:defRPr>
            </a:pPr>
            <a:endParaRPr lang="en-US"/>
          </a:p>
        </c:txPr>
        <c:crossAx val="115756032"/>
        <c:crosses val="autoZero"/>
        <c:auto val="1"/>
        <c:lblAlgn val="ctr"/>
        <c:lblOffset val="100"/>
        <c:noMultiLvlLbl val="0"/>
      </c:catAx>
      <c:valAx>
        <c:axId val="1157560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5754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19050</xdr:rowOff>
    </xdr:from>
    <xdr:to>
      <xdr:col>16</xdr:col>
      <xdr:colOff>85725</xdr:colOff>
      <xdr:row>7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8</xdr:row>
      <xdr:rowOff>19050</xdr:rowOff>
    </xdr:from>
    <xdr:to>
      <xdr:col>17</xdr:col>
      <xdr:colOff>552450</xdr:colOff>
      <xdr:row>18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4</xdr:row>
      <xdr:rowOff>180975</xdr:rowOff>
    </xdr:from>
    <xdr:to>
      <xdr:col>16</xdr:col>
      <xdr:colOff>95250</xdr:colOff>
      <xdr:row>7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571499</xdr:colOff>
      <xdr:row>8</xdr:row>
      <xdr:rowOff>28574</xdr:rowOff>
    </xdr:from>
    <xdr:to>
      <xdr:col>17</xdr:col>
      <xdr:colOff>533400</xdr:colOff>
      <xdr:row>18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152401</xdr:rowOff>
    </xdr:from>
    <xdr:to>
      <xdr:col>16</xdr:col>
      <xdr:colOff>133350</xdr:colOff>
      <xdr:row>6</xdr:row>
      <xdr:rowOff>1828801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7</xdr:row>
      <xdr:rowOff>142873</xdr:rowOff>
    </xdr:from>
    <xdr:to>
      <xdr:col>17</xdr:col>
      <xdr:colOff>542925</xdr:colOff>
      <xdr:row>18</xdr:row>
      <xdr:rowOff>161924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</xdr:row>
      <xdr:rowOff>161925</xdr:rowOff>
    </xdr:from>
    <xdr:to>
      <xdr:col>16</xdr:col>
      <xdr:colOff>104776</xdr:colOff>
      <xdr:row>7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</xdr:row>
      <xdr:rowOff>0</xdr:rowOff>
    </xdr:from>
    <xdr:to>
      <xdr:col>17</xdr:col>
      <xdr:colOff>561975</xdr:colOff>
      <xdr:row>18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9528</xdr:colOff>
      <xdr:row>4</xdr:row>
      <xdr:rowOff>190499</xdr:rowOff>
    </xdr:from>
    <xdr:to>
      <xdr:col>16</xdr:col>
      <xdr:colOff>123826</xdr:colOff>
      <xdr:row>7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</xdr:row>
      <xdr:rowOff>180974</xdr:rowOff>
    </xdr:from>
    <xdr:to>
      <xdr:col>17</xdr:col>
      <xdr:colOff>552450</xdr:colOff>
      <xdr:row>18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152400</xdr:rowOff>
    </xdr:from>
    <xdr:to>
      <xdr:col>16</xdr:col>
      <xdr:colOff>95250</xdr:colOff>
      <xdr:row>6</xdr:row>
      <xdr:rowOff>1828800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8</xdr:row>
      <xdr:rowOff>28574</xdr:rowOff>
    </xdr:from>
    <xdr:to>
      <xdr:col>17</xdr:col>
      <xdr:colOff>552449</xdr:colOff>
      <xdr:row>18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4</xdr:row>
      <xdr:rowOff>190499</xdr:rowOff>
    </xdr:from>
    <xdr:to>
      <xdr:col>16</xdr:col>
      <xdr:colOff>114300</xdr:colOff>
      <xdr:row>6</xdr:row>
      <xdr:rowOff>1838324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8</xdr:row>
      <xdr:rowOff>0</xdr:rowOff>
    </xdr:from>
    <xdr:to>
      <xdr:col>17</xdr:col>
      <xdr:colOff>542925</xdr:colOff>
      <xdr:row>18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5</xdr:row>
      <xdr:rowOff>0</xdr:rowOff>
    </xdr:from>
    <xdr:to>
      <xdr:col>16</xdr:col>
      <xdr:colOff>114300</xdr:colOff>
      <xdr:row>6</xdr:row>
      <xdr:rowOff>1828800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7</xdr:row>
      <xdr:rowOff>190499</xdr:rowOff>
    </xdr:from>
    <xdr:to>
      <xdr:col>17</xdr:col>
      <xdr:colOff>542925</xdr:colOff>
      <xdr:row>18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0</xdr:rowOff>
    </xdr:from>
    <xdr:to>
      <xdr:col>16</xdr:col>
      <xdr:colOff>114300</xdr:colOff>
      <xdr:row>6</xdr:row>
      <xdr:rowOff>1828800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19049</xdr:colOff>
      <xdr:row>7</xdr:row>
      <xdr:rowOff>190499</xdr:rowOff>
    </xdr:from>
    <xdr:to>
      <xdr:col>17</xdr:col>
      <xdr:colOff>561974</xdr:colOff>
      <xdr:row>18</xdr:row>
      <xdr:rowOff>161924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17</xdr:col>
      <xdr:colOff>552450</xdr:colOff>
      <xdr:row>18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</xdr:row>
      <xdr:rowOff>0</xdr:rowOff>
    </xdr:from>
    <xdr:to>
      <xdr:col>16</xdr:col>
      <xdr:colOff>133351</xdr:colOff>
      <xdr:row>7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5</xdr:row>
      <xdr:rowOff>0</xdr:rowOff>
    </xdr:from>
    <xdr:to>
      <xdr:col>17</xdr:col>
      <xdr:colOff>9525</xdr:colOff>
      <xdr:row>7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7</xdr:row>
      <xdr:rowOff>180975</xdr:rowOff>
    </xdr:from>
    <xdr:to>
      <xdr:col>17</xdr:col>
      <xdr:colOff>561975</xdr:colOff>
      <xdr:row>18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180975</xdr:rowOff>
    </xdr:from>
    <xdr:to>
      <xdr:col>16</xdr:col>
      <xdr:colOff>114300</xdr:colOff>
      <xdr:row>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19049</xdr:colOff>
      <xdr:row>7</xdr:row>
      <xdr:rowOff>190499</xdr:rowOff>
    </xdr:from>
    <xdr:to>
      <xdr:col>17</xdr:col>
      <xdr:colOff>542924</xdr:colOff>
      <xdr:row>18</xdr:row>
      <xdr:rowOff>161924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9525</xdr:rowOff>
    </xdr:from>
    <xdr:to>
      <xdr:col>16</xdr:col>
      <xdr:colOff>114300</xdr:colOff>
      <xdr:row>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8</xdr:row>
      <xdr:rowOff>9525</xdr:rowOff>
    </xdr:from>
    <xdr:to>
      <xdr:col>17</xdr:col>
      <xdr:colOff>552449</xdr:colOff>
      <xdr:row>18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9524</xdr:rowOff>
    </xdr:from>
    <xdr:to>
      <xdr:col>16</xdr:col>
      <xdr:colOff>85725</xdr:colOff>
      <xdr:row>6</xdr:row>
      <xdr:rowOff>1828799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8</xdr:row>
      <xdr:rowOff>9524</xdr:rowOff>
    </xdr:from>
    <xdr:to>
      <xdr:col>17</xdr:col>
      <xdr:colOff>533400</xdr:colOff>
      <xdr:row>18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4</xdr:row>
      <xdr:rowOff>190499</xdr:rowOff>
    </xdr:from>
    <xdr:to>
      <xdr:col>16</xdr:col>
      <xdr:colOff>104775</xdr:colOff>
      <xdr:row>6</xdr:row>
      <xdr:rowOff>1838324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7</xdr:row>
      <xdr:rowOff>180975</xdr:rowOff>
    </xdr:from>
    <xdr:to>
      <xdr:col>17</xdr:col>
      <xdr:colOff>561975</xdr:colOff>
      <xdr:row>18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0</xdr:rowOff>
    </xdr:from>
    <xdr:to>
      <xdr:col>16</xdr:col>
      <xdr:colOff>152400</xdr:colOff>
      <xdr:row>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8</xdr:row>
      <xdr:rowOff>0</xdr:rowOff>
    </xdr:from>
    <xdr:to>
      <xdr:col>17</xdr:col>
      <xdr:colOff>561975</xdr:colOff>
      <xdr:row>18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16</xdr:col>
      <xdr:colOff>114301</xdr:colOff>
      <xdr:row>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7</xdr:row>
      <xdr:rowOff>161925</xdr:rowOff>
    </xdr:from>
    <xdr:to>
      <xdr:col>17</xdr:col>
      <xdr:colOff>561975</xdr:colOff>
      <xdr:row>18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180975</xdr:rowOff>
    </xdr:from>
    <xdr:to>
      <xdr:col>16</xdr:col>
      <xdr:colOff>152400</xdr:colOff>
      <xdr:row>6</xdr:row>
      <xdr:rowOff>1819275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8</xdr:row>
      <xdr:rowOff>0</xdr:rowOff>
    </xdr:from>
    <xdr:to>
      <xdr:col>17</xdr:col>
      <xdr:colOff>561975</xdr:colOff>
      <xdr:row>18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9527</xdr:colOff>
      <xdr:row>5</xdr:row>
      <xdr:rowOff>0</xdr:rowOff>
    </xdr:from>
    <xdr:to>
      <xdr:col>16</xdr:col>
      <xdr:colOff>76201</xdr:colOff>
      <xdr:row>6</xdr:row>
      <xdr:rowOff>1828800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8</xdr:row>
      <xdr:rowOff>0</xdr:rowOff>
    </xdr:from>
    <xdr:to>
      <xdr:col>17</xdr:col>
      <xdr:colOff>561976</xdr:colOff>
      <xdr:row>18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5</xdr:row>
      <xdr:rowOff>0</xdr:rowOff>
    </xdr:from>
    <xdr:to>
      <xdr:col>16</xdr:col>
      <xdr:colOff>104775</xdr:colOff>
      <xdr:row>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8</xdr:row>
      <xdr:rowOff>1</xdr:rowOff>
    </xdr:from>
    <xdr:to>
      <xdr:col>17</xdr:col>
      <xdr:colOff>571499</xdr:colOff>
      <xdr:row>18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16</xdr:col>
      <xdr:colOff>114301</xdr:colOff>
      <xdr:row>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571499</xdr:colOff>
      <xdr:row>8</xdr:row>
      <xdr:rowOff>1</xdr:rowOff>
    </xdr:from>
    <xdr:to>
      <xdr:col>17</xdr:col>
      <xdr:colOff>561974</xdr:colOff>
      <xdr:row>19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</xdr:row>
      <xdr:rowOff>19050</xdr:rowOff>
    </xdr:from>
    <xdr:to>
      <xdr:col>16</xdr:col>
      <xdr:colOff>514350</xdr:colOff>
      <xdr:row>6</xdr:row>
      <xdr:rowOff>1828800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19049</xdr:colOff>
      <xdr:row>7</xdr:row>
      <xdr:rowOff>190499</xdr:rowOff>
    </xdr:from>
    <xdr:to>
      <xdr:col>17</xdr:col>
      <xdr:colOff>561974</xdr:colOff>
      <xdr:row>18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5</xdr:row>
      <xdr:rowOff>0</xdr:rowOff>
    </xdr:from>
    <xdr:to>
      <xdr:col>16</xdr:col>
      <xdr:colOff>114300</xdr:colOff>
      <xdr:row>6</xdr:row>
      <xdr:rowOff>1828799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571499</xdr:colOff>
      <xdr:row>7</xdr:row>
      <xdr:rowOff>180976</xdr:rowOff>
    </xdr:from>
    <xdr:to>
      <xdr:col>17</xdr:col>
      <xdr:colOff>561974</xdr:colOff>
      <xdr:row>18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1</xdr:rowOff>
    </xdr:from>
    <xdr:to>
      <xdr:col>16</xdr:col>
      <xdr:colOff>85725</xdr:colOff>
      <xdr:row>6</xdr:row>
      <xdr:rowOff>1838324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8</xdr:row>
      <xdr:rowOff>0</xdr:rowOff>
    </xdr:from>
    <xdr:to>
      <xdr:col>17</xdr:col>
      <xdr:colOff>552449</xdr:colOff>
      <xdr:row>18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5</xdr:row>
      <xdr:rowOff>0</xdr:rowOff>
    </xdr:from>
    <xdr:to>
      <xdr:col>16</xdr:col>
      <xdr:colOff>85726</xdr:colOff>
      <xdr:row>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8</xdr:row>
      <xdr:rowOff>0</xdr:rowOff>
    </xdr:from>
    <xdr:to>
      <xdr:col>17</xdr:col>
      <xdr:colOff>561975</xdr:colOff>
      <xdr:row>18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</xdr:row>
      <xdr:rowOff>0</xdr:rowOff>
    </xdr:from>
    <xdr:to>
      <xdr:col>16</xdr:col>
      <xdr:colOff>142875</xdr:colOff>
      <xdr:row>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7</xdr:row>
      <xdr:rowOff>180976</xdr:rowOff>
    </xdr:from>
    <xdr:to>
      <xdr:col>17</xdr:col>
      <xdr:colOff>561975</xdr:colOff>
      <xdr:row>19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16</xdr:col>
      <xdr:colOff>114300</xdr:colOff>
      <xdr:row>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8</xdr:row>
      <xdr:rowOff>0</xdr:rowOff>
    </xdr:from>
    <xdr:to>
      <xdr:col>17</xdr:col>
      <xdr:colOff>561974</xdr:colOff>
      <xdr:row>18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16</xdr:col>
      <xdr:colOff>123825</xdr:colOff>
      <xdr:row>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8</xdr:row>
      <xdr:rowOff>1</xdr:rowOff>
    </xdr:from>
    <xdr:to>
      <xdr:col>17</xdr:col>
      <xdr:colOff>561975</xdr:colOff>
      <xdr:row>19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80"/>
  <sheetViews>
    <sheetView tabSelected="1" workbookViewId="0">
      <selection activeCell="F2" sqref="F2"/>
    </sheetView>
  </sheetViews>
  <sheetFormatPr defaultColWidth="0" defaultRowHeight="0" customHeight="1" zeroHeight="1" x14ac:dyDescent="0.25"/>
  <cols>
    <col min="1" max="1" width="8.5703125" style="39" customWidth="1"/>
    <col min="2" max="3" width="32.140625" style="37" customWidth="1"/>
    <col min="4" max="5" width="8.5703125" style="37" customWidth="1"/>
    <col min="6" max="6" width="20" style="37" customWidth="1"/>
    <col min="7" max="7" width="12.28515625" style="37" customWidth="1"/>
    <col min="8" max="8" width="8.5703125" style="37" customWidth="1"/>
    <col min="9" max="9" width="20" style="37" customWidth="1"/>
    <col min="10" max="10" width="19.7109375" style="37" customWidth="1"/>
    <col min="11" max="105" width="0.140625" style="37" customWidth="1"/>
    <col min="106" max="16384" width="9.140625" style="37" hidden="1"/>
  </cols>
  <sheetData>
    <row r="1" spans="1:105" s="39" customFormat="1" ht="56.25" customHeight="1" thickBot="1" x14ac:dyDescent="0.3">
      <c r="A1" s="45" t="s">
        <v>590</v>
      </c>
      <c r="E1" s="46" t="s">
        <v>591</v>
      </c>
      <c r="H1" s="46" t="s">
        <v>592</v>
      </c>
      <c r="K1" s="38"/>
      <c r="L1" s="38"/>
      <c r="M1" s="38" t="s">
        <v>2</v>
      </c>
      <c r="N1" s="38" t="s">
        <v>223</v>
      </c>
      <c r="O1" s="38" t="s">
        <v>2</v>
      </c>
      <c r="P1" s="38" t="s">
        <v>223</v>
      </c>
      <c r="Q1" s="38" t="s">
        <v>2</v>
      </c>
      <c r="R1" s="38" t="s">
        <v>223</v>
      </c>
      <c r="S1" s="38" t="s">
        <v>2</v>
      </c>
      <c r="T1" s="38" t="s">
        <v>223</v>
      </c>
      <c r="U1" s="38" t="s">
        <v>2</v>
      </c>
      <c r="V1" s="38" t="s">
        <v>223</v>
      </c>
      <c r="W1" s="38" t="s">
        <v>2</v>
      </c>
      <c r="X1" s="38" t="s">
        <v>223</v>
      </c>
      <c r="Y1" s="38" t="s">
        <v>2</v>
      </c>
      <c r="Z1" s="38" t="s">
        <v>223</v>
      </c>
      <c r="AA1" s="38" t="s">
        <v>2</v>
      </c>
      <c r="AB1" s="38" t="s">
        <v>223</v>
      </c>
      <c r="AC1" s="38" t="s">
        <v>2</v>
      </c>
      <c r="AD1" s="38" t="s">
        <v>223</v>
      </c>
      <c r="AE1" s="38" t="s">
        <v>2</v>
      </c>
      <c r="AF1" s="38" t="s">
        <v>223</v>
      </c>
      <c r="AG1" s="38" t="s">
        <v>2</v>
      </c>
      <c r="AH1" s="38" t="s">
        <v>223</v>
      </c>
      <c r="AI1" s="38" t="s">
        <v>2</v>
      </c>
      <c r="AJ1" s="38" t="s">
        <v>223</v>
      </c>
      <c r="AK1" s="38" t="s">
        <v>2</v>
      </c>
      <c r="AL1" s="38" t="s">
        <v>223</v>
      </c>
      <c r="AM1" s="38" t="s">
        <v>2</v>
      </c>
      <c r="AN1" s="38" t="s">
        <v>223</v>
      </c>
      <c r="AO1" s="38" t="s">
        <v>2</v>
      </c>
      <c r="AP1" s="38" t="s">
        <v>223</v>
      </c>
      <c r="AQ1" s="38" t="s">
        <v>2</v>
      </c>
      <c r="AR1" s="38" t="s">
        <v>223</v>
      </c>
      <c r="AS1" s="38" t="s">
        <v>2</v>
      </c>
      <c r="AT1" s="38" t="s">
        <v>223</v>
      </c>
      <c r="AU1" s="38" t="s">
        <v>2</v>
      </c>
      <c r="AV1" s="38" t="s">
        <v>223</v>
      </c>
      <c r="AW1" s="38" t="s">
        <v>2</v>
      </c>
      <c r="AX1" s="38" t="s">
        <v>223</v>
      </c>
      <c r="AY1" s="38" t="s">
        <v>2</v>
      </c>
      <c r="AZ1" s="38" t="s">
        <v>223</v>
      </c>
      <c r="BA1" s="38" t="s">
        <v>2</v>
      </c>
      <c r="BB1" s="38" t="s">
        <v>223</v>
      </c>
      <c r="BC1" s="38" t="s">
        <v>2</v>
      </c>
      <c r="BD1" s="38" t="s">
        <v>223</v>
      </c>
      <c r="BE1" s="38" t="s">
        <v>2</v>
      </c>
      <c r="BF1" s="38" t="s">
        <v>223</v>
      </c>
      <c r="BG1" s="38" t="s">
        <v>2</v>
      </c>
      <c r="BH1" s="38" t="s">
        <v>223</v>
      </c>
      <c r="BI1" s="38" t="s">
        <v>2</v>
      </c>
      <c r="BJ1" s="38" t="s">
        <v>223</v>
      </c>
      <c r="BK1" s="38" t="s">
        <v>2</v>
      </c>
      <c r="BL1" s="38" t="s">
        <v>223</v>
      </c>
      <c r="BM1" s="38" t="s">
        <v>2</v>
      </c>
      <c r="BN1" s="38" t="s">
        <v>223</v>
      </c>
      <c r="BO1" s="38" t="s">
        <v>2</v>
      </c>
      <c r="BP1" s="38" t="s">
        <v>223</v>
      </c>
      <c r="BQ1" s="38" t="s">
        <v>2</v>
      </c>
      <c r="BR1" s="38" t="s">
        <v>223</v>
      </c>
      <c r="BS1" s="38" t="s">
        <v>2</v>
      </c>
      <c r="BT1" s="38" t="s">
        <v>223</v>
      </c>
      <c r="BU1" s="38" t="s">
        <v>2</v>
      </c>
      <c r="BV1" s="38" t="s">
        <v>223</v>
      </c>
      <c r="BW1" s="38" t="s">
        <v>2</v>
      </c>
      <c r="BX1" s="38" t="s">
        <v>223</v>
      </c>
      <c r="BY1" s="38" t="s">
        <v>2</v>
      </c>
      <c r="BZ1" s="38" t="s">
        <v>223</v>
      </c>
      <c r="CA1" s="38" t="s">
        <v>2</v>
      </c>
      <c r="CB1" s="38" t="s">
        <v>223</v>
      </c>
      <c r="CC1" s="38" t="s">
        <v>2</v>
      </c>
      <c r="CD1" s="38" t="s">
        <v>223</v>
      </c>
      <c r="CE1" s="38" t="s">
        <v>2</v>
      </c>
      <c r="CF1" s="38" t="s">
        <v>223</v>
      </c>
      <c r="CG1" s="38" t="s">
        <v>2</v>
      </c>
      <c r="CH1" s="38" t="s">
        <v>223</v>
      </c>
      <c r="CI1" s="38" t="s">
        <v>2</v>
      </c>
      <c r="CJ1" s="38" t="s">
        <v>223</v>
      </c>
      <c r="CK1" s="38" t="s">
        <v>2</v>
      </c>
      <c r="CL1" s="38" t="s">
        <v>223</v>
      </c>
      <c r="CM1" s="38" t="s">
        <v>2</v>
      </c>
      <c r="CN1" s="38" t="s">
        <v>223</v>
      </c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</row>
    <row r="2" spans="1:105" ht="56.25" customHeight="1" thickBot="1" x14ac:dyDescent="0.3">
      <c r="B2" s="48" t="s">
        <v>0</v>
      </c>
      <c r="C2" s="50" t="s">
        <v>168</v>
      </c>
      <c r="D2" s="47"/>
      <c r="E2" s="41"/>
      <c r="F2" s="44" t="s">
        <v>531</v>
      </c>
      <c r="G2" s="43" t="str">
        <f>LOOKUP($F2,$J51:$J379,K51:K379)</f>
        <v>Gloucestershire</v>
      </c>
      <c r="H2" s="41"/>
      <c r="I2" s="44" t="s">
        <v>39</v>
      </c>
      <c r="J2" s="42" t="str">
        <f>IF(I$2=M$2,N2,(IF(I$2=O$2,P2,(IF(I$2=Q$2,R2,(IF(I$2=S$2,T2,(IF(I$2=U$2,V2,(IF(I$2=W$2,X2,(IF(I$2=Y$2,Z2,(IF(I$2=AA$2,AB2,(IF(I$2=AC$2,AD2,(IF(I$2=AE$2,AF2,(IF(I$2=AG$2,AH2,(IF(I$2=AI$2,AJ2,(IF(I$2=AK$2,AL2,(IF(I$2=AM$2,AN2,(IF(I$2=AO$2,AP2,(IF(I$2=AQ$2,AR2,(IF(I$2=AS$2,AT2,(IF(I$2=AU$2,AV2,(IF(I$2=AW$2,AX2,(IF(I$2=AY$2,AZ2,(IF(I$2=BA$2,BB2,(IF(I$2=BC$2,BD2,(IF(I$2=BE$2,BF2,(IF(I$2=BG$2,BH2,(IF(I$2=BI$2,BJ2,(IF(I$2=BK$2,BL2,(IF(I$2=BM$2,BN2,(IF(I$2=BO$2,BP2,(IF(I$2=BQ$2,BR2,(IF(I$2=BS$2,BT2,(IF(I$2=BU$2,BV2,(IF(I$2=BW$2,BX2,(IF(I$2=BY$2,BZ2,(IF(I$2=CA$2,CB2,(IF(I$2=CC$2,CD2,(IF(I$2=CE$2,CF2,(IF(I$2=CG$2,CH2,(IF(I$2=CI$2,CJ2,"")))))))))))))))))))))))))))))))))))))))))))))))))))))))))))))))))))))))))))</f>
        <v>South Gloucestershire</v>
      </c>
      <c r="K2" s="38" t="s">
        <v>3</v>
      </c>
      <c r="L2" s="38"/>
      <c r="M2" s="38" t="s">
        <v>9</v>
      </c>
      <c r="N2" s="38" t="s">
        <v>224</v>
      </c>
      <c r="O2" s="38" t="s">
        <v>17</v>
      </c>
      <c r="P2" s="38" t="s">
        <v>230</v>
      </c>
      <c r="Q2" s="38" t="s">
        <v>24</v>
      </c>
      <c r="R2" s="38" t="s">
        <v>240</v>
      </c>
      <c r="S2" s="38" t="s">
        <v>5</v>
      </c>
      <c r="T2" s="38" t="s">
        <v>246</v>
      </c>
      <c r="U2" s="38" t="s">
        <v>22</v>
      </c>
      <c r="V2" s="38" t="s">
        <v>249</v>
      </c>
      <c r="W2" s="38" t="s">
        <v>30</v>
      </c>
      <c r="X2" s="38" t="s">
        <v>259</v>
      </c>
      <c r="Y2" s="38" t="s">
        <v>266</v>
      </c>
      <c r="Z2" s="38" t="s">
        <v>267</v>
      </c>
      <c r="AA2" s="38" t="s">
        <v>23</v>
      </c>
      <c r="AB2" s="38" t="s">
        <v>280</v>
      </c>
      <c r="AC2" s="38" t="s">
        <v>14</v>
      </c>
      <c r="AD2" s="38" t="s">
        <v>288</v>
      </c>
      <c r="AE2" s="38" t="s">
        <v>8</v>
      </c>
      <c r="AF2" s="38" t="s">
        <v>297</v>
      </c>
      <c r="AG2" s="38" t="s">
        <v>38</v>
      </c>
      <c r="AH2" s="38" t="s">
        <v>303</v>
      </c>
      <c r="AI2" s="38" t="s">
        <v>15</v>
      </c>
      <c r="AJ2" s="38" t="s">
        <v>306</v>
      </c>
      <c r="AK2" s="38" t="s">
        <v>19</v>
      </c>
      <c r="AL2" s="38" t="s">
        <v>318</v>
      </c>
      <c r="AM2" s="38" t="s">
        <v>29</v>
      </c>
      <c r="AN2" s="38" t="s">
        <v>327</v>
      </c>
      <c r="AO2" s="38" t="s">
        <v>31</v>
      </c>
      <c r="AP2" s="38" t="s">
        <v>332</v>
      </c>
      <c r="AQ2" s="38" t="s">
        <v>39</v>
      </c>
      <c r="AR2" s="38" t="s">
        <v>343</v>
      </c>
      <c r="AS2" s="38" t="s">
        <v>7</v>
      </c>
      <c r="AT2" s="38" t="s">
        <v>347</v>
      </c>
      <c r="AU2" s="38" t="s">
        <v>36</v>
      </c>
      <c r="AV2" s="38" t="s">
        <v>349</v>
      </c>
      <c r="AW2" s="38" t="s">
        <v>16</v>
      </c>
      <c r="AX2" s="38" t="s">
        <v>354</v>
      </c>
      <c r="AY2" s="38" t="s">
        <v>33</v>
      </c>
      <c r="AZ2" s="38" t="s">
        <v>363</v>
      </c>
      <c r="BA2" s="38" t="s">
        <v>37</v>
      </c>
      <c r="BB2" s="38" t="s">
        <v>373</v>
      </c>
      <c r="BC2" s="38" t="s">
        <v>32</v>
      </c>
      <c r="BD2" s="38" t="s">
        <v>379</v>
      </c>
      <c r="BE2" s="38" t="s">
        <v>34</v>
      </c>
      <c r="BF2" s="38" t="s">
        <v>410</v>
      </c>
      <c r="BG2" s="38" t="s">
        <v>6</v>
      </c>
      <c r="BH2" s="38" t="s">
        <v>415</v>
      </c>
      <c r="BI2" s="38" t="s">
        <v>26</v>
      </c>
      <c r="BJ2" s="38" t="s">
        <v>428</v>
      </c>
      <c r="BK2" s="38" t="s">
        <v>3</v>
      </c>
      <c r="BL2" s="38" t="s">
        <v>439</v>
      </c>
      <c r="BM2" s="38" t="s">
        <v>40</v>
      </c>
      <c r="BN2" s="38" t="s">
        <v>296</v>
      </c>
      <c r="BO2" s="38" t="s">
        <v>27</v>
      </c>
      <c r="BP2" s="38" t="s">
        <v>446</v>
      </c>
      <c r="BQ2" s="38" t="s">
        <v>41</v>
      </c>
      <c r="BR2" s="38" t="s">
        <v>258</v>
      </c>
      <c r="BS2" s="38" t="s">
        <v>12</v>
      </c>
      <c r="BT2" s="38" t="s">
        <v>458</v>
      </c>
      <c r="BU2" s="38" t="s">
        <v>25</v>
      </c>
      <c r="BV2" s="38" t="s">
        <v>468</v>
      </c>
      <c r="BW2" s="38" t="s">
        <v>18</v>
      </c>
      <c r="BX2" s="38" t="s">
        <v>500</v>
      </c>
      <c r="BY2" s="38" t="s">
        <v>21</v>
      </c>
      <c r="BZ2" s="38" t="s">
        <v>515</v>
      </c>
      <c r="CA2" s="38" t="s">
        <v>13</v>
      </c>
      <c r="CB2" s="38" t="s">
        <v>529</v>
      </c>
      <c r="CC2" s="38" t="s">
        <v>20</v>
      </c>
      <c r="CD2" s="38" t="s">
        <v>457</v>
      </c>
      <c r="CE2" s="38" t="s">
        <v>11</v>
      </c>
      <c r="CF2" s="38" t="s">
        <v>536</v>
      </c>
      <c r="CG2" s="38" t="s">
        <v>35</v>
      </c>
      <c r="CH2" s="38" t="s">
        <v>544</v>
      </c>
      <c r="CI2" s="38" t="s">
        <v>28</v>
      </c>
      <c r="CJ2" s="38" t="s">
        <v>372</v>
      </c>
      <c r="CK2" s="38" t="s">
        <v>4</v>
      </c>
      <c r="CL2" s="38" t="s">
        <v>548</v>
      </c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</row>
    <row r="3" spans="1:105" ht="56.25" customHeight="1" thickBot="1" x14ac:dyDescent="0.3">
      <c r="B3" s="48" t="s">
        <v>56</v>
      </c>
      <c r="C3" s="50" t="s">
        <v>199</v>
      </c>
      <c r="D3" s="47"/>
      <c r="E3" s="41"/>
      <c r="F3" s="42"/>
      <c r="G3" s="42" t="str">
        <f>LOOKUP($F2,$J51:$J379,L51:L379)</f>
        <v/>
      </c>
      <c r="H3" s="41"/>
      <c r="I3" s="42"/>
      <c r="J3" s="42" t="str">
        <f t="shared" ref="J3:J35" si="0">IF(I$2=M$2,N3,(IF(I$2=O$2,P3,(IF(I$2=Q$2,R3,(IF(I$2=S$2,T3,(IF(I$2=U$2,V3,(IF(I$2=W$2,X3,(IF(I$2=Y$2,Z3,(IF(I$2=AA$2,AB3,(IF(I$2=AC$2,AD3,(IF(I$2=AE$2,AF3,(IF(I$2=AG$2,AH3,(IF(I$2=AI$2,AJ3,(IF(I$2=AK$2,AL3,(IF(I$2=AM$2,AN3,(IF(I$2=AO$2,AP3,(IF(I$2=AQ$2,AR3,(IF(I$2=AS$2,AT3,(IF(I$2=AU$2,AV3,(IF(I$2=AW$2,AX3,(IF(I$2=AY$2,AZ3,(IF(I$2=BA$2,BB3,(IF(I$2=BC$2,BD3,(IF(I$2=BE$2,BF3,(IF(I$2=BG$2,BH3,(IF(I$2=BI$2,BJ3,(IF(I$2=BK$2,BL3,(IF(I$2=BM$2,BN3,(IF(I$2=BO$2,BP3,(IF(I$2=BQ$2,BR3,(IF(I$2=BS$2,BT3,(IF(I$2=BU$2,BV3,(IF(I$2=BW$2,BX3,(IF(I$2=BY$2,BZ3,(IF(I$2=CA$2,CB3,(IF(I$2=CC$2,CD3,(IF(I$2=CE$2,CF3,(IF(I$2=CG$2,CH3,(IF(I$2=CI$2,CJ3,"")))))))))))))))))))))))))))))))))))))))))))))))))))))))))))))))))))))))))))</f>
        <v>Bristol, City of</v>
      </c>
      <c r="K3" s="38" t="s">
        <v>4</v>
      </c>
      <c r="L3" s="38"/>
      <c r="M3" s="38" t="s">
        <v>9</v>
      </c>
      <c r="N3" s="38" t="s">
        <v>225</v>
      </c>
      <c r="O3" s="38" t="s">
        <v>17</v>
      </c>
      <c r="P3" s="38" t="s">
        <v>231</v>
      </c>
      <c r="Q3" s="38" t="s">
        <v>24</v>
      </c>
      <c r="R3" s="38" t="s">
        <v>241</v>
      </c>
      <c r="S3" s="38" t="s">
        <v>5</v>
      </c>
      <c r="T3" s="38" t="s">
        <v>247</v>
      </c>
      <c r="U3" s="38" t="s">
        <v>22</v>
      </c>
      <c r="V3" s="38" t="s">
        <v>250</v>
      </c>
      <c r="W3" s="38" t="s">
        <v>30</v>
      </c>
      <c r="X3" s="38" t="s">
        <v>260</v>
      </c>
      <c r="Y3" s="38" t="s">
        <v>266</v>
      </c>
      <c r="Z3" s="38" t="s">
        <v>268</v>
      </c>
      <c r="AA3" s="38" t="s">
        <v>23</v>
      </c>
      <c r="AB3" s="38" t="s">
        <v>281</v>
      </c>
      <c r="AC3" s="38" t="s">
        <v>14</v>
      </c>
      <c r="AD3" s="38" t="s">
        <v>289</v>
      </c>
      <c r="AE3" s="38" t="s">
        <v>8</v>
      </c>
      <c r="AF3" s="38" t="s">
        <v>298</v>
      </c>
      <c r="AG3" s="38" t="s">
        <v>38</v>
      </c>
      <c r="AH3" s="38" t="s">
        <v>304</v>
      </c>
      <c r="AI3" s="38" t="s">
        <v>15</v>
      </c>
      <c r="AJ3" s="38" t="s">
        <v>307</v>
      </c>
      <c r="AK3" s="38" t="s">
        <v>19</v>
      </c>
      <c r="AL3" s="38" t="s">
        <v>319</v>
      </c>
      <c r="AM3" s="38" t="s">
        <v>29</v>
      </c>
      <c r="AN3" s="38" t="s">
        <v>328</v>
      </c>
      <c r="AO3" s="38" t="s">
        <v>31</v>
      </c>
      <c r="AP3" s="38" t="s">
        <v>333</v>
      </c>
      <c r="AQ3" s="38" t="s">
        <v>39</v>
      </c>
      <c r="AR3" s="38" t="s">
        <v>344</v>
      </c>
      <c r="AS3" s="38" t="s">
        <v>7</v>
      </c>
      <c r="AT3" s="38" t="s">
        <v>348</v>
      </c>
      <c r="AU3" s="38" t="s">
        <v>36</v>
      </c>
      <c r="AV3" s="38" t="s">
        <v>350</v>
      </c>
      <c r="AW3" s="38" t="s">
        <v>16</v>
      </c>
      <c r="AX3" s="38" t="s">
        <v>355</v>
      </c>
      <c r="AY3" s="38" t="s">
        <v>33</v>
      </c>
      <c r="AZ3" s="38" t="s">
        <v>364</v>
      </c>
      <c r="BA3" s="38" t="s">
        <v>37</v>
      </c>
      <c r="BB3" s="38" t="s">
        <v>374</v>
      </c>
      <c r="BC3" s="38" t="s">
        <v>32</v>
      </c>
      <c r="BD3" s="38" t="s">
        <v>380</v>
      </c>
      <c r="BE3" s="38" t="s">
        <v>34</v>
      </c>
      <c r="BF3" s="38" t="s">
        <v>411</v>
      </c>
      <c r="BG3" s="38" t="s">
        <v>6</v>
      </c>
      <c r="BH3" s="38" t="s">
        <v>416</v>
      </c>
      <c r="BI3" s="38" t="s">
        <v>26</v>
      </c>
      <c r="BJ3" s="38" t="s">
        <v>429</v>
      </c>
      <c r="BK3" s="38" t="s">
        <v>3</v>
      </c>
      <c r="BL3" s="38" t="s">
        <v>440</v>
      </c>
      <c r="BM3" s="38" t="s">
        <v>40</v>
      </c>
      <c r="BN3" s="38" t="s">
        <v>443</v>
      </c>
      <c r="BO3" s="38" t="s">
        <v>27</v>
      </c>
      <c r="BP3" s="38" t="s">
        <v>447</v>
      </c>
      <c r="BQ3" s="38" t="s">
        <v>41</v>
      </c>
      <c r="BR3" s="38" t="s">
        <v>252</v>
      </c>
      <c r="BS3" s="38" t="s">
        <v>12</v>
      </c>
      <c r="BT3" s="38" t="s">
        <v>459</v>
      </c>
      <c r="BU3" s="38" t="s">
        <v>25</v>
      </c>
      <c r="BV3" s="38" t="s">
        <v>469</v>
      </c>
      <c r="BW3" s="38" t="s">
        <v>18</v>
      </c>
      <c r="BX3" s="38" t="s">
        <v>501</v>
      </c>
      <c r="BY3" s="38" t="s">
        <v>21</v>
      </c>
      <c r="BZ3" s="38" t="s">
        <v>516</v>
      </c>
      <c r="CA3" s="38" t="s">
        <v>13</v>
      </c>
      <c r="CB3" s="38" t="s">
        <v>530</v>
      </c>
      <c r="CC3" s="38" t="s">
        <v>20</v>
      </c>
      <c r="CD3" s="38" t="s">
        <v>535</v>
      </c>
      <c r="CE3" s="38" t="s">
        <v>11</v>
      </c>
      <c r="CF3" s="38" t="s">
        <v>537</v>
      </c>
      <c r="CG3" s="38" t="s">
        <v>35</v>
      </c>
      <c r="CH3" s="38" t="s">
        <v>545</v>
      </c>
      <c r="CI3" s="38" t="s">
        <v>28</v>
      </c>
      <c r="CJ3" s="38" t="s">
        <v>369</v>
      </c>
      <c r="CK3" s="38" t="s">
        <v>4</v>
      </c>
      <c r="CL3" s="38" t="s">
        <v>549</v>
      </c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</row>
    <row r="4" spans="1:105" ht="56.25" customHeight="1" thickBot="1" x14ac:dyDescent="0.3">
      <c r="B4" s="48" t="s">
        <v>63</v>
      </c>
      <c r="C4" s="50" t="s">
        <v>203</v>
      </c>
      <c r="D4" s="47"/>
      <c r="E4" s="41"/>
      <c r="F4" s="42"/>
      <c r="G4" s="42"/>
      <c r="H4" s="41"/>
      <c r="I4" s="42"/>
      <c r="J4" s="42" t="str">
        <f t="shared" si="0"/>
        <v>Bath and North East Somerset</v>
      </c>
      <c r="K4" s="38" t="s">
        <v>5</v>
      </c>
      <c r="L4" s="38"/>
      <c r="M4" s="38" t="s">
        <v>9</v>
      </c>
      <c r="N4" s="38" t="s">
        <v>226</v>
      </c>
      <c r="O4" s="38" t="s">
        <v>17</v>
      </c>
      <c r="P4" s="38" t="s">
        <v>232</v>
      </c>
      <c r="Q4" s="38" t="s">
        <v>24</v>
      </c>
      <c r="R4" s="38" t="s">
        <v>242</v>
      </c>
      <c r="S4" s="38" t="s">
        <v>5</v>
      </c>
      <c r="T4" s="38" t="s">
        <v>248</v>
      </c>
      <c r="U4" s="38" t="s">
        <v>22</v>
      </c>
      <c r="V4" s="38" t="s">
        <v>251</v>
      </c>
      <c r="W4" s="38" t="s">
        <v>30</v>
      </c>
      <c r="X4" s="38" t="s">
        <v>261</v>
      </c>
      <c r="Y4" s="38" t="s">
        <v>266</v>
      </c>
      <c r="Z4" s="38" t="s">
        <v>269</v>
      </c>
      <c r="AA4" s="38" t="s">
        <v>23</v>
      </c>
      <c r="AB4" s="38" t="s">
        <v>282</v>
      </c>
      <c r="AC4" s="38" t="s">
        <v>14</v>
      </c>
      <c r="AD4" s="38" t="s">
        <v>290</v>
      </c>
      <c r="AE4" s="38" t="s">
        <v>8</v>
      </c>
      <c r="AF4" s="38" t="s">
        <v>299</v>
      </c>
      <c r="AG4" s="38" t="s">
        <v>38</v>
      </c>
      <c r="AH4" s="38" t="s">
        <v>305</v>
      </c>
      <c r="AI4" s="38" t="s">
        <v>15</v>
      </c>
      <c r="AJ4" s="38" t="s">
        <v>308</v>
      </c>
      <c r="AK4" s="38" t="s">
        <v>19</v>
      </c>
      <c r="AL4" s="38" t="s">
        <v>320</v>
      </c>
      <c r="AM4" s="38" t="s">
        <v>29</v>
      </c>
      <c r="AN4" s="38" t="s">
        <v>329</v>
      </c>
      <c r="AO4" s="38" t="s">
        <v>31</v>
      </c>
      <c r="AP4" s="38" t="s">
        <v>334</v>
      </c>
      <c r="AQ4" s="38" t="s">
        <v>39</v>
      </c>
      <c r="AR4" s="38" t="s">
        <v>345</v>
      </c>
      <c r="AS4" s="38" t="str">
        <f>""</f>
        <v/>
      </c>
      <c r="AT4" s="38" t="str">
        <f>""</f>
        <v/>
      </c>
      <c r="AU4" s="38" t="s">
        <v>36</v>
      </c>
      <c r="AV4" s="38" t="s">
        <v>351</v>
      </c>
      <c r="AW4" s="38" t="s">
        <v>16</v>
      </c>
      <c r="AX4" s="38" t="s">
        <v>356</v>
      </c>
      <c r="AY4" s="38" t="s">
        <v>33</v>
      </c>
      <c r="AZ4" s="38" t="s">
        <v>365</v>
      </c>
      <c r="BA4" s="38" t="s">
        <v>37</v>
      </c>
      <c r="BB4" s="38" t="s">
        <v>375</v>
      </c>
      <c r="BC4" s="38" t="s">
        <v>32</v>
      </c>
      <c r="BD4" s="38" t="s">
        <v>381</v>
      </c>
      <c r="BE4" s="38" t="s">
        <v>34</v>
      </c>
      <c r="BF4" s="38" t="s">
        <v>412</v>
      </c>
      <c r="BG4" s="38" t="s">
        <v>6</v>
      </c>
      <c r="BH4" s="38" t="s">
        <v>417</v>
      </c>
      <c r="BI4" s="38" t="s">
        <v>26</v>
      </c>
      <c r="BJ4" s="38" t="s">
        <v>430</v>
      </c>
      <c r="BK4" s="38" t="s">
        <v>3</v>
      </c>
      <c r="BL4" s="38" t="s">
        <v>441</v>
      </c>
      <c r="BM4" s="38" t="s">
        <v>40</v>
      </c>
      <c r="BN4" s="38" t="s">
        <v>444</v>
      </c>
      <c r="BO4" s="38" t="s">
        <v>27</v>
      </c>
      <c r="BP4" s="38" t="s">
        <v>448</v>
      </c>
      <c r="BQ4" s="38" t="s">
        <v>41</v>
      </c>
      <c r="BR4" s="38" t="s">
        <v>453</v>
      </c>
      <c r="BS4" s="38" t="s">
        <v>12</v>
      </c>
      <c r="BT4" s="38" t="s">
        <v>460</v>
      </c>
      <c r="BU4" s="38" t="s">
        <v>25</v>
      </c>
      <c r="BV4" s="38" t="s">
        <v>470</v>
      </c>
      <c r="BW4" s="38" t="s">
        <v>18</v>
      </c>
      <c r="BX4" s="38" t="s">
        <v>502</v>
      </c>
      <c r="BY4" s="38" t="s">
        <v>21</v>
      </c>
      <c r="BZ4" s="38" t="s">
        <v>517</v>
      </c>
      <c r="CA4" s="38" t="s">
        <v>13</v>
      </c>
      <c r="CB4" s="38" t="s">
        <v>531</v>
      </c>
      <c r="CC4" s="38" t="s">
        <v>20</v>
      </c>
      <c r="CD4" s="38" t="s">
        <v>361</v>
      </c>
      <c r="CE4" s="38" t="s">
        <v>11</v>
      </c>
      <c r="CF4" s="38" t="s">
        <v>538</v>
      </c>
      <c r="CG4" s="38" t="str">
        <f>""</f>
        <v/>
      </c>
      <c r="CH4" s="38" t="str">
        <f>""</f>
        <v/>
      </c>
      <c r="CI4" s="38" t="s">
        <v>28</v>
      </c>
      <c r="CJ4" s="38" t="s">
        <v>370</v>
      </c>
      <c r="CK4" s="38" t="s">
        <v>4</v>
      </c>
      <c r="CL4" s="38" t="s">
        <v>550</v>
      </c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</row>
    <row r="5" spans="1:105" ht="56.25" customHeight="1" thickBot="1" x14ac:dyDescent="0.3">
      <c r="B5" s="48" t="s">
        <v>65</v>
      </c>
      <c r="C5" s="50" t="s">
        <v>210</v>
      </c>
      <c r="D5" s="47"/>
      <c r="E5" s="41"/>
      <c r="F5" s="42"/>
      <c r="G5" s="42"/>
      <c r="H5" s="41"/>
      <c r="I5" s="42"/>
      <c r="J5" s="42" t="str">
        <f t="shared" si="0"/>
        <v>North Somerset</v>
      </c>
      <c r="K5" s="38" t="s">
        <v>6</v>
      </c>
      <c r="L5" s="38"/>
      <c r="M5" s="38" t="s">
        <v>9</v>
      </c>
      <c r="N5" s="38" t="s">
        <v>227</v>
      </c>
      <c r="O5" s="38" t="s">
        <v>17</v>
      </c>
      <c r="P5" s="38" t="s">
        <v>233</v>
      </c>
      <c r="Q5" s="38" t="s">
        <v>24</v>
      </c>
      <c r="R5" s="38" t="s">
        <v>243</v>
      </c>
      <c r="S5" s="38" t="str">
        <f>""</f>
        <v/>
      </c>
      <c r="T5" s="38" t="str">
        <f>""</f>
        <v/>
      </c>
      <c r="U5" s="38" t="s">
        <v>22</v>
      </c>
      <c r="V5" s="38" t="s">
        <v>252</v>
      </c>
      <c r="W5" s="38" t="s">
        <v>30</v>
      </c>
      <c r="X5" s="38" t="s">
        <v>262</v>
      </c>
      <c r="Y5" s="38" t="s">
        <v>266</v>
      </c>
      <c r="Z5" s="38" t="s">
        <v>270</v>
      </c>
      <c r="AA5" s="38" t="s">
        <v>23</v>
      </c>
      <c r="AB5" s="38" t="s">
        <v>283</v>
      </c>
      <c r="AC5" s="38" t="s">
        <v>14</v>
      </c>
      <c r="AD5" s="38" t="s">
        <v>291</v>
      </c>
      <c r="AE5" s="38" t="s">
        <v>8</v>
      </c>
      <c r="AF5" s="38" t="s">
        <v>300</v>
      </c>
      <c r="AG5" s="38" t="str">
        <f>""</f>
        <v/>
      </c>
      <c r="AH5" s="38" t="str">
        <f>""</f>
        <v/>
      </c>
      <c r="AI5" s="38" t="s">
        <v>15</v>
      </c>
      <c r="AJ5" s="38" t="s">
        <v>309</v>
      </c>
      <c r="AK5" s="38" t="s">
        <v>19</v>
      </c>
      <c r="AL5" s="38" t="s">
        <v>321</v>
      </c>
      <c r="AM5" s="38" t="s">
        <v>29</v>
      </c>
      <c r="AN5" s="38" t="s">
        <v>330</v>
      </c>
      <c r="AO5" s="38" t="s">
        <v>31</v>
      </c>
      <c r="AP5" s="38" t="s">
        <v>335</v>
      </c>
      <c r="AQ5" s="38" t="s">
        <v>39</v>
      </c>
      <c r="AR5" s="38" t="s">
        <v>346</v>
      </c>
      <c r="AS5" s="38" t="str">
        <f>""</f>
        <v/>
      </c>
      <c r="AT5" s="38" t="str">
        <f>""</f>
        <v/>
      </c>
      <c r="AU5" s="38" t="s">
        <v>36</v>
      </c>
      <c r="AV5" s="38" t="s">
        <v>352</v>
      </c>
      <c r="AW5" s="38" t="s">
        <v>16</v>
      </c>
      <c r="AX5" s="38" t="s">
        <v>357</v>
      </c>
      <c r="AY5" s="38" t="s">
        <v>33</v>
      </c>
      <c r="AZ5" s="38" t="s">
        <v>366</v>
      </c>
      <c r="BA5" s="38" t="s">
        <v>37</v>
      </c>
      <c r="BB5" s="38" t="s">
        <v>376</v>
      </c>
      <c r="BC5" s="38" t="s">
        <v>32</v>
      </c>
      <c r="BD5" s="38" t="s">
        <v>382</v>
      </c>
      <c r="BE5" s="38" t="s">
        <v>34</v>
      </c>
      <c r="BF5" s="38" t="s">
        <v>413</v>
      </c>
      <c r="BG5" s="38" t="s">
        <v>6</v>
      </c>
      <c r="BH5" s="38" t="s">
        <v>418</v>
      </c>
      <c r="BI5" s="38" t="s">
        <v>26</v>
      </c>
      <c r="BJ5" s="38" t="s">
        <v>313</v>
      </c>
      <c r="BK5" s="38" t="s">
        <v>3</v>
      </c>
      <c r="BL5" s="38" t="s">
        <v>442</v>
      </c>
      <c r="BM5" s="38" t="s">
        <v>40</v>
      </c>
      <c r="BN5" s="38" t="s">
        <v>445</v>
      </c>
      <c r="BO5" s="38" t="s">
        <v>27</v>
      </c>
      <c r="BP5" s="38" t="s">
        <v>449</v>
      </c>
      <c r="BQ5" s="38" t="s">
        <v>41</v>
      </c>
      <c r="BR5" s="38" t="s">
        <v>253</v>
      </c>
      <c r="BS5" s="38" t="s">
        <v>12</v>
      </c>
      <c r="BT5" s="38" t="s">
        <v>461</v>
      </c>
      <c r="BU5" s="38" t="s">
        <v>25</v>
      </c>
      <c r="BV5" s="38" t="s">
        <v>471</v>
      </c>
      <c r="BW5" s="38" t="s">
        <v>18</v>
      </c>
      <c r="BX5" s="38" t="s">
        <v>503</v>
      </c>
      <c r="BY5" s="38" t="s">
        <v>21</v>
      </c>
      <c r="BZ5" s="38" t="s">
        <v>518</v>
      </c>
      <c r="CA5" s="38" t="s">
        <v>13</v>
      </c>
      <c r="CB5" s="38" t="s">
        <v>532</v>
      </c>
      <c r="CC5" s="38" t="s">
        <v>20</v>
      </c>
      <c r="CD5" s="38" t="s">
        <v>362</v>
      </c>
      <c r="CE5" s="38" t="s">
        <v>11</v>
      </c>
      <c r="CF5" s="38" t="s">
        <v>539</v>
      </c>
      <c r="CG5" s="38" t="str">
        <f>""</f>
        <v/>
      </c>
      <c r="CH5" s="38" t="str">
        <f>""</f>
        <v/>
      </c>
      <c r="CI5" s="38" t="s">
        <v>28</v>
      </c>
      <c r="CJ5" s="38" t="s">
        <v>368</v>
      </c>
      <c r="CK5" s="38" t="s">
        <v>4</v>
      </c>
      <c r="CL5" s="38" t="s">
        <v>367</v>
      </c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</row>
    <row r="6" spans="1:105" ht="56.25" customHeight="1" thickBot="1" x14ac:dyDescent="0.3">
      <c r="B6" s="48" t="s">
        <v>66</v>
      </c>
      <c r="C6" s="50" t="s">
        <v>217</v>
      </c>
      <c r="D6" s="47"/>
      <c r="E6" s="41"/>
      <c r="F6" s="42"/>
      <c r="G6" s="42"/>
      <c r="H6" s="41"/>
      <c r="I6" s="42"/>
      <c r="J6" s="42" t="str">
        <f t="shared" si="0"/>
        <v/>
      </c>
      <c r="K6" s="38" t="s">
        <v>7</v>
      </c>
      <c r="L6" s="38"/>
      <c r="M6" s="38" t="s">
        <v>9</v>
      </c>
      <c r="N6" s="38" t="s">
        <v>228</v>
      </c>
      <c r="O6" s="38" t="s">
        <v>17</v>
      </c>
      <c r="P6" s="38" t="s">
        <v>234</v>
      </c>
      <c r="Q6" s="38" t="s">
        <v>24</v>
      </c>
      <c r="R6" s="38" t="s">
        <v>244</v>
      </c>
      <c r="S6" s="38" t="str">
        <f>""</f>
        <v/>
      </c>
      <c r="T6" s="38" t="str">
        <f>""</f>
        <v/>
      </c>
      <c r="U6" s="38" t="s">
        <v>22</v>
      </c>
      <c r="V6" s="38" t="s">
        <v>253</v>
      </c>
      <c r="W6" s="38" t="s">
        <v>30</v>
      </c>
      <c r="X6" s="38" t="s">
        <v>263</v>
      </c>
      <c r="Y6" s="38" t="s">
        <v>266</v>
      </c>
      <c r="Z6" s="38" t="s">
        <v>261</v>
      </c>
      <c r="AA6" s="38" t="s">
        <v>23</v>
      </c>
      <c r="AB6" s="38" t="s">
        <v>284</v>
      </c>
      <c r="AC6" s="38" t="s">
        <v>14</v>
      </c>
      <c r="AD6" s="38" t="s">
        <v>292</v>
      </c>
      <c r="AE6" s="38" t="s">
        <v>8</v>
      </c>
      <c r="AF6" s="38" t="s">
        <v>301</v>
      </c>
      <c r="AG6" s="38" t="str">
        <f>""</f>
        <v/>
      </c>
      <c r="AH6" s="38" t="str">
        <f>""</f>
        <v/>
      </c>
      <c r="AI6" s="38" t="s">
        <v>15</v>
      </c>
      <c r="AJ6" s="38" t="s">
        <v>310</v>
      </c>
      <c r="AK6" s="38" t="s">
        <v>19</v>
      </c>
      <c r="AL6" s="38" t="s">
        <v>315</v>
      </c>
      <c r="AM6" s="38" t="s">
        <v>29</v>
      </c>
      <c r="AN6" s="38" t="s">
        <v>331</v>
      </c>
      <c r="AO6" s="38" t="s">
        <v>31</v>
      </c>
      <c r="AP6" s="38" t="s">
        <v>336</v>
      </c>
      <c r="AQ6" s="38" t="str">
        <f>""</f>
        <v/>
      </c>
      <c r="AR6" s="38" t="str">
        <f>""</f>
        <v/>
      </c>
      <c r="AS6" s="38" t="str">
        <f>""</f>
        <v/>
      </c>
      <c r="AT6" s="38" t="str">
        <f>""</f>
        <v/>
      </c>
      <c r="AU6" s="38" t="s">
        <v>36</v>
      </c>
      <c r="AV6" s="38" t="s">
        <v>353</v>
      </c>
      <c r="AW6" s="38" t="s">
        <v>16</v>
      </c>
      <c r="AX6" s="38" t="s">
        <v>358</v>
      </c>
      <c r="AY6" s="38" t="s">
        <v>33</v>
      </c>
      <c r="AZ6" s="38" t="s">
        <v>367</v>
      </c>
      <c r="BA6" s="38" t="s">
        <v>37</v>
      </c>
      <c r="BB6" s="38" t="s">
        <v>377</v>
      </c>
      <c r="BC6" s="38" t="s">
        <v>32</v>
      </c>
      <c r="BD6" s="38" t="s">
        <v>383</v>
      </c>
      <c r="BE6" s="38" t="s">
        <v>34</v>
      </c>
      <c r="BF6" s="38" t="s">
        <v>292</v>
      </c>
      <c r="BG6" s="38" t="s">
        <v>6</v>
      </c>
      <c r="BH6" s="38" t="s">
        <v>419</v>
      </c>
      <c r="BI6" s="38" t="s">
        <v>26</v>
      </c>
      <c r="BJ6" s="38" t="s">
        <v>431</v>
      </c>
      <c r="BK6" s="38" t="str">
        <f>""</f>
        <v/>
      </c>
      <c r="BL6" s="38" t="str">
        <f>""</f>
        <v/>
      </c>
      <c r="BM6" s="38" t="s">
        <v>40</v>
      </c>
      <c r="BN6" s="38" t="s">
        <v>295</v>
      </c>
      <c r="BO6" s="38" t="s">
        <v>27</v>
      </c>
      <c r="BP6" s="38" t="s">
        <v>450</v>
      </c>
      <c r="BQ6" s="38" t="s">
        <v>41</v>
      </c>
      <c r="BR6" s="38" t="s">
        <v>454</v>
      </c>
      <c r="BS6" s="38" t="s">
        <v>12</v>
      </c>
      <c r="BT6" s="38" t="s">
        <v>341</v>
      </c>
      <c r="BU6" s="38" t="s">
        <v>25</v>
      </c>
      <c r="BV6" s="38" t="s">
        <v>472</v>
      </c>
      <c r="BW6" s="38" t="s">
        <v>18</v>
      </c>
      <c r="BX6" s="38" t="s">
        <v>504</v>
      </c>
      <c r="BY6" s="38" t="s">
        <v>21</v>
      </c>
      <c r="BZ6" s="38" t="s">
        <v>519</v>
      </c>
      <c r="CA6" s="38" t="s">
        <v>13</v>
      </c>
      <c r="CB6" s="38" t="s">
        <v>533</v>
      </c>
      <c r="CC6" s="38" t="str">
        <f>""</f>
        <v/>
      </c>
      <c r="CD6" s="38" t="str">
        <f>""</f>
        <v/>
      </c>
      <c r="CE6" s="38" t="s">
        <v>11</v>
      </c>
      <c r="CF6" s="38" t="s">
        <v>540</v>
      </c>
      <c r="CG6" s="38" t="str">
        <f>""</f>
        <v/>
      </c>
      <c r="CH6" s="38" t="str">
        <f>""</f>
        <v/>
      </c>
      <c r="CI6" s="38" t="s">
        <v>28</v>
      </c>
      <c r="CJ6" s="38" t="s">
        <v>546</v>
      </c>
      <c r="CK6" s="38" t="str">
        <f>""</f>
        <v/>
      </c>
      <c r="CL6" s="38" t="str">
        <f>""</f>
        <v/>
      </c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</row>
    <row r="7" spans="1:105" ht="56.25" customHeight="1" thickBot="1" x14ac:dyDescent="0.3">
      <c r="B7" s="48" t="s">
        <v>67</v>
      </c>
      <c r="C7" s="51" t="s">
        <v>593</v>
      </c>
      <c r="D7" s="42"/>
      <c r="E7" s="41"/>
      <c r="F7" s="42"/>
      <c r="G7" s="42"/>
      <c r="H7" s="41"/>
      <c r="I7" s="42"/>
      <c r="J7" s="42" t="str">
        <f t="shared" si="0"/>
        <v/>
      </c>
      <c r="K7" s="38" t="s">
        <v>8</v>
      </c>
      <c r="L7" s="38"/>
      <c r="M7" s="38" t="s">
        <v>9</v>
      </c>
      <c r="N7" s="38" t="s">
        <v>229</v>
      </c>
      <c r="O7" s="38" t="s">
        <v>17</v>
      </c>
      <c r="P7" s="38" t="s">
        <v>235</v>
      </c>
      <c r="Q7" s="38" t="s">
        <v>24</v>
      </c>
      <c r="R7" s="38" t="s">
        <v>245</v>
      </c>
      <c r="S7" s="38" t="str">
        <f>""</f>
        <v/>
      </c>
      <c r="T7" s="38" t="str">
        <f>""</f>
        <v/>
      </c>
      <c r="U7" s="38" t="s">
        <v>22</v>
      </c>
      <c r="V7" s="38" t="s">
        <v>254</v>
      </c>
      <c r="W7" s="38" t="s">
        <v>30</v>
      </c>
      <c r="X7" s="38" t="s">
        <v>249</v>
      </c>
      <c r="Y7" s="38" t="s">
        <v>266</v>
      </c>
      <c r="Z7" s="38" t="s">
        <v>262</v>
      </c>
      <c r="AA7" s="38" t="s">
        <v>23</v>
      </c>
      <c r="AB7" s="38" t="s">
        <v>285</v>
      </c>
      <c r="AC7" s="38" t="s">
        <v>14</v>
      </c>
      <c r="AD7" s="38" t="s">
        <v>293</v>
      </c>
      <c r="AE7" s="38" t="s">
        <v>8</v>
      </c>
      <c r="AF7" s="38" t="s">
        <v>302</v>
      </c>
      <c r="AG7" s="38" t="str">
        <f>""</f>
        <v/>
      </c>
      <c r="AH7" s="38" t="str">
        <f>""</f>
        <v/>
      </c>
      <c r="AI7" s="38" t="s">
        <v>15</v>
      </c>
      <c r="AJ7" s="38" t="s">
        <v>311</v>
      </c>
      <c r="AK7" s="38" t="s">
        <v>19</v>
      </c>
      <c r="AL7" s="38" t="s">
        <v>322</v>
      </c>
      <c r="AM7" s="38" t="str">
        <f>""</f>
        <v/>
      </c>
      <c r="AN7" s="38" t="str">
        <f>""</f>
        <v/>
      </c>
      <c r="AO7" s="38" t="s">
        <v>31</v>
      </c>
      <c r="AP7" s="38" t="s">
        <v>337</v>
      </c>
      <c r="AQ7" s="38" t="str">
        <f>""</f>
        <v/>
      </c>
      <c r="AR7" s="38" t="str">
        <f>""</f>
        <v/>
      </c>
      <c r="AS7" s="38" t="str">
        <f>""</f>
        <v/>
      </c>
      <c r="AT7" s="38" t="str">
        <f>""</f>
        <v/>
      </c>
      <c r="AU7" s="38" t="str">
        <f>""</f>
        <v/>
      </c>
      <c r="AV7" s="38" t="str">
        <f>""</f>
        <v/>
      </c>
      <c r="AW7" s="38" t="s">
        <v>16</v>
      </c>
      <c r="AX7" s="38" t="s">
        <v>359</v>
      </c>
      <c r="AY7" s="38" t="s">
        <v>33</v>
      </c>
      <c r="AZ7" s="38" t="s">
        <v>368</v>
      </c>
      <c r="BA7" s="38" t="s">
        <v>37</v>
      </c>
      <c r="BB7" s="38" t="s">
        <v>378</v>
      </c>
      <c r="BC7" s="38" t="s">
        <v>32</v>
      </c>
      <c r="BD7" s="38" t="s">
        <v>384</v>
      </c>
      <c r="BE7" s="38" t="s">
        <v>34</v>
      </c>
      <c r="BF7" s="38" t="s">
        <v>414</v>
      </c>
      <c r="BG7" s="38" t="s">
        <v>6</v>
      </c>
      <c r="BH7" s="38" t="s">
        <v>420</v>
      </c>
      <c r="BI7" s="38" t="s">
        <v>26</v>
      </c>
      <c r="BJ7" s="38" t="s">
        <v>316</v>
      </c>
      <c r="BK7" s="38" t="str">
        <f>""</f>
        <v/>
      </c>
      <c r="BL7" s="38" t="str">
        <f>""</f>
        <v/>
      </c>
      <c r="BM7" s="38" t="s">
        <v>40</v>
      </c>
      <c r="BN7" s="38" t="s">
        <v>294</v>
      </c>
      <c r="BO7" s="38" t="s">
        <v>27</v>
      </c>
      <c r="BP7" s="38" t="s">
        <v>451</v>
      </c>
      <c r="BQ7" s="38" t="s">
        <v>41</v>
      </c>
      <c r="BR7" s="38" t="s">
        <v>455</v>
      </c>
      <c r="BS7" s="38" t="s">
        <v>12</v>
      </c>
      <c r="BT7" s="38" t="s">
        <v>342</v>
      </c>
      <c r="BU7" s="38" t="s">
        <v>25</v>
      </c>
      <c r="BV7" s="38" t="s">
        <v>473</v>
      </c>
      <c r="BW7" s="38" t="s">
        <v>18</v>
      </c>
      <c r="BX7" s="38" t="s">
        <v>505</v>
      </c>
      <c r="BY7" s="38" t="s">
        <v>21</v>
      </c>
      <c r="BZ7" s="38" t="s">
        <v>520</v>
      </c>
      <c r="CA7" s="38" t="s">
        <v>13</v>
      </c>
      <c r="CB7" s="38" t="s">
        <v>534</v>
      </c>
      <c r="CC7" s="38" t="str">
        <f>""</f>
        <v/>
      </c>
      <c r="CD7" s="38" t="str">
        <f>""</f>
        <v/>
      </c>
      <c r="CE7" s="38" t="s">
        <v>11</v>
      </c>
      <c r="CF7" s="38" t="s">
        <v>541</v>
      </c>
      <c r="CG7" s="38" t="str">
        <f>""</f>
        <v/>
      </c>
      <c r="CH7" s="38" t="str">
        <f>""</f>
        <v/>
      </c>
      <c r="CI7" s="38" t="s">
        <v>28</v>
      </c>
      <c r="CJ7" s="38" t="s">
        <v>547</v>
      </c>
      <c r="CK7" s="38" t="str">
        <f>""</f>
        <v/>
      </c>
      <c r="CL7" s="38" t="str">
        <f>""</f>
        <v/>
      </c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</row>
    <row r="8" spans="1:105" ht="56.25" customHeight="1" thickBot="1" x14ac:dyDescent="0.3">
      <c r="B8" s="49" t="s">
        <v>71</v>
      </c>
      <c r="C8" s="42"/>
      <c r="D8" s="42"/>
      <c r="E8" s="41"/>
      <c r="F8" s="42"/>
      <c r="G8" s="42"/>
      <c r="H8" s="41"/>
      <c r="I8" s="42"/>
      <c r="J8" s="42" t="str">
        <f t="shared" si="0"/>
        <v/>
      </c>
      <c r="K8" s="38" t="s">
        <v>9</v>
      </c>
      <c r="L8" s="38"/>
      <c r="M8" s="38" t="str">
        <f>""</f>
        <v/>
      </c>
      <c r="N8" s="38" t="str">
        <f>""</f>
        <v/>
      </c>
      <c r="O8" s="38" t="s">
        <v>17</v>
      </c>
      <c r="P8" s="38" t="s">
        <v>236</v>
      </c>
      <c r="Q8" s="38" t="str">
        <f>""</f>
        <v/>
      </c>
      <c r="R8" s="38" t="str">
        <f>""</f>
        <v/>
      </c>
      <c r="S8" s="38" t="str">
        <f>""</f>
        <v/>
      </c>
      <c r="T8" s="38" t="str">
        <f>""</f>
        <v/>
      </c>
      <c r="U8" s="38" t="s">
        <v>22</v>
      </c>
      <c r="V8" s="38" t="s">
        <v>255</v>
      </c>
      <c r="W8" s="38" t="s">
        <v>30</v>
      </c>
      <c r="X8" s="38" t="s">
        <v>264</v>
      </c>
      <c r="Y8" s="38" t="s">
        <v>266</v>
      </c>
      <c r="Z8" s="38" t="s">
        <v>271</v>
      </c>
      <c r="AA8" s="38" t="s">
        <v>23</v>
      </c>
      <c r="AB8" s="38" t="s">
        <v>286</v>
      </c>
      <c r="AC8" s="38" t="s">
        <v>14</v>
      </c>
      <c r="AD8" s="38" t="s">
        <v>294</v>
      </c>
      <c r="AE8" s="38" t="str">
        <f>""</f>
        <v/>
      </c>
      <c r="AF8" s="38" t="str">
        <f>""</f>
        <v/>
      </c>
      <c r="AG8" s="38" t="str">
        <f>""</f>
        <v/>
      </c>
      <c r="AH8" s="38" t="str">
        <f>""</f>
        <v/>
      </c>
      <c r="AI8" s="38" t="s">
        <v>15</v>
      </c>
      <c r="AJ8" s="38" t="s">
        <v>312</v>
      </c>
      <c r="AK8" s="38" t="s">
        <v>19</v>
      </c>
      <c r="AL8" s="38" t="s">
        <v>323</v>
      </c>
      <c r="AM8" s="38" t="str">
        <f>""</f>
        <v/>
      </c>
      <c r="AN8" s="38" t="str">
        <f>""</f>
        <v/>
      </c>
      <c r="AO8" s="38" t="s">
        <v>31</v>
      </c>
      <c r="AP8" s="38" t="s">
        <v>338</v>
      </c>
      <c r="AQ8" s="38" t="str">
        <f>""</f>
        <v/>
      </c>
      <c r="AR8" s="38" t="str">
        <f>""</f>
        <v/>
      </c>
      <c r="AS8" s="38" t="str">
        <f>""</f>
        <v/>
      </c>
      <c r="AT8" s="38" t="str">
        <f>""</f>
        <v/>
      </c>
      <c r="AU8" s="38" t="str">
        <f>""</f>
        <v/>
      </c>
      <c r="AV8" s="38" t="str">
        <f>""</f>
        <v/>
      </c>
      <c r="AW8" s="38" t="s">
        <v>16</v>
      </c>
      <c r="AX8" s="38" t="s">
        <v>360</v>
      </c>
      <c r="AY8" s="38" t="s">
        <v>33</v>
      </c>
      <c r="AZ8" s="38" t="s">
        <v>369</v>
      </c>
      <c r="BA8" s="38" t="str">
        <f>""</f>
        <v/>
      </c>
      <c r="BB8" s="38" t="str">
        <f>""</f>
        <v/>
      </c>
      <c r="BC8" s="38" t="s">
        <v>32</v>
      </c>
      <c r="BD8" s="38" t="s">
        <v>385</v>
      </c>
      <c r="BE8" s="38" t="s">
        <v>34</v>
      </c>
      <c r="BF8" s="38" t="s">
        <v>289</v>
      </c>
      <c r="BG8" s="38" t="s">
        <v>6</v>
      </c>
      <c r="BH8" s="38" t="s">
        <v>421</v>
      </c>
      <c r="BI8" s="38" t="s">
        <v>26</v>
      </c>
      <c r="BJ8" s="38" t="s">
        <v>432</v>
      </c>
      <c r="BK8" s="38" t="str">
        <f>""</f>
        <v/>
      </c>
      <c r="BL8" s="38" t="str">
        <f>""</f>
        <v/>
      </c>
      <c r="BM8" s="38" t="str">
        <f>""</f>
        <v/>
      </c>
      <c r="BN8" s="38" t="str">
        <f>""</f>
        <v/>
      </c>
      <c r="BO8" s="38" t="s">
        <v>27</v>
      </c>
      <c r="BP8" s="38" t="s">
        <v>452</v>
      </c>
      <c r="BQ8" s="38" t="s">
        <v>41</v>
      </c>
      <c r="BR8" s="38" t="s">
        <v>456</v>
      </c>
      <c r="BS8" s="38" t="s">
        <v>12</v>
      </c>
      <c r="BT8" s="38" t="s">
        <v>332</v>
      </c>
      <c r="BU8" s="38" t="s">
        <v>25</v>
      </c>
      <c r="BV8" s="38" t="s">
        <v>474</v>
      </c>
      <c r="BW8" s="38" t="s">
        <v>18</v>
      </c>
      <c r="BX8" s="38" t="s">
        <v>506</v>
      </c>
      <c r="BY8" s="38" t="s">
        <v>21</v>
      </c>
      <c r="BZ8" s="38" t="s">
        <v>521</v>
      </c>
      <c r="CA8" s="38" t="str">
        <f>""</f>
        <v/>
      </c>
      <c r="CB8" s="38" t="str">
        <f>""</f>
        <v/>
      </c>
      <c r="CC8" s="38" t="str">
        <f>""</f>
        <v/>
      </c>
      <c r="CD8" s="38" t="str">
        <f>""</f>
        <v/>
      </c>
      <c r="CE8" s="38" t="s">
        <v>11</v>
      </c>
      <c r="CF8" s="38" t="s">
        <v>542</v>
      </c>
      <c r="CG8" s="38" t="str">
        <f>""</f>
        <v/>
      </c>
      <c r="CH8" s="38" t="str">
        <f>""</f>
        <v/>
      </c>
      <c r="CI8" s="38" t="s">
        <v>28</v>
      </c>
      <c r="CJ8" s="38" t="s">
        <v>371</v>
      </c>
      <c r="CK8" s="38" t="str">
        <f>""</f>
        <v/>
      </c>
      <c r="CL8" s="38" t="str">
        <f>""</f>
        <v/>
      </c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</row>
    <row r="9" spans="1:105" ht="56.25" customHeight="1" thickBot="1" x14ac:dyDescent="0.3">
      <c r="B9" s="49" t="s">
        <v>72</v>
      </c>
      <c r="C9" s="42"/>
      <c r="D9" s="42"/>
      <c r="E9" s="41"/>
      <c r="F9" s="42"/>
      <c r="G9" s="42"/>
      <c r="H9" s="41"/>
      <c r="I9" s="42"/>
      <c r="J9" s="42" t="str">
        <f t="shared" si="0"/>
        <v/>
      </c>
      <c r="K9" s="38" t="s">
        <v>266</v>
      </c>
      <c r="L9" s="38"/>
      <c r="M9" s="38" t="str">
        <f>""</f>
        <v/>
      </c>
      <c r="N9" s="38" t="str">
        <f>""</f>
        <v/>
      </c>
      <c r="O9" s="38" t="s">
        <v>17</v>
      </c>
      <c r="P9" s="38" t="s">
        <v>237</v>
      </c>
      <c r="Q9" s="38" t="str">
        <f>""</f>
        <v/>
      </c>
      <c r="R9" s="38" t="str">
        <f>""</f>
        <v/>
      </c>
      <c r="S9" s="38" t="str">
        <f>""</f>
        <v/>
      </c>
      <c r="T9" s="38" t="str">
        <f>""</f>
        <v/>
      </c>
      <c r="U9" s="38" t="s">
        <v>22</v>
      </c>
      <c r="V9" s="38" t="s">
        <v>256</v>
      </c>
      <c r="W9" s="38" t="s">
        <v>30</v>
      </c>
      <c r="X9" s="38" t="s">
        <v>265</v>
      </c>
      <c r="Y9" s="38" t="s">
        <v>266</v>
      </c>
      <c r="Z9" s="38" t="s">
        <v>263</v>
      </c>
      <c r="AA9" s="38" t="s">
        <v>23</v>
      </c>
      <c r="AB9" s="38" t="s">
        <v>287</v>
      </c>
      <c r="AC9" s="38" t="s">
        <v>14</v>
      </c>
      <c r="AD9" s="38" t="s">
        <v>295</v>
      </c>
      <c r="AE9" s="38" t="str">
        <f>""</f>
        <v/>
      </c>
      <c r="AF9" s="38" t="str">
        <f>""</f>
        <v/>
      </c>
      <c r="AG9" s="38" t="str">
        <f>""</f>
        <v/>
      </c>
      <c r="AH9" s="38" t="str">
        <f>""</f>
        <v/>
      </c>
      <c r="AI9" s="38" t="s">
        <v>15</v>
      </c>
      <c r="AJ9" s="38" t="s">
        <v>313</v>
      </c>
      <c r="AK9" s="38" t="s">
        <v>19</v>
      </c>
      <c r="AL9" s="38" t="s">
        <v>324</v>
      </c>
      <c r="AM9" s="38" t="str">
        <f>""</f>
        <v/>
      </c>
      <c r="AN9" s="38" t="str">
        <f>""</f>
        <v/>
      </c>
      <c r="AO9" s="38" t="s">
        <v>31</v>
      </c>
      <c r="AP9" s="38" t="s">
        <v>339</v>
      </c>
      <c r="AQ9" s="38" t="str">
        <f>""</f>
        <v/>
      </c>
      <c r="AR9" s="38" t="str">
        <f>""</f>
        <v/>
      </c>
      <c r="AS9" s="38" t="str">
        <f>""</f>
        <v/>
      </c>
      <c r="AT9" s="38" t="str">
        <f>""</f>
        <v/>
      </c>
      <c r="AU9" s="38" t="str">
        <f>""</f>
        <v/>
      </c>
      <c r="AV9" s="38" t="str">
        <f>""</f>
        <v/>
      </c>
      <c r="AW9" s="38" t="s">
        <v>16</v>
      </c>
      <c r="AX9" s="38" t="s">
        <v>361</v>
      </c>
      <c r="AY9" s="38" t="s">
        <v>33</v>
      </c>
      <c r="AZ9" s="38" t="s">
        <v>370</v>
      </c>
      <c r="BA9" s="38" t="str">
        <f>""</f>
        <v/>
      </c>
      <c r="BB9" s="38" t="str">
        <f>""</f>
        <v/>
      </c>
      <c r="BC9" s="38" t="s">
        <v>32</v>
      </c>
      <c r="BD9" s="38" t="s">
        <v>386</v>
      </c>
      <c r="BE9" s="38" t="s">
        <v>34</v>
      </c>
      <c r="BF9" s="38" t="s">
        <v>290</v>
      </c>
      <c r="BG9" s="38" t="s">
        <v>6</v>
      </c>
      <c r="BH9" s="38" t="s">
        <v>422</v>
      </c>
      <c r="BI9" s="38" t="s">
        <v>26</v>
      </c>
      <c r="BJ9" s="38" t="s">
        <v>433</v>
      </c>
      <c r="BK9" s="38" t="str">
        <f>""</f>
        <v/>
      </c>
      <c r="BL9" s="38" t="str">
        <f>""</f>
        <v/>
      </c>
      <c r="BM9" s="38" t="str">
        <f>""</f>
        <v/>
      </c>
      <c r="BN9" s="38" t="str">
        <f>""</f>
        <v/>
      </c>
      <c r="BO9" s="38" t="str">
        <f>""</f>
        <v/>
      </c>
      <c r="BP9" s="38" t="str">
        <f>""</f>
        <v/>
      </c>
      <c r="BQ9" s="38" t="s">
        <v>41</v>
      </c>
      <c r="BR9" s="38" t="s">
        <v>457</v>
      </c>
      <c r="BS9" s="38" t="s">
        <v>12</v>
      </c>
      <c r="BT9" s="38" t="s">
        <v>462</v>
      </c>
      <c r="BU9" s="38" t="s">
        <v>25</v>
      </c>
      <c r="BV9" s="38" t="s">
        <v>423</v>
      </c>
      <c r="BW9" s="38" t="s">
        <v>18</v>
      </c>
      <c r="BX9" s="38" t="s">
        <v>507</v>
      </c>
      <c r="BY9" s="38" t="s">
        <v>21</v>
      </c>
      <c r="BZ9" s="38" t="s">
        <v>522</v>
      </c>
      <c r="CA9" s="38" t="str">
        <f>""</f>
        <v/>
      </c>
      <c r="CB9" s="38" t="str">
        <f>""</f>
        <v/>
      </c>
      <c r="CC9" s="38" t="str">
        <f>""</f>
        <v/>
      </c>
      <c r="CD9" s="38" t="str">
        <f>""</f>
        <v/>
      </c>
      <c r="CE9" s="38" t="s">
        <v>11</v>
      </c>
      <c r="CF9" s="38" t="s">
        <v>543</v>
      </c>
      <c r="CG9" s="38" t="str">
        <f>""</f>
        <v/>
      </c>
      <c r="CH9" s="38" t="str">
        <f>""</f>
        <v/>
      </c>
      <c r="CI9" s="38" t="str">
        <f>""</f>
        <v/>
      </c>
      <c r="CJ9" s="38" t="str">
        <f>""</f>
        <v/>
      </c>
      <c r="CK9" s="38" t="str">
        <f>""</f>
        <v/>
      </c>
      <c r="CL9" s="38" t="str">
        <f>""</f>
        <v/>
      </c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</row>
    <row r="10" spans="1:105" ht="56.25" customHeight="1" thickBot="1" x14ac:dyDescent="0.3">
      <c r="B10" s="49" t="s">
        <v>77</v>
      </c>
      <c r="C10" s="42"/>
      <c r="D10" s="42"/>
      <c r="E10" s="41"/>
      <c r="F10" s="42"/>
      <c r="G10" s="42"/>
      <c r="H10" s="41"/>
      <c r="I10" s="42"/>
      <c r="J10" s="42" t="str">
        <f t="shared" si="0"/>
        <v/>
      </c>
      <c r="K10" s="38" t="s">
        <v>11</v>
      </c>
      <c r="L10" s="38"/>
      <c r="M10" s="38" t="str">
        <f>""</f>
        <v/>
      </c>
      <c r="N10" s="38" t="str">
        <f>""</f>
        <v/>
      </c>
      <c r="O10" s="38" t="s">
        <v>17</v>
      </c>
      <c r="P10" s="38" t="s">
        <v>238</v>
      </c>
      <c r="Q10" s="38" t="str">
        <f>""</f>
        <v/>
      </c>
      <c r="R10" s="38" t="str">
        <f>""</f>
        <v/>
      </c>
      <c r="S10" s="38" t="str">
        <f>""</f>
        <v/>
      </c>
      <c r="T10" s="38" t="str">
        <f>""</f>
        <v/>
      </c>
      <c r="U10" s="38" t="s">
        <v>22</v>
      </c>
      <c r="V10" s="38" t="s">
        <v>257</v>
      </c>
      <c r="W10" s="38" t="str">
        <f>""</f>
        <v/>
      </c>
      <c r="X10" s="38" t="str">
        <f>""</f>
        <v/>
      </c>
      <c r="Y10" s="38" t="s">
        <v>266</v>
      </c>
      <c r="Z10" s="38" t="s">
        <v>272</v>
      </c>
      <c r="AA10" s="38" t="str">
        <f>""</f>
        <v/>
      </c>
      <c r="AB10" s="38" t="str">
        <f>""</f>
        <v/>
      </c>
      <c r="AC10" s="38" t="s">
        <v>14</v>
      </c>
      <c r="AD10" s="38" t="s">
        <v>296</v>
      </c>
      <c r="AE10" s="38" t="str">
        <f>""</f>
        <v/>
      </c>
      <c r="AF10" s="38" t="str">
        <f>""</f>
        <v/>
      </c>
      <c r="AG10" s="38" t="str">
        <f>""</f>
        <v/>
      </c>
      <c r="AH10" s="38" t="str">
        <f>""</f>
        <v/>
      </c>
      <c r="AI10" s="38" t="s">
        <v>15</v>
      </c>
      <c r="AJ10" s="38" t="s">
        <v>314</v>
      </c>
      <c r="AK10" s="38" t="s">
        <v>19</v>
      </c>
      <c r="AL10" s="38" t="s">
        <v>325</v>
      </c>
      <c r="AM10" s="38" t="str">
        <f>""</f>
        <v/>
      </c>
      <c r="AN10" s="38" t="str">
        <f>""</f>
        <v/>
      </c>
      <c r="AO10" s="38" t="s">
        <v>31</v>
      </c>
      <c r="AP10" s="38" t="s">
        <v>340</v>
      </c>
      <c r="AQ10" s="38" t="str">
        <f>""</f>
        <v/>
      </c>
      <c r="AR10" s="38" t="str">
        <f>""</f>
        <v/>
      </c>
      <c r="AS10" s="38" t="str">
        <f>""</f>
        <v/>
      </c>
      <c r="AT10" s="38" t="str">
        <f>""</f>
        <v/>
      </c>
      <c r="AU10" s="38" t="str">
        <f>""</f>
        <v/>
      </c>
      <c r="AV10" s="38" t="str">
        <f>""</f>
        <v/>
      </c>
      <c r="AW10" s="38" t="s">
        <v>16</v>
      </c>
      <c r="AX10" s="38" t="s">
        <v>362</v>
      </c>
      <c r="AY10" s="38" t="s">
        <v>33</v>
      </c>
      <c r="AZ10" s="38" t="s">
        <v>371</v>
      </c>
      <c r="BA10" s="38" t="str">
        <f>""</f>
        <v/>
      </c>
      <c r="BB10" s="38" t="str">
        <f>""</f>
        <v/>
      </c>
      <c r="BC10" s="38" t="s">
        <v>32</v>
      </c>
      <c r="BD10" s="38" t="s">
        <v>387</v>
      </c>
      <c r="BE10" s="38" t="s">
        <v>34</v>
      </c>
      <c r="BF10" s="38" t="s">
        <v>293</v>
      </c>
      <c r="BG10" s="38" t="s">
        <v>6</v>
      </c>
      <c r="BH10" s="38" t="s">
        <v>423</v>
      </c>
      <c r="BI10" s="38" t="s">
        <v>26</v>
      </c>
      <c r="BJ10" s="38" t="s">
        <v>434</v>
      </c>
      <c r="BK10" s="38" t="str">
        <f>""</f>
        <v/>
      </c>
      <c r="BL10" s="38" t="str">
        <f>""</f>
        <v/>
      </c>
      <c r="BM10" s="38" t="str">
        <f>""</f>
        <v/>
      </c>
      <c r="BN10" s="38" t="str">
        <f>""</f>
        <v/>
      </c>
      <c r="BO10" s="38" t="str">
        <f>""</f>
        <v/>
      </c>
      <c r="BP10" s="38" t="str">
        <f>""</f>
        <v/>
      </c>
      <c r="BQ10" s="38" t="s">
        <v>41</v>
      </c>
      <c r="BR10" s="38" t="s">
        <v>256</v>
      </c>
      <c r="BS10" s="38" t="s">
        <v>12</v>
      </c>
      <c r="BT10" s="38" t="s">
        <v>463</v>
      </c>
      <c r="BU10" s="38" t="s">
        <v>25</v>
      </c>
      <c r="BV10" s="38" t="s">
        <v>475</v>
      </c>
      <c r="BW10" s="38" t="s">
        <v>18</v>
      </c>
      <c r="BX10" s="38" t="s">
        <v>508</v>
      </c>
      <c r="BY10" s="38" t="s">
        <v>21</v>
      </c>
      <c r="BZ10" s="38" t="s">
        <v>523</v>
      </c>
      <c r="CA10" s="38" t="str">
        <f>""</f>
        <v/>
      </c>
      <c r="CB10" s="38" t="str">
        <f>""</f>
        <v/>
      </c>
      <c r="CC10" s="38" t="str">
        <f>""</f>
        <v/>
      </c>
      <c r="CD10" s="38" t="str">
        <f>""</f>
        <v/>
      </c>
      <c r="CE10" s="38" t="str">
        <f>""</f>
        <v/>
      </c>
      <c r="CF10" s="38" t="str">
        <f>""</f>
        <v/>
      </c>
      <c r="CG10" s="38" t="str">
        <f>""</f>
        <v/>
      </c>
      <c r="CH10" s="38" t="str">
        <f>""</f>
        <v/>
      </c>
      <c r="CI10" s="38" t="str">
        <f>""</f>
        <v/>
      </c>
      <c r="CJ10" s="38" t="str">
        <f>""</f>
        <v/>
      </c>
      <c r="CK10" s="38" t="str">
        <f>""</f>
        <v/>
      </c>
      <c r="CL10" s="38" t="str">
        <f>""</f>
        <v/>
      </c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</row>
    <row r="11" spans="1:105" ht="56.25" customHeight="1" thickBot="1" x14ac:dyDescent="0.3">
      <c r="B11" s="49" t="s">
        <v>79</v>
      </c>
      <c r="C11" s="42"/>
      <c r="D11" s="42"/>
      <c r="E11" s="41"/>
      <c r="F11" s="42"/>
      <c r="G11" s="42"/>
      <c r="H11" s="41"/>
      <c r="I11" s="42"/>
      <c r="J11" s="42" t="str">
        <f t="shared" si="0"/>
        <v/>
      </c>
      <c r="K11" s="38" t="s">
        <v>12</v>
      </c>
      <c r="L11" s="38"/>
      <c r="M11" s="38" t="str">
        <f>""</f>
        <v/>
      </c>
      <c r="N11" s="38" t="str">
        <f>""</f>
        <v/>
      </c>
      <c r="O11" s="38" t="s">
        <v>17</v>
      </c>
      <c r="P11" s="38" t="s">
        <v>239</v>
      </c>
      <c r="Q11" s="38" t="str">
        <f>""</f>
        <v/>
      </c>
      <c r="R11" s="38" t="str">
        <f>""</f>
        <v/>
      </c>
      <c r="S11" s="38" t="str">
        <f>""</f>
        <v/>
      </c>
      <c r="T11" s="38" t="str">
        <f>""</f>
        <v/>
      </c>
      <c r="U11" s="38" t="s">
        <v>22</v>
      </c>
      <c r="V11" s="38" t="s">
        <v>258</v>
      </c>
      <c r="W11" s="38" t="str">
        <f>""</f>
        <v/>
      </c>
      <c r="X11" s="38" t="str">
        <f>""</f>
        <v/>
      </c>
      <c r="Y11" s="38" t="s">
        <v>266</v>
      </c>
      <c r="Z11" s="38" t="s">
        <v>273</v>
      </c>
      <c r="AA11" s="38" t="str">
        <f>""</f>
        <v/>
      </c>
      <c r="AB11" s="38" t="str">
        <f>""</f>
        <v/>
      </c>
      <c r="AC11" s="38" t="str">
        <f>""</f>
        <v/>
      </c>
      <c r="AD11" s="38" t="str">
        <f>""</f>
        <v/>
      </c>
      <c r="AE11" s="38" t="str">
        <f>""</f>
        <v/>
      </c>
      <c r="AF11" s="38" t="str">
        <f>""</f>
        <v/>
      </c>
      <c r="AG11" s="38" t="str">
        <f>""</f>
        <v/>
      </c>
      <c r="AH11" s="38" t="str">
        <f>""</f>
        <v/>
      </c>
      <c r="AI11" s="38" t="s">
        <v>15</v>
      </c>
      <c r="AJ11" s="38" t="s">
        <v>315</v>
      </c>
      <c r="AK11" s="38" t="s">
        <v>19</v>
      </c>
      <c r="AL11" s="38" t="s">
        <v>326</v>
      </c>
      <c r="AM11" s="38" t="str">
        <f>""</f>
        <v/>
      </c>
      <c r="AN11" s="38" t="str">
        <f>""</f>
        <v/>
      </c>
      <c r="AO11" s="38" t="s">
        <v>31</v>
      </c>
      <c r="AP11" s="38" t="s">
        <v>341</v>
      </c>
      <c r="AQ11" s="38" t="str">
        <f>""</f>
        <v/>
      </c>
      <c r="AR11" s="38" t="str">
        <f>""</f>
        <v/>
      </c>
      <c r="AS11" s="38" t="str">
        <f>""</f>
        <v/>
      </c>
      <c r="AT11" s="38" t="str">
        <f>""</f>
        <v/>
      </c>
      <c r="AU11" s="38" t="str">
        <f>""</f>
        <v/>
      </c>
      <c r="AV11" s="38" t="str">
        <f>""</f>
        <v/>
      </c>
      <c r="AW11" s="38" t="str">
        <f>""</f>
        <v/>
      </c>
      <c r="AX11" s="38" t="str">
        <f>""</f>
        <v/>
      </c>
      <c r="AY11" s="38" t="s">
        <v>33</v>
      </c>
      <c r="AZ11" s="38" t="s">
        <v>372</v>
      </c>
      <c r="BA11" s="38" t="str">
        <f>""</f>
        <v/>
      </c>
      <c r="BB11" s="38" t="str">
        <f>""</f>
        <v/>
      </c>
      <c r="BC11" s="38" t="s">
        <v>32</v>
      </c>
      <c r="BD11" s="38" t="s">
        <v>388</v>
      </c>
      <c r="BE11" s="38" t="str">
        <f>""</f>
        <v/>
      </c>
      <c r="BF11" s="38" t="str">
        <f>""</f>
        <v/>
      </c>
      <c r="BG11" s="38" t="s">
        <v>6</v>
      </c>
      <c r="BH11" s="38" t="s">
        <v>424</v>
      </c>
      <c r="BI11" s="38" t="s">
        <v>26</v>
      </c>
      <c r="BJ11" s="38" t="s">
        <v>314</v>
      </c>
      <c r="BK11" s="38" t="str">
        <f>""</f>
        <v/>
      </c>
      <c r="BL11" s="38" t="str">
        <f>""</f>
        <v/>
      </c>
      <c r="BM11" s="38" t="str">
        <f>""</f>
        <v/>
      </c>
      <c r="BN11" s="38" t="str">
        <f>""</f>
        <v/>
      </c>
      <c r="BO11" s="38" t="str">
        <f>""</f>
        <v/>
      </c>
      <c r="BP11" s="38" t="str">
        <f>""</f>
        <v/>
      </c>
      <c r="BQ11" s="38" t="str">
        <f>""</f>
        <v/>
      </c>
      <c r="BR11" s="38" t="str">
        <f>""</f>
        <v/>
      </c>
      <c r="BS11" s="38" t="s">
        <v>12</v>
      </c>
      <c r="BT11" s="38" t="s">
        <v>464</v>
      </c>
      <c r="BU11" s="38" t="s">
        <v>25</v>
      </c>
      <c r="BV11" s="38" t="s">
        <v>476</v>
      </c>
      <c r="BW11" s="38" t="s">
        <v>18</v>
      </c>
      <c r="BX11" s="38" t="s">
        <v>509</v>
      </c>
      <c r="BY11" s="38" t="s">
        <v>21</v>
      </c>
      <c r="BZ11" s="38" t="s">
        <v>524</v>
      </c>
      <c r="CA11" s="38" t="str">
        <f>""</f>
        <v/>
      </c>
      <c r="CB11" s="38" t="str">
        <f>""</f>
        <v/>
      </c>
      <c r="CC11" s="38" t="str">
        <f>""</f>
        <v/>
      </c>
      <c r="CD11" s="38" t="str">
        <f>""</f>
        <v/>
      </c>
      <c r="CE11" s="38" t="str">
        <f>""</f>
        <v/>
      </c>
      <c r="CF11" s="38" t="str">
        <f>""</f>
        <v/>
      </c>
      <c r="CG11" s="38" t="str">
        <f>""</f>
        <v/>
      </c>
      <c r="CH11" s="38" t="str">
        <f>""</f>
        <v/>
      </c>
      <c r="CI11" s="38" t="str">
        <f>""</f>
        <v/>
      </c>
      <c r="CJ11" s="38" t="str">
        <f>""</f>
        <v/>
      </c>
      <c r="CK11" s="38" t="str">
        <f>""</f>
        <v/>
      </c>
      <c r="CL11" s="38" t="str">
        <f>""</f>
        <v/>
      </c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</row>
    <row r="12" spans="1:105" ht="56.25" customHeight="1" thickBot="1" x14ac:dyDescent="0.3">
      <c r="B12" s="49" t="s">
        <v>86</v>
      </c>
      <c r="C12" s="42"/>
      <c r="D12" s="42"/>
      <c r="E12" s="41"/>
      <c r="F12" s="42"/>
      <c r="G12" s="42"/>
      <c r="H12" s="41"/>
      <c r="I12" s="42"/>
      <c r="J12" s="42" t="str">
        <f t="shared" si="0"/>
        <v/>
      </c>
      <c r="K12" s="38" t="s">
        <v>13</v>
      </c>
      <c r="L12" s="38"/>
      <c r="M12" s="38" t="str">
        <f>""</f>
        <v/>
      </c>
      <c r="N12" s="38" t="str">
        <f>""</f>
        <v/>
      </c>
      <c r="O12" s="38" t="str">
        <f>""</f>
        <v/>
      </c>
      <c r="P12" s="38" t="str">
        <f>""</f>
        <v/>
      </c>
      <c r="Q12" s="38" t="str">
        <f>""</f>
        <v/>
      </c>
      <c r="R12" s="38" t="str">
        <f>""</f>
        <v/>
      </c>
      <c r="S12" s="38" t="str">
        <f>""</f>
        <v/>
      </c>
      <c r="T12" s="38" t="str">
        <f>""</f>
        <v/>
      </c>
      <c r="U12" s="38" t="str">
        <f>""</f>
        <v/>
      </c>
      <c r="V12" s="38" t="str">
        <f>""</f>
        <v/>
      </c>
      <c r="W12" s="38" t="str">
        <f>""</f>
        <v/>
      </c>
      <c r="X12" s="38" t="str">
        <f>""</f>
        <v/>
      </c>
      <c r="Y12" s="38" t="s">
        <v>266</v>
      </c>
      <c r="Z12" s="38" t="s">
        <v>274</v>
      </c>
      <c r="AA12" s="38" t="str">
        <f>""</f>
        <v/>
      </c>
      <c r="AB12" s="38" t="str">
        <f>""</f>
        <v/>
      </c>
      <c r="AC12" s="38" t="str">
        <f>""</f>
        <v/>
      </c>
      <c r="AD12" s="38" t="str">
        <f>""</f>
        <v/>
      </c>
      <c r="AE12" s="38" t="str">
        <f>""</f>
        <v/>
      </c>
      <c r="AF12" s="38" t="str">
        <f>""</f>
        <v/>
      </c>
      <c r="AG12" s="38" t="str">
        <f>""</f>
        <v/>
      </c>
      <c r="AH12" s="38" t="str">
        <f>""</f>
        <v/>
      </c>
      <c r="AI12" s="38" t="s">
        <v>15</v>
      </c>
      <c r="AJ12" s="38" t="s">
        <v>316</v>
      </c>
      <c r="AK12" s="38" t="str">
        <f>""</f>
        <v/>
      </c>
      <c r="AL12" s="38" t="str">
        <f>""</f>
        <v/>
      </c>
      <c r="AM12" s="38" t="str">
        <f>""</f>
        <v/>
      </c>
      <c r="AN12" s="38" t="str">
        <f>""</f>
        <v/>
      </c>
      <c r="AO12" s="38" t="s">
        <v>31</v>
      </c>
      <c r="AP12" s="38" t="s">
        <v>342</v>
      </c>
      <c r="AQ12" s="38" t="str">
        <f>""</f>
        <v/>
      </c>
      <c r="AR12" s="38" t="str">
        <f>""</f>
        <v/>
      </c>
      <c r="AS12" s="38" t="str">
        <f>""</f>
        <v/>
      </c>
      <c r="AT12" s="38" t="str">
        <f>""</f>
        <v/>
      </c>
      <c r="AU12" s="38" t="str">
        <f>""</f>
        <v/>
      </c>
      <c r="AV12" s="38" t="str">
        <f>""</f>
        <v/>
      </c>
      <c r="AW12" s="38" t="str">
        <f>""</f>
        <v/>
      </c>
      <c r="AX12" s="38" t="str">
        <f>""</f>
        <v/>
      </c>
      <c r="AY12" s="38" t="s">
        <v>33</v>
      </c>
      <c r="AZ12" s="38" t="s">
        <v>328</v>
      </c>
      <c r="BA12" s="38" t="str">
        <f>""</f>
        <v/>
      </c>
      <c r="BB12" s="38" t="str">
        <f>""</f>
        <v/>
      </c>
      <c r="BC12" s="38" t="s">
        <v>32</v>
      </c>
      <c r="BD12" s="38" t="s">
        <v>389</v>
      </c>
      <c r="BE12" s="38" t="str">
        <f>""</f>
        <v/>
      </c>
      <c r="BF12" s="38" t="str">
        <f>""</f>
        <v/>
      </c>
      <c r="BG12" s="38" t="s">
        <v>6</v>
      </c>
      <c r="BH12" s="38" t="s">
        <v>425</v>
      </c>
      <c r="BI12" s="38" t="s">
        <v>26</v>
      </c>
      <c r="BJ12" s="38" t="s">
        <v>435</v>
      </c>
      <c r="BK12" s="38" t="str">
        <f>""</f>
        <v/>
      </c>
      <c r="BL12" s="38" t="str">
        <f>""</f>
        <v/>
      </c>
      <c r="BM12" s="38" t="str">
        <f>""</f>
        <v/>
      </c>
      <c r="BN12" s="38" t="str">
        <f>""</f>
        <v/>
      </c>
      <c r="BO12" s="38" t="str">
        <f>""</f>
        <v/>
      </c>
      <c r="BP12" s="38" t="str">
        <f>""</f>
        <v/>
      </c>
      <c r="BQ12" s="38" t="str">
        <f>""</f>
        <v/>
      </c>
      <c r="BR12" s="38" t="str">
        <f>""</f>
        <v/>
      </c>
      <c r="BS12" s="38" t="s">
        <v>12</v>
      </c>
      <c r="BT12" s="38" t="s">
        <v>338</v>
      </c>
      <c r="BU12" s="38" t="s">
        <v>25</v>
      </c>
      <c r="BV12" s="38" t="s">
        <v>477</v>
      </c>
      <c r="BW12" s="38" t="s">
        <v>18</v>
      </c>
      <c r="BX12" s="38" t="s">
        <v>510</v>
      </c>
      <c r="BY12" s="38" t="s">
        <v>21</v>
      </c>
      <c r="BZ12" s="38" t="s">
        <v>525</v>
      </c>
      <c r="CA12" s="38" t="str">
        <f>""</f>
        <v/>
      </c>
      <c r="CB12" s="38" t="str">
        <f>""</f>
        <v/>
      </c>
      <c r="CC12" s="38" t="str">
        <f>""</f>
        <v/>
      </c>
      <c r="CD12" s="38" t="str">
        <f>""</f>
        <v/>
      </c>
      <c r="CE12" s="38" t="str">
        <f>""</f>
        <v/>
      </c>
      <c r="CF12" s="38" t="str">
        <f>""</f>
        <v/>
      </c>
      <c r="CG12" s="38" t="str">
        <f>""</f>
        <v/>
      </c>
      <c r="CH12" s="38" t="str">
        <f>""</f>
        <v/>
      </c>
      <c r="CI12" s="38" t="str">
        <f>""</f>
        <v/>
      </c>
      <c r="CJ12" s="38" t="str">
        <f>""</f>
        <v/>
      </c>
      <c r="CK12" s="38" t="str">
        <f>""</f>
        <v/>
      </c>
      <c r="CL12" s="38" t="str">
        <f>""</f>
        <v/>
      </c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</row>
    <row r="13" spans="1:105" ht="56.25" customHeight="1" thickBot="1" x14ac:dyDescent="0.3">
      <c r="B13" s="49" t="s">
        <v>98</v>
      </c>
      <c r="C13" s="42"/>
      <c r="D13" s="42"/>
      <c r="E13" s="41"/>
      <c r="F13" s="42"/>
      <c r="G13" s="42"/>
      <c r="H13" s="41"/>
      <c r="I13" s="42"/>
      <c r="J13" s="42" t="str">
        <f t="shared" si="0"/>
        <v/>
      </c>
      <c r="K13" s="38" t="s">
        <v>14</v>
      </c>
      <c r="L13" s="38"/>
      <c r="M13" s="38" t="str">
        <f>""</f>
        <v/>
      </c>
      <c r="N13" s="38" t="str">
        <f>""</f>
        <v/>
      </c>
      <c r="O13" s="38" t="str">
        <f>""</f>
        <v/>
      </c>
      <c r="P13" s="38" t="str">
        <f>""</f>
        <v/>
      </c>
      <c r="Q13" s="38" t="str">
        <f>""</f>
        <v/>
      </c>
      <c r="R13" s="38" t="str">
        <f>""</f>
        <v/>
      </c>
      <c r="S13" s="38" t="str">
        <f>""</f>
        <v/>
      </c>
      <c r="T13" s="38" t="str">
        <f>""</f>
        <v/>
      </c>
      <c r="U13" s="38" t="str">
        <f>""</f>
        <v/>
      </c>
      <c r="V13" s="38" t="str">
        <f>""</f>
        <v/>
      </c>
      <c r="W13" s="38" t="str">
        <f>""</f>
        <v/>
      </c>
      <c r="X13" s="38" t="str">
        <f>""</f>
        <v/>
      </c>
      <c r="Y13" s="38" t="s">
        <v>266</v>
      </c>
      <c r="Z13" s="38" t="s">
        <v>275</v>
      </c>
      <c r="AA13" s="38" t="str">
        <f>""</f>
        <v/>
      </c>
      <c r="AB13" s="38" t="str">
        <f>""</f>
        <v/>
      </c>
      <c r="AC13" s="38" t="str">
        <f>""</f>
        <v/>
      </c>
      <c r="AD13" s="38" t="str">
        <f>""</f>
        <v/>
      </c>
      <c r="AE13" s="38" t="str">
        <f>""</f>
        <v/>
      </c>
      <c r="AF13" s="38" t="str">
        <f>""</f>
        <v/>
      </c>
      <c r="AG13" s="38" t="str">
        <f>""</f>
        <v/>
      </c>
      <c r="AH13" s="38" t="str">
        <f>""</f>
        <v/>
      </c>
      <c r="AI13" s="38" t="s">
        <v>15</v>
      </c>
      <c r="AJ13" s="38" t="s">
        <v>317</v>
      </c>
      <c r="AK13" s="38" t="str">
        <f>""</f>
        <v/>
      </c>
      <c r="AL13" s="38" t="str">
        <f>""</f>
        <v/>
      </c>
      <c r="AM13" s="38" t="str">
        <f>""</f>
        <v/>
      </c>
      <c r="AN13" s="38" t="str">
        <f>""</f>
        <v/>
      </c>
      <c r="AO13" s="38" t="str">
        <f>""</f>
        <v/>
      </c>
      <c r="AP13" s="38" t="str">
        <f>""</f>
        <v/>
      </c>
      <c r="AQ13" s="38" t="str">
        <f>""</f>
        <v/>
      </c>
      <c r="AR13" s="38" t="str">
        <f>""</f>
        <v/>
      </c>
      <c r="AS13" s="38" t="str">
        <f>""</f>
        <v/>
      </c>
      <c r="AT13" s="38" t="str">
        <f>""</f>
        <v/>
      </c>
      <c r="AU13" s="38" t="str">
        <f>""</f>
        <v/>
      </c>
      <c r="AV13" s="38" t="str">
        <f>""</f>
        <v/>
      </c>
      <c r="AW13" s="38" t="str">
        <f>""</f>
        <v/>
      </c>
      <c r="AX13" s="38" t="str">
        <f>""</f>
        <v/>
      </c>
      <c r="AY13" s="38" t="str">
        <f>""</f>
        <v/>
      </c>
      <c r="AZ13" s="38" t="str">
        <f>""</f>
        <v/>
      </c>
      <c r="BA13" s="38" t="str">
        <f>""</f>
        <v/>
      </c>
      <c r="BB13" s="38" t="str">
        <f>""</f>
        <v/>
      </c>
      <c r="BC13" s="38" t="s">
        <v>32</v>
      </c>
      <c r="BD13" s="38" t="s">
        <v>390</v>
      </c>
      <c r="BE13" s="38" t="str">
        <f>""</f>
        <v/>
      </c>
      <c r="BF13" s="38" t="str">
        <f>""</f>
        <v/>
      </c>
      <c r="BG13" s="38" t="s">
        <v>6</v>
      </c>
      <c r="BH13" s="38" t="s">
        <v>426</v>
      </c>
      <c r="BI13" s="38" t="s">
        <v>26</v>
      </c>
      <c r="BJ13" s="38" t="s">
        <v>436</v>
      </c>
      <c r="BK13" s="38" t="str">
        <f>""</f>
        <v/>
      </c>
      <c r="BL13" s="38" t="str">
        <f>""</f>
        <v/>
      </c>
      <c r="BM13" s="38" t="str">
        <f>""</f>
        <v/>
      </c>
      <c r="BN13" s="38" t="str">
        <f>""</f>
        <v/>
      </c>
      <c r="BO13" s="38" t="str">
        <f>""</f>
        <v/>
      </c>
      <c r="BP13" s="38" t="str">
        <f>""</f>
        <v/>
      </c>
      <c r="BQ13" s="38" t="str">
        <f>""</f>
        <v/>
      </c>
      <c r="BR13" s="38" t="str">
        <f>""</f>
        <v/>
      </c>
      <c r="BS13" s="38" t="s">
        <v>12</v>
      </c>
      <c r="BT13" s="38" t="s">
        <v>465</v>
      </c>
      <c r="BU13" s="38" t="s">
        <v>25</v>
      </c>
      <c r="BV13" s="38" t="s">
        <v>478</v>
      </c>
      <c r="BW13" s="38" t="s">
        <v>18</v>
      </c>
      <c r="BX13" s="38" t="s">
        <v>511</v>
      </c>
      <c r="BY13" s="38" t="s">
        <v>21</v>
      </c>
      <c r="BZ13" s="38" t="s">
        <v>526</v>
      </c>
      <c r="CA13" s="38" t="str">
        <f>""</f>
        <v/>
      </c>
      <c r="CB13" s="38" t="str">
        <f>""</f>
        <v/>
      </c>
      <c r="CC13" s="38" t="str">
        <f>""</f>
        <v/>
      </c>
      <c r="CD13" s="38" t="str">
        <f>""</f>
        <v/>
      </c>
      <c r="CE13" s="38" t="str">
        <f>""</f>
        <v/>
      </c>
      <c r="CF13" s="38" t="str">
        <f>""</f>
        <v/>
      </c>
      <c r="CG13" s="38" t="str">
        <f>""</f>
        <v/>
      </c>
      <c r="CH13" s="38" t="str">
        <f>""</f>
        <v/>
      </c>
      <c r="CI13" s="38" t="str">
        <f>""</f>
        <v/>
      </c>
      <c r="CJ13" s="38" t="str">
        <f>""</f>
        <v/>
      </c>
      <c r="CK13" s="38" t="str">
        <f>""</f>
        <v/>
      </c>
      <c r="CL13" s="38" t="str">
        <f>""</f>
        <v/>
      </c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</row>
    <row r="14" spans="1:105" ht="56.25" customHeight="1" thickBot="1" x14ac:dyDescent="0.3">
      <c r="B14" s="49" t="s">
        <v>106</v>
      </c>
      <c r="C14" s="42"/>
      <c r="D14" s="42"/>
      <c r="E14" s="41"/>
      <c r="F14" s="42"/>
      <c r="G14" s="42"/>
      <c r="H14" s="41"/>
      <c r="I14" s="42"/>
      <c r="J14" s="42" t="str">
        <f t="shared" si="0"/>
        <v/>
      </c>
      <c r="K14" s="38" t="s">
        <v>15</v>
      </c>
      <c r="L14" s="38"/>
      <c r="M14" s="38" t="str">
        <f>""</f>
        <v/>
      </c>
      <c r="N14" s="38" t="str">
        <f>""</f>
        <v/>
      </c>
      <c r="O14" s="38" t="str">
        <f>""</f>
        <v/>
      </c>
      <c r="P14" s="38" t="str">
        <f>""</f>
        <v/>
      </c>
      <c r="Q14" s="38" t="str">
        <f>""</f>
        <v/>
      </c>
      <c r="R14" s="38" t="str">
        <f>""</f>
        <v/>
      </c>
      <c r="S14" s="38" t="str">
        <f>""</f>
        <v/>
      </c>
      <c r="T14" s="38" t="str">
        <f>""</f>
        <v/>
      </c>
      <c r="U14" s="38" t="str">
        <f>""</f>
        <v/>
      </c>
      <c r="V14" s="38" t="str">
        <f>""</f>
        <v/>
      </c>
      <c r="W14" s="38" t="str">
        <f>""</f>
        <v/>
      </c>
      <c r="X14" s="38" t="str">
        <f>""</f>
        <v/>
      </c>
      <c r="Y14" s="38" t="s">
        <v>266</v>
      </c>
      <c r="Z14" s="38" t="s">
        <v>276</v>
      </c>
      <c r="AA14" s="38" t="str">
        <f>""</f>
        <v/>
      </c>
      <c r="AB14" s="38" t="str">
        <f>""</f>
        <v/>
      </c>
      <c r="AC14" s="38" t="str">
        <f>""</f>
        <v/>
      </c>
      <c r="AD14" s="38" t="str">
        <f>""</f>
        <v/>
      </c>
      <c r="AE14" s="38" t="str">
        <f>""</f>
        <v/>
      </c>
      <c r="AF14" s="38" t="str">
        <f>""</f>
        <v/>
      </c>
      <c r="AG14" s="38" t="str">
        <f>""</f>
        <v/>
      </c>
      <c r="AH14" s="38" t="str">
        <f>""</f>
        <v/>
      </c>
      <c r="AI14" s="38" t="str">
        <f>""</f>
        <v/>
      </c>
      <c r="AJ14" s="38" t="str">
        <f>""</f>
        <v/>
      </c>
      <c r="AK14" s="38" t="str">
        <f>""</f>
        <v/>
      </c>
      <c r="AL14" s="38" t="str">
        <f>""</f>
        <v/>
      </c>
      <c r="AM14" s="38" t="str">
        <f>""</f>
        <v/>
      </c>
      <c r="AN14" s="38" t="str">
        <f>""</f>
        <v/>
      </c>
      <c r="AO14" s="38" t="str">
        <f>""</f>
        <v/>
      </c>
      <c r="AP14" s="38" t="str">
        <f>""</f>
        <v/>
      </c>
      <c r="AQ14" s="38" t="str">
        <f>""</f>
        <v/>
      </c>
      <c r="AR14" s="38" t="str">
        <f>""</f>
        <v/>
      </c>
      <c r="AS14" s="38" t="str">
        <f>""</f>
        <v/>
      </c>
      <c r="AT14" s="38" t="str">
        <f>""</f>
        <v/>
      </c>
      <c r="AU14" s="38" t="str">
        <f>""</f>
        <v/>
      </c>
      <c r="AV14" s="38" t="str">
        <f>""</f>
        <v/>
      </c>
      <c r="AW14" s="38" t="str">
        <f>""</f>
        <v/>
      </c>
      <c r="AX14" s="38" t="str">
        <f>""</f>
        <v/>
      </c>
      <c r="AY14" s="38" t="str">
        <f>""</f>
        <v/>
      </c>
      <c r="AZ14" s="38" t="str">
        <f>""</f>
        <v/>
      </c>
      <c r="BA14" s="38" t="str">
        <f>""</f>
        <v/>
      </c>
      <c r="BB14" s="38" t="str">
        <f>""</f>
        <v/>
      </c>
      <c r="BC14" s="38" t="s">
        <v>32</v>
      </c>
      <c r="BD14" s="38" t="s">
        <v>391</v>
      </c>
      <c r="BE14" s="38" t="str">
        <f>""</f>
        <v/>
      </c>
      <c r="BF14" s="38" t="str">
        <f>""</f>
        <v/>
      </c>
      <c r="BG14" s="38" t="s">
        <v>6</v>
      </c>
      <c r="BH14" s="38" t="s">
        <v>409</v>
      </c>
      <c r="BI14" s="38" t="s">
        <v>26</v>
      </c>
      <c r="BJ14" s="38" t="s">
        <v>437</v>
      </c>
      <c r="BK14" s="38" t="str">
        <f>""</f>
        <v/>
      </c>
      <c r="BL14" s="38" t="str">
        <f>""</f>
        <v/>
      </c>
      <c r="BM14" s="38" t="str">
        <f>""</f>
        <v/>
      </c>
      <c r="BN14" s="38" t="str">
        <f>""</f>
        <v/>
      </c>
      <c r="BO14" s="38" t="str">
        <f>""</f>
        <v/>
      </c>
      <c r="BP14" s="38" t="str">
        <f>""</f>
        <v/>
      </c>
      <c r="BQ14" s="38" t="str">
        <f>""</f>
        <v/>
      </c>
      <c r="BR14" s="38" t="str">
        <f>""</f>
        <v/>
      </c>
      <c r="BS14" s="38" t="s">
        <v>12</v>
      </c>
      <c r="BT14" s="38" t="s">
        <v>466</v>
      </c>
      <c r="BU14" s="38" t="s">
        <v>25</v>
      </c>
      <c r="BV14" s="38" t="s">
        <v>479</v>
      </c>
      <c r="BW14" s="38" t="s">
        <v>18</v>
      </c>
      <c r="BX14" s="38" t="s">
        <v>512</v>
      </c>
      <c r="BY14" s="38" t="s">
        <v>21</v>
      </c>
      <c r="BZ14" s="38" t="s">
        <v>527</v>
      </c>
      <c r="CA14" s="38" t="str">
        <f>""</f>
        <v/>
      </c>
      <c r="CB14" s="38" t="str">
        <f>""</f>
        <v/>
      </c>
      <c r="CC14" s="38" t="str">
        <f>""</f>
        <v/>
      </c>
      <c r="CD14" s="38" t="str">
        <f>""</f>
        <v/>
      </c>
      <c r="CE14" s="38" t="str">
        <f>""</f>
        <v/>
      </c>
      <c r="CF14" s="38" t="str">
        <f>""</f>
        <v/>
      </c>
      <c r="CG14" s="38" t="str">
        <f>""</f>
        <v/>
      </c>
      <c r="CH14" s="38" t="str">
        <f>""</f>
        <v/>
      </c>
      <c r="CI14" s="38" t="str">
        <f>""</f>
        <v/>
      </c>
      <c r="CJ14" s="38" t="str">
        <f>""</f>
        <v/>
      </c>
      <c r="CK14" s="38" t="str">
        <f>""</f>
        <v/>
      </c>
      <c r="CL14" s="38" t="str">
        <f>""</f>
        <v/>
      </c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</row>
    <row r="15" spans="1:105" ht="56.25" customHeight="1" thickBot="1" x14ac:dyDescent="0.3">
      <c r="B15" s="49" t="s">
        <v>117</v>
      </c>
      <c r="C15" s="42"/>
      <c r="D15" s="42"/>
      <c r="E15" s="41"/>
      <c r="F15" s="42"/>
      <c r="G15" s="42"/>
      <c r="H15" s="41"/>
      <c r="I15" s="42"/>
      <c r="J15" s="42" t="str">
        <f t="shared" si="0"/>
        <v/>
      </c>
      <c r="K15" s="38" t="s">
        <v>16</v>
      </c>
      <c r="L15" s="38"/>
      <c r="M15" s="38" t="str">
        <f>""</f>
        <v/>
      </c>
      <c r="N15" s="38" t="str">
        <f>""</f>
        <v/>
      </c>
      <c r="O15" s="38" t="str">
        <f>""</f>
        <v/>
      </c>
      <c r="P15" s="38" t="str">
        <f>""</f>
        <v/>
      </c>
      <c r="Q15" s="38" t="str">
        <f>""</f>
        <v/>
      </c>
      <c r="R15" s="38" t="str">
        <f>""</f>
        <v/>
      </c>
      <c r="S15" s="38" t="str">
        <f>""</f>
        <v/>
      </c>
      <c r="T15" s="38" t="str">
        <f>""</f>
        <v/>
      </c>
      <c r="U15" s="38" t="str">
        <f>""</f>
        <v/>
      </c>
      <c r="V15" s="38" t="str">
        <f>""</f>
        <v/>
      </c>
      <c r="W15" s="38" t="str">
        <f>""</f>
        <v/>
      </c>
      <c r="X15" s="38" t="str">
        <f>""</f>
        <v/>
      </c>
      <c r="Y15" s="38" t="s">
        <v>266</v>
      </c>
      <c r="Z15" s="38" t="s">
        <v>277</v>
      </c>
      <c r="AA15" s="38" t="str">
        <f>""</f>
        <v/>
      </c>
      <c r="AB15" s="38" t="str">
        <f>""</f>
        <v/>
      </c>
      <c r="AC15" s="38" t="str">
        <f>""</f>
        <v/>
      </c>
      <c r="AD15" s="38" t="str">
        <f>""</f>
        <v/>
      </c>
      <c r="AE15" s="38" t="str">
        <f>""</f>
        <v/>
      </c>
      <c r="AF15" s="38" t="str">
        <f>""</f>
        <v/>
      </c>
      <c r="AG15" s="38" t="str">
        <f>""</f>
        <v/>
      </c>
      <c r="AH15" s="38" t="str">
        <f>""</f>
        <v/>
      </c>
      <c r="AI15" s="38" t="str">
        <f>""</f>
        <v/>
      </c>
      <c r="AJ15" s="38" t="str">
        <f>""</f>
        <v/>
      </c>
      <c r="AK15" s="38" t="str">
        <f>""</f>
        <v/>
      </c>
      <c r="AL15" s="38" t="str">
        <f>""</f>
        <v/>
      </c>
      <c r="AM15" s="38" t="str">
        <f>""</f>
        <v/>
      </c>
      <c r="AN15" s="38" t="str">
        <f>""</f>
        <v/>
      </c>
      <c r="AO15" s="38" t="str">
        <f>""</f>
        <v/>
      </c>
      <c r="AP15" s="38" t="str">
        <f>""</f>
        <v/>
      </c>
      <c r="AQ15" s="38" t="str">
        <f>""</f>
        <v/>
      </c>
      <c r="AR15" s="38" t="str">
        <f>""</f>
        <v/>
      </c>
      <c r="AS15" s="38" t="str">
        <f>""</f>
        <v/>
      </c>
      <c r="AT15" s="38" t="str">
        <f>""</f>
        <v/>
      </c>
      <c r="AU15" s="38" t="str">
        <f>""</f>
        <v/>
      </c>
      <c r="AV15" s="38" t="str">
        <f>""</f>
        <v/>
      </c>
      <c r="AW15" s="38" t="str">
        <f>""</f>
        <v/>
      </c>
      <c r="AX15" s="38" t="str">
        <f>""</f>
        <v/>
      </c>
      <c r="AY15" s="38" t="str">
        <f>""</f>
        <v/>
      </c>
      <c r="AZ15" s="38" t="str">
        <f>""</f>
        <v/>
      </c>
      <c r="BA15" s="38" t="str">
        <f>""</f>
        <v/>
      </c>
      <c r="BB15" s="38" t="str">
        <f>""</f>
        <v/>
      </c>
      <c r="BC15" s="38" t="s">
        <v>32</v>
      </c>
      <c r="BD15" s="38" t="s">
        <v>317</v>
      </c>
      <c r="BE15" s="38" t="str">
        <f>""</f>
        <v/>
      </c>
      <c r="BF15" s="38" t="str">
        <f>""</f>
        <v/>
      </c>
      <c r="BG15" s="38" t="s">
        <v>6</v>
      </c>
      <c r="BH15" s="38" t="s">
        <v>427</v>
      </c>
      <c r="BI15" s="38" t="s">
        <v>26</v>
      </c>
      <c r="BJ15" s="38" t="s">
        <v>438</v>
      </c>
      <c r="BK15" s="38" t="str">
        <f>""</f>
        <v/>
      </c>
      <c r="BL15" s="38" t="str">
        <f>""</f>
        <v/>
      </c>
      <c r="BM15" s="38" t="str">
        <f>""</f>
        <v/>
      </c>
      <c r="BN15" s="38" t="str">
        <f>""</f>
        <v/>
      </c>
      <c r="BO15" s="38" t="str">
        <f>""</f>
        <v/>
      </c>
      <c r="BP15" s="38" t="str">
        <f>""</f>
        <v/>
      </c>
      <c r="BQ15" s="38" t="str">
        <f>""</f>
        <v/>
      </c>
      <c r="BR15" s="38" t="str">
        <f>""</f>
        <v/>
      </c>
      <c r="BS15" s="38" t="s">
        <v>12</v>
      </c>
      <c r="BT15" s="38" t="s">
        <v>467</v>
      </c>
      <c r="BU15" s="38" t="s">
        <v>25</v>
      </c>
      <c r="BV15" s="38" t="s">
        <v>480</v>
      </c>
      <c r="BW15" s="38" t="s">
        <v>18</v>
      </c>
      <c r="BX15" s="38" t="s">
        <v>513</v>
      </c>
      <c r="BY15" s="38" t="s">
        <v>21</v>
      </c>
      <c r="BZ15" s="38" t="s">
        <v>528</v>
      </c>
      <c r="CA15" s="38" t="str">
        <f>""</f>
        <v/>
      </c>
      <c r="CB15" s="38" t="str">
        <f>""</f>
        <v/>
      </c>
      <c r="CC15" s="38" t="str">
        <f>""</f>
        <v/>
      </c>
      <c r="CD15" s="38" t="str">
        <f>""</f>
        <v/>
      </c>
      <c r="CE15" s="38" t="str">
        <f>""</f>
        <v/>
      </c>
      <c r="CF15" s="38" t="str">
        <f>""</f>
        <v/>
      </c>
      <c r="CG15" s="38" t="str">
        <f>""</f>
        <v/>
      </c>
      <c r="CH15" s="38" t="str">
        <f>""</f>
        <v/>
      </c>
      <c r="CI15" s="38" t="str">
        <f>""</f>
        <v/>
      </c>
      <c r="CJ15" s="38" t="str">
        <f>""</f>
        <v/>
      </c>
      <c r="CK15" s="38" t="str">
        <f>""</f>
        <v/>
      </c>
      <c r="CL15" s="38" t="str">
        <f>""</f>
        <v/>
      </c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</row>
    <row r="16" spans="1:105" ht="56.25" customHeight="1" thickBot="1" x14ac:dyDescent="0.3">
      <c r="B16" s="49" t="s">
        <v>124</v>
      </c>
      <c r="C16" s="42"/>
      <c r="D16" s="42"/>
      <c r="E16" s="41"/>
      <c r="F16" s="42"/>
      <c r="G16" s="42"/>
      <c r="H16" s="41"/>
      <c r="I16" s="42"/>
      <c r="J16" s="42" t="str">
        <f t="shared" si="0"/>
        <v/>
      </c>
      <c r="K16" s="38" t="s">
        <v>17</v>
      </c>
      <c r="L16" s="38"/>
      <c r="M16" s="38" t="str">
        <f>""</f>
        <v/>
      </c>
      <c r="N16" s="38" t="str">
        <f>""</f>
        <v/>
      </c>
      <c r="O16" s="38" t="str">
        <f>""</f>
        <v/>
      </c>
      <c r="P16" s="38" t="str">
        <f>""</f>
        <v/>
      </c>
      <c r="Q16" s="38" t="str">
        <f>""</f>
        <v/>
      </c>
      <c r="R16" s="38" t="str">
        <f>""</f>
        <v/>
      </c>
      <c r="S16" s="38" t="str">
        <f>""</f>
        <v/>
      </c>
      <c r="T16" s="38" t="str">
        <f>""</f>
        <v/>
      </c>
      <c r="U16" s="38" t="str">
        <f>""</f>
        <v/>
      </c>
      <c r="V16" s="38" t="str">
        <f>""</f>
        <v/>
      </c>
      <c r="W16" s="38" t="str">
        <f>""</f>
        <v/>
      </c>
      <c r="X16" s="38" t="str">
        <f>""</f>
        <v/>
      </c>
      <c r="Y16" s="38" t="s">
        <v>266</v>
      </c>
      <c r="Z16" s="38" t="s">
        <v>264</v>
      </c>
      <c r="AA16" s="38" t="str">
        <f>""</f>
        <v/>
      </c>
      <c r="AB16" s="38" t="str">
        <f>""</f>
        <v/>
      </c>
      <c r="AC16" s="38" t="str">
        <f>""</f>
        <v/>
      </c>
      <c r="AD16" s="38" t="str">
        <f>""</f>
        <v/>
      </c>
      <c r="AE16" s="38" t="str">
        <f>""</f>
        <v/>
      </c>
      <c r="AF16" s="38" t="str">
        <f>""</f>
        <v/>
      </c>
      <c r="AG16" s="38" t="str">
        <f>""</f>
        <v/>
      </c>
      <c r="AH16" s="38" t="str">
        <f>""</f>
        <v/>
      </c>
      <c r="AI16" s="38" t="str">
        <f>""</f>
        <v/>
      </c>
      <c r="AJ16" s="38" t="str">
        <f>""</f>
        <v/>
      </c>
      <c r="AK16" s="38" t="str">
        <f>""</f>
        <v/>
      </c>
      <c r="AL16" s="38" t="str">
        <f>""</f>
        <v/>
      </c>
      <c r="AM16" s="38" t="str">
        <f>""</f>
        <v/>
      </c>
      <c r="AN16" s="38" t="str">
        <f>""</f>
        <v/>
      </c>
      <c r="AO16" s="38" t="str">
        <f>""</f>
        <v/>
      </c>
      <c r="AP16" s="38" t="str">
        <f>""</f>
        <v/>
      </c>
      <c r="AQ16" s="38" t="str">
        <f>""</f>
        <v/>
      </c>
      <c r="AR16" s="38" t="str">
        <f>""</f>
        <v/>
      </c>
      <c r="AS16" s="38" t="str">
        <f>""</f>
        <v/>
      </c>
      <c r="AT16" s="38" t="str">
        <f>""</f>
        <v/>
      </c>
      <c r="AU16" s="38" t="str">
        <f>""</f>
        <v/>
      </c>
      <c r="AV16" s="38" t="str">
        <f>""</f>
        <v/>
      </c>
      <c r="AW16" s="38" t="str">
        <f>""</f>
        <v/>
      </c>
      <c r="AX16" s="38" t="str">
        <f>""</f>
        <v/>
      </c>
      <c r="AY16" s="38" t="str">
        <f>""</f>
        <v/>
      </c>
      <c r="AZ16" s="38" t="str">
        <f>""</f>
        <v/>
      </c>
      <c r="BA16" s="38" t="str">
        <f>""</f>
        <v/>
      </c>
      <c r="BB16" s="38" t="str">
        <f>""</f>
        <v/>
      </c>
      <c r="BC16" s="38" t="s">
        <v>32</v>
      </c>
      <c r="BD16" s="38" t="s">
        <v>392</v>
      </c>
      <c r="BE16" s="38" t="str">
        <f>""</f>
        <v/>
      </c>
      <c r="BF16" s="38" t="str">
        <f>""</f>
        <v/>
      </c>
      <c r="BG16" s="38" t="str">
        <f>""</f>
        <v/>
      </c>
      <c r="BH16" s="38" t="str">
        <f>""</f>
        <v/>
      </c>
      <c r="BI16" s="38" t="str">
        <f>""</f>
        <v/>
      </c>
      <c r="BJ16" s="38" t="str">
        <f>""</f>
        <v/>
      </c>
      <c r="BK16" s="38" t="str">
        <f>""</f>
        <v/>
      </c>
      <c r="BL16" s="38" t="str">
        <f>""</f>
        <v/>
      </c>
      <c r="BM16" s="38" t="str">
        <f>""</f>
        <v/>
      </c>
      <c r="BN16" s="38" t="str">
        <f>""</f>
        <v/>
      </c>
      <c r="BO16" s="38" t="str">
        <f>""</f>
        <v/>
      </c>
      <c r="BP16" s="38" t="str">
        <f>""</f>
        <v/>
      </c>
      <c r="BQ16" s="38" t="str">
        <f>""</f>
        <v/>
      </c>
      <c r="BR16" s="38" t="str">
        <f>""</f>
        <v/>
      </c>
      <c r="BS16" s="38" t="str">
        <f>""</f>
        <v/>
      </c>
      <c r="BT16" s="38" t="str">
        <f>""</f>
        <v/>
      </c>
      <c r="BU16" s="38" t="s">
        <v>25</v>
      </c>
      <c r="BV16" s="38" t="s">
        <v>481</v>
      </c>
      <c r="BW16" s="38" t="s">
        <v>18</v>
      </c>
      <c r="BX16" s="38" t="s">
        <v>514</v>
      </c>
      <c r="BY16" s="38" t="str">
        <f>""</f>
        <v/>
      </c>
      <c r="BZ16" s="38" t="str">
        <f>""</f>
        <v/>
      </c>
      <c r="CA16" s="38" t="str">
        <f>""</f>
        <v/>
      </c>
      <c r="CB16" s="38" t="str">
        <f>""</f>
        <v/>
      </c>
      <c r="CC16" s="38" t="str">
        <f>""</f>
        <v/>
      </c>
      <c r="CD16" s="38" t="str">
        <f>""</f>
        <v/>
      </c>
      <c r="CE16" s="38" t="str">
        <f>""</f>
        <v/>
      </c>
      <c r="CF16" s="38" t="str">
        <f>""</f>
        <v/>
      </c>
      <c r="CG16" s="38" t="str">
        <f>""</f>
        <v/>
      </c>
      <c r="CH16" s="38" t="str">
        <f>""</f>
        <v/>
      </c>
      <c r="CI16" s="38" t="str">
        <f>""</f>
        <v/>
      </c>
      <c r="CJ16" s="38" t="str">
        <f>""</f>
        <v/>
      </c>
      <c r="CK16" s="38" t="str">
        <f>""</f>
        <v/>
      </c>
      <c r="CL16" s="38" t="str">
        <f>""</f>
        <v/>
      </c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</row>
    <row r="17" spans="2:105" ht="56.25" customHeight="1" thickBot="1" x14ac:dyDescent="0.3">
      <c r="B17" s="49" t="s">
        <v>128</v>
      </c>
      <c r="C17" s="42"/>
      <c r="D17" s="42"/>
      <c r="E17" s="41"/>
      <c r="F17" s="42"/>
      <c r="G17" s="42"/>
      <c r="H17" s="41"/>
      <c r="I17" s="42"/>
      <c r="J17" s="42" t="str">
        <f t="shared" si="0"/>
        <v/>
      </c>
      <c r="K17" s="38" t="s">
        <v>18</v>
      </c>
      <c r="L17" s="38"/>
      <c r="M17" s="38" t="str">
        <f>""</f>
        <v/>
      </c>
      <c r="N17" s="38" t="str">
        <f>""</f>
        <v/>
      </c>
      <c r="O17" s="38" t="str">
        <f>""</f>
        <v/>
      </c>
      <c r="P17" s="38" t="str">
        <f>""</f>
        <v/>
      </c>
      <c r="Q17" s="38" t="str">
        <f>""</f>
        <v/>
      </c>
      <c r="R17" s="38" t="str">
        <f>""</f>
        <v/>
      </c>
      <c r="S17" s="38" t="str">
        <f>""</f>
        <v/>
      </c>
      <c r="T17" s="38" t="str">
        <f>""</f>
        <v/>
      </c>
      <c r="U17" s="38" t="str">
        <f>""</f>
        <v/>
      </c>
      <c r="V17" s="38" t="str">
        <f>""</f>
        <v/>
      </c>
      <c r="W17" s="38" t="str">
        <f>""</f>
        <v/>
      </c>
      <c r="X17" s="38" t="str">
        <f>""</f>
        <v/>
      </c>
      <c r="Y17" s="38" t="s">
        <v>266</v>
      </c>
      <c r="Z17" s="38" t="s">
        <v>278</v>
      </c>
      <c r="AA17" s="38" t="str">
        <f>""</f>
        <v/>
      </c>
      <c r="AB17" s="38" t="str">
        <f>""</f>
        <v/>
      </c>
      <c r="AC17" s="38" t="str">
        <f>""</f>
        <v/>
      </c>
      <c r="AD17" s="38" t="str">
        <f>""</f>
        <v/>
      </c>
      <c r="AE17" s="38" t="str">
        <f>""</f>
        <v/>
      </c>
      <c r="AF17" s="38" t="str">
        <f>""</f>
        <v/>
      </c>
      <c r="AG17" s="38" t="str">
        <f>""</f>
        <v/>
      </c>
      <c r="AH17" s="38" t="str">
        <f>""</f>
        <v/>
      </c>
      <c r="AI17" s="38" t="str">
        <f>""</f>
        <v/>
      </c>
      <c r="AJ17" s="38" t="str">
        <f>""</f>
        <v/>
      </c>
      <c r="AK17" s="38" t="str">
        <f>""</f>
        <v/>
      </c>
      <c r="AL17" s="38" t="str">
        <f>""</f>
        <v/>
      </c>
      <c r="AM17" s="38" t="str">
        <f>""</f>
        <v/>
      </c>
      <c r="AN17" s="38" t="str">
        <f>""</f>
        <v/>
      </c>
      <c r="AO17" s="38" t="str">
        <f>""</f>
        <v/>
      </c>
      <c r="AP17" s="38" t="str">
        <f>""</f>
        <v/>
      </c>
      <c r="AQ17" s="38" t="str">
        <f>""</f>
        <v/>
      </c>
      <c r="AR17" s="38" t="str">
        <f>""</f>
        <v/>
      </c>
      <c r="AS17" s="38" t="str">
        <f>""</f>
        <v/>
      </c>
      <c r="AT17" s="38" t="str">
        <f>""</f>
        <v/>
      </c>
      <c r="AU17" s="38" t="str">
        <f>""</f>
        <v/>
      </c>
      <c r="AV17" s="38" t="str">
        <f>""</f>
        <v/>
      </c>
      <c r="AW17" s="38" t="str">
        <f>""</f>
        <v/>
      </c>
      <c r="AX17" s="38" t="str">
        <f>""</f>
        <v/>
      </c>
      <c r="AY17" s="38" t="str">
        <f>""</f>
        <v/>
      </c>
      <c r="AZ17" s="38" t="str">
        <f>""</f>
        <v/>
      </c>
      <c r="BA17" s="38" t="str">
        <f>""</f>
        <v/>
      </c>
      <c r="BB17" s="38" t="str">
        <f>""</f>
        <v/>
      </c>
      <c r="BC17" s="38" t="s">
        <v>32</v>
      </c>
      <c r="BD17" s="38" t="s">
        <v>393</v>
      </c>
      <c r="BE17" s="38" t="str">
        <f>""</f>
        <v/>
      </c>
      <c r="BF17" s="38" t="str">
        <f>""</f>
        <v/>
      </c>
      <c r="BG17" s="38" t="str">
        <f>""</f>
        <v/>
      </c>
      <c r="BH17" s="38" t="str">
        <f>""</f>
        <v/>
      </c>
      <c r="BI17" s="38" t="str">
        <f>""</f>
        <v/>
      </c>
      <c r="BJ17" s="38" t="str">
        <f>""</f>
        <v/>
      </c>
      <c r="BK17" s="38" t="str">
        <f>""</f>
        <v/>
      </c>
      <c r="BL17" s="38" t="str">
        <f>""</f>
        <v/>
      </c>
      <c r="BM17" s="38" t="str">
        <f>""</f>
        <v/>
      </c>
      <c r="BN17" s="38" t="str">
        <f>""</f>
        <v/>
      </c>
      <c r="BO17" s="38" t="str">
        <f>""</f>
        <v/>
      </c>
      <c r="BP17" s="38" t="str">
        <f>""</f>
        <v/>
      </c>
      <c r="BQ17" s="38" t="str">
        <f>""</f>
        <v/>
      </c>
      <c r="BR17" s="38" t="str">
        <f>""</f>
        <v/>
      </c>
      <c r="BS17" s="38" t="str">
        <f>""</f>
        <v/>
      </c>
      <c r="BT17" s="38" t="str">
        <f>""</f>
        <v/>
      </c>
      <c r="BU17" s="38" t="s">
        <v>25</v>
      </c>
      <c r="BV17" s="38" t="s">
        <v>482</v>
      </c>
      <c r="BW17" s="38" t="str">
        <f>""</f>
        <v/>
      </c>
      <c r="BX17" s="38" t="str">
        <f>""</f>
        <v/>
      </c>
      <c r="BY17" s="38" t="str">
        <f>""</f>
        <v/>
      </c>
      <c r="BZ17" s="38" t="str">
        <f>""</f>
        <v/>
      </c>
      <c r="CA17" s="38" t="str">
        <f>""</f>
        <v/>
      </c>
      <c r="CB17" s="38" t="str">
        <f>""</f>
        <v/>
      </c>
      <c r="CC17" s="38" t="str">
        <f>""</f>
        <v/>
      </c>
      <c r="CD17" s="38" t="str">
        <f>""</f>
        <v/>
      </c>
      <c r="CE17" s="38" t="str">
        <f>""</f>
        <v/>
      </c>
      <c r="CF17" s="38" t="str">
        <f>""</f>
        <v/>
      </c>
      <c r="CG17" s="38" t="str">
        <f>""</f>
        <v/>
      </c>
      <c r="CH17" s="38" t="str">
        <f>""</f>
        <v/>
      </c>
      <c r="CI17" s="38" t="str">
        <f>""</f>
        <v/>
      </c>
      <c r="CJ17" s="38" t="str">
        <f>""</f>
        <v/>
      </c>
      <c r="CK17" s="38" t="str">
        <f>""</f>
        <v/>
      </c>
      <c r="CL17" s="38" t="str">
        <f>""</f>
        <v/>
      </c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</row>
    <row r="18" spans="2:105" ht="56.25" customHeight="1" thickBot="1" x14ac:dyDescent="0.3">
      <c r="B18" s="49" t="s">
        <v>129</v>
      </c>
      <c r="C18" s="42"/>
      <c r="D18" s="42"/>
      <c r="E18" s="41"/>
      <c r="F18" s="42"/>
      <c r="G18" s="42"/>
      <c r="H18" s="41"/>
      <c r="I18" s="42"/>
      <c r="J18" s="42" t="str">
        <f t="shared" si="0"/>
        <v/>
      </c>
      <c r="K18" s="38" t="s">
        <v>19</v>
      </c>
      <c r="L18" s="38"/>
      <c r="M18" s="38" t="str">
        <f>""</f>
        <v/>
      </c>
      <c r="N18" s="38" t="str">
        <f>""</f>
        <v/>
      </c>
      <c r="O18" s="38" t="str">
        <f>""</f>
        <v/>
      </c>
      <c r="P18" s="38" t="str">
        <f>""</f>
        <v/>
      </c>
      <c r="Q18" s="38" t="str">
        <f>""</f>
        <v/>
      </c>
      <c r="R18" s="38" t="str">
        <f>""</f>
        <v/>
      </c>
      <c r="S18" s="38" t="str">
        <f>""</f>
        <v/>
      </c>
      <c r="T18" s="38" t="str">
        <f>""</f>
        <v/>
      </c>
      <c r="U18" s="38" t="str">
        <f>""</f>
        <v/>
      </c>
      <c r="V18" s="38" t="str">
        <f>""</f>
        <v/>
      </c>
      <c r="W18" s="38" t="str">
        <f>""</f>
        <v/>
      </c>
      <c r="X18" s="38" t="str">
        <f>""</f>
        <v/>
      </c>
      <c r="Y18" s="38" t="s">
        <v>266</v>
      </c>
      <c r="Z18" s="38" t="s">
        <v>279</v>
      </c>
      <c r="AA18" s="38" t="str">
        <f>""</f>
        <v/>
      </c>
      <c r="AB18" s="38" t="str">
        <f>""</f>
        <v/>
      </c>
      <c r="AC18" s="38" t="str">
        <f>""</f>
        <v/>
      </c>
      <c r="AD18" s="38" t="str">
        <f>""</f>
        <v/>
      </c>
      <c r="AE18" s="38" t="str">
        <f>""</f>
        <v/>
      </c>
      <c r="AF18" s="38" t="str">
        <f>""</f>
        <v/>
      </c>
      <c r="AG18" s="38" t="str">
        <f>""</f>
        <v/>
      </c>
      <c r="AH18" s="38" t="str">
        <f>""</f>
        <v/>
      </c>
      <c r="AI18" s="38" t="str">
        <f>""</f>
        <v/>
      </c>
      <c r="AJ18" s="38" t="str">
        <f>""</f>
        <v/>
      </c>
      <c r="AK18" s="38" t="str">
        <f>""</f>
        <v/>
      </c>
      <c r="AL18" s="38" t="str">
        <f>""</f>
        <v/>
      </c>
      <c r="AM18" s="38" t="str">
        <f>""</f>
        <v/>
      </c>
      <c r="AN18" s="38" t="str">
        <f>""</f>
        <v/>
      </c>
      <c r="AO18" s="38" t="str">
        <f>""</f>
        <v/>
      </c>
      <c r="AP18" s="38" t="str">
        <f>""</f>
        <v/>
      </c>
      <c r="AQ18" s="38" t="str">
        <f>""</f>
        <v/>
      </c>
      <c r="AR18" s="38" t="str">
        <f>""</f>
        <v/>
      </c>
      <c r="AS18" s="38" t="str">
        <f>""</f>
        <v/>
      </c>
      <c r="AT18" s="38" t="str">
        <f>""</f>
        <v/>
      </c>
      <c r="AU18" s="38" t="str">
        <f>""</f>
        <v/>
      </c>
      <c r="AV18" s="38" t="str">
        <f>""</f>
        <v/>
      </c>
      <c r="AW18" s="38" t="str">
        <f>""</f>
        <v/>
      </c>
      <c r="AX18" s="38" t="str">
        <f>""</f>
        <v/>
      </c>
      <c r="AY18" s="38" t="str">
        <f>""</f>
        <v/>
      </c>
      <c r="AZ18" s="38" t="str">
        <f>""</f>
        <v/>
      </c>
      <c r="BA18" s="38" t="str">
        <f>""</f>
        <v/>
      </c>
      <c r="BB18" s="38" t="str">
        <f>""</f>
        <v/>
      </c>
      <c r="BC18" s="38" t="s">
        <v>32</v>
      </c>
      <c r="BD18" s="38" t="s">
        <v>394</v>
      </c>
      <c r="BE18" s="38" t="str">
        <f>""</f>
        <v/>
      </c>
      <c r="BF18" s="38" t="str">
        <f>""</f>
        <v/>
      </c>
      <c r="BG18" s="38" t="str">
        <f>""</f>
        <v/>
      </c>
      <c r="BH18" s="38" t="str">
        <f>""</f>
        <v/>
      </c>
      <c r="BI18" s="38" t="str">
        <f>""</f>
        <v/>
      </c>
      <c r="BJ18" s="38" t="str">
        <f>""</f>
        <v/>
      </c>
      <c r="BK18" s="38" t="str">
        <f>""</f>
        <v/>
      </c>
      <c r="BL18" s="38" t="str">
        <f>""</f>
        <v/>
      </c>
      <c r="BM18" s="38" t="str">
        <f>""</f>
        <v/>
      </c>
      <c r="BN18" s="38" t="str">
        <f>""</f>
        <v/>
      </c>
      <c r="BO18" s="38" t="str">
        <f>""</f>
        <v/>
      </c>
      <c r="BP18" s="38" t="str">
        <f>""</f>
        <v/>
      </c>
      <c r="BQ18" s="38" t="str">
        <f>""</f>
        <v/>
      </c>
      <c r="BR18" s="38" t="str">
        <f>""</f>
        <v/>
      </c>
      <c r="BS18" s="38" t="str">
        <f>""</f>
        <v/>
      </c>
      <c r="BT18" s="38" t="str">
        <f>""</f>
        <v/>
      </c>
      <c r="BU18" s="38" t="s">
        <v>25</v>
      </c>
      <c r="BV18" s="38" t="s">
        <v>483</v>
      </c>
      <c r="BW18" s="38" t="str">
        <f>""</f>
        <v/>
      </c>
      <c r="BX18" s="38" t="str">
        <f>""</f>
        <v/>
      </c>
      <c r="BY18" s="38" t="str">
        <f>""</f>
        <v/>
      </c>
      <c r="BZ18" s="38" t="str">
        <f>""</f>
        <v/>
      </c>
      <c r="CA18" s="38" t="str">
        <f>""</f>
        <v/>
      </c>
      <c r="CB18" s="38" t="str">
        <f>""</f>
        <v/>
      </c>
      <c r="CC18" s="38" t="str">
        <f>""</f>
        <v/>
      </c>
      <c r="CD18" s="38" t="str">
        <f>""</f>
        <v/>
      </c>
      <c r="CE18" s="38" t="str">
        <f>""</f>
        <v/>
      </c>
      <c r="CF18" s="38" t="str">
        <f>""</f>
        <v/>
      </c>
      <c r="CG18" s="38" t="str">
        <f>""</f>
        <v/>
      </c>
      <c r="CH18" s="38" t="str">
        <f>""</f>
        <v/>
      </c>
      <c r="CI18" s="38" t="str">
        <f>""</f>
        <v/>
      </c>
      <c r="CJ18" s="38" t="str">
        <f>""</f>
        <v/>
      </c>
      <c r="CK18" s="38" t="str">
        <f>""</f>
        <v/>
      </c>
      <c r="CL18" s="38" t="str">
        <f>""</f>
        <v/>
      </c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</row>
    <row r="19" spans="2:105" ht="56.25" customHeight="1" thickBot="1" x14ac:dyDescent="0.3">
      <c r="B19" s="49" t="s">
        <v>130</v>
      </c>
      <c r="C19" s="42"/>
      <c r="D19" s="42"/>
      <c r="E19" s="41"/>
      <c r="F19" s="42"/>
      <c r="G19" s="42"/>
      <c r="H19" s="41"/>
      <c r="I19" s="42"/>
      <c r="J19" s="42" t="str">
        <f t="shared" si="0"/>
        <v/>
      </c>
      <c r="K19" s="38" t="s">
        <v>20</v>
      </c>
      <c r="L19" s="38"/>
      <c r="M19" s="38" t="str">
        <f>""</f>
        <v/>
      </c>
      <c r="N19" s="38" t="str">
        <f>""</f>
        <v/>
      </c>
      <c r="O19" s="38" t="str">
        <f>""</f>
        <v/>
      </c>
      <c r="P19" s="38" t="str">
        <f>""</f>
        <v/>
      </c>
      <c r="Q19" s="38" t="str">
        <f>""</f>
        <v/>
      </c>
      <c r="R19" s="38" t="str">
        <f>""</f>
        <v/>
      </c>
      <c r="S19" s="38" t="str">
        <f>""</f>
        <v/>
      </c>
      <c r="T19" s="38" t="str">
        <f>""</f>
        <v/>
      </c>
      <c r="U19" s="38" t="str">
        <f>""</f>
        <v/>
      </c>
      <c r="V19" s="38" t="str">
        <f>""</f>
        <v/>
      </c>
      <c r="W19" s="38" t="str">
        <f>""</f>
        <v/>
      </c>
      <c r="X19" s="38" t="str">
        <f>""</f>
        <v/>
      </c>
      <c r="Y19" s="38" t="str">
        <f>""</f>
        <v/>
      </c>
      <c r="Z19" s="38" t="str">
        <f>""</f>
        <v/>
      </c>
      <c r="AA19" s="38" t="str">
        <f>""</f>
        <v/>
      </c>
      <c r="AB19" s="38" t="str">
        <f>""</f>
        <v/>
      </c>
      <c r="AC19" s="38" t="str">
        <f>""</f>
        <v/>
      </c>
      <c r="AD19" s="38" t="str">
        <f>""</f>
        <v/>
      </c>
      <c r="AE19" s="38" t="str">
        <f>""</f>
        <v/>
      </c>
      <c r="AF19" s="38" t="str">
        <f>""</f>
        <v/>
      </c>
      <c r="AG19" s="38" t="str">
        <f>""</f>
        <v/>
      </c>
      <c r="AH19" s="38" t="str">
        <f>""</f>
        <v/>
      </c>
      <c r="AI19" s="38" t="str">
        <f>""</f>
        <v/>
      </c>
      <c r="AJ19" s="38" t="str">
        <f>""</f>
        <v/>
      </c>
      <c r="AK19" s="38" t="str">
        <f>""</f>
        <v/>
      </c>
      <c r="AL19" s="38" t="str">
        <f>""</f>
        <v/>
      </c>
      <c r="AM19" s="38" t="str">
        <f>""</f>
        <v/>
      </c>
      <c r="AN19" s="38" t="str">
        <f>""</f>
        <v/>
      </c>
      <c r="AO19" s="38" t="str">
        <f>""</f>
        <v/>
      </c>
      <c r="AP19" s="38" t="str">
        <f>""</f>
        <v/>
      </c>
      <c r="AQ19" s="38" t="str">
        <f>""</f>
        <v/>
      </c>
      <c r="AR19" s="38" t="str">
        <f>""</f>
        <v/>
      </c>
      <c r="AS19" s="38" t="str">
        <f>""</f>
        <v/>
      </c>
      <c r="AT19" s="38" t="str">
        <f>""</f>
        <v/>
      </c>
      <c r="AU19" s="38" t="str">
        <f>""</f>
        <v/>
      </c>
      <c r="AV19" s="38" t="str">
        <f>""</f>
        <v/>
      </c>
      <c r="AW19" s="38" t="str">
        <f>""</f>
        <v/>
      </c>
      <c r="AX19" s="38" t="str">
        <f>""</f>
        <v/>
      </c>
      <c r="AY19" s="38" t="str">
        <f>""</f>
        <v/>
      </c>
      <c r="AZ19" s="38" t="str">
        <f>""</f>
        <v/>
      </c>
      <c r="BA19" s="38" t="str">
        <f>""</f>
        <v/>
      </c>
      <c r="BB19" s="38" t="str">
        <f>""</f>
        <v/>
      </c>
      <c r="BC19" s="38" t="s">
        <v>32</v>
      </c>
      <c r="BD19" s="38" t="s">
        <v>395</v>
      </c>
      <c r="BE19" s="38" t="str">
        <f>""</f>
        <v/>
      </c>
      <c r="BF19" s="38" t="str">
        <f>""</f>
        <v/>
      </c>
      <c r="BG19" s="38" t="str">
        <f>""</f>
        <v/>
      </c>
      <c r="BH19" s="38" t="str">
        <f>""</f>
        <v/>
      </c>
      <c r="BI19" s="38" t="str">
        <f>""</f>
        <v/>
      </c>
      <c r="BJ19" s="38" t="str">
        <f>""</f>
        <v/>
      </c>
      <c r="BK19" s="38" t="str">
        <f>""</f>
        <v/>
      </c>
      <c r="BL19" s="38" t="str">
        <f>""</f>
        <v/>
      </c>
      <c r="BM19" s="38" t="str">
        <f>""</f>
        <v/>
      </c>
      <c r="BN19" s="38" t="str">
        <f>""</f>
        <v/>
      </c>
      <c r="BO19" s="38" t="str">
        <f>""</f>
        <v/>
      </c>
      <c r="BP19" s="38" t="str">
        <f>""</f>
        <v/>
      </c>
      <c r="BQ19" s="38" t="str">
        <f>""</f>
        <v/>
      </c>
      <c r="BR19" s="38" t="str">
        <f>""</f>
        <v/>
      </c>
      <c r="BS19" s="38" t="str">
        <f>""</f>
        <v/>
      </c>
      <c r="BT19" s="38" t="str">
        <f>""</f>
        <v/>
      </c>
      <c r="BU19" s="38" t="s">
        <v>25</v>
      </c>
      <c r="BV19" s="38" t="s">
        <v>484</v>
      </c>
      <c r="BW19" s="38" t="str">
        <f>""</f>
        <v/>
      </c>
      <c r="BX19" s="38" t="str">
        <f>""</f>
        <v/>
      </c>
      <c r="BY19" s="38" t="str">
        <f>""</f>
        <v/>
      </c>
      <c r="BZ19" s="38" t="str">
        <f>""</f>
        <v/>
      </c>
      <c r="CA19" s="38" t="str">
        <f>""</f>
        <v/>
      </c>
      <c r="CB19" s="38" t="str">
        <f>""</f>
        <v/>
      </c>
      <c r="CC19" s="38" t="str">
        <f>""</f>
        <v/>
      </c>
      <c r="CD19" s="38" t="str">
        <f>""</f>
        <v/>
      </c>
      <c r="CE19" s="38" t="str">
        <f>""</f>
        <v/>
      </c>
      <c r="CF19" s="38" t="str">
        <f>""</f>
        <v/>
      </c>
      <c r="CG19" s="38" t="str">
        <f>""</f>
        <v/>
      </c>
      <c r="CH19" s="38" t="str">
        <f>""</f>
        <v/>
      </c>
      <c r="CI19" s="38" t="str">
        <f>""</f>
        <v/>
      </c>
      <c r="CJ19" s="38" t="str">
        <f>""</f>
        <v/>
      </c>
      <c r="CK19" s="38" t="str">
        <f>""</f>
        <v/>
      </c>
      <c r="CL19" s="38" t="str">
        <f>""</f>
        <v/>
      </c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</row>
    <row r="20" spans="2:105" ht="56.25" customHeight="1" thickBot="1" x14ac:dyDescent="0.3">
      <c r="B20" s="49" t="s">
        <v>144</v>
      </c>
      <c r="C20" s="42"/>
      <c r="D20" s="42"/>
      <c r="E20" s="41"/>
      <c r="F20" s="42"/>
      <c r="G20" s="42"/>
      <c r="H20" s="41"/>
      <c r="I20" s="42"/>
      <c r="J20" s="42" t="str">
        <f t="shared" si="0"/>
        <v/>
      </c>
      <c r="K20" s="38" t="s">
        <v>21</v>
      </c>
      <c r="L20" s="38"/>
      <c r="M20" s="38" t="str">
        <f>""</f>
        <v/>
      </c>
      <c r="N20" s="38" t="str">
        <f>""</f>
        <v/>
      </c>
      <c r="O20" s="38" t="str">
        <f>""</f>
        <v/>
      </c>
      <c r="P20" s="38" t="str">
        <f>""</f>
        <v/>
      </c>
      <c r="Q20" s="38" t="str">
        <f>""</f>
        <v/>
      </c>
      <c r="R20" s="38" t="str">
        <f>""</f>
        <v/>
      </c>
      <c r="S20" s="38" t="str">
        <f>""</f>
        <v/>
      </c>
      <c r="T20" s="38" t="str">
        <f>""</f>
        <v/>
      </c>
      <c r="U20" s="38" t="str">
        <f>""</f>
        <v/>
      </c>
      <c r="V20" s="38" t="str">
        <f>""</f>
        <v/>
      </c>
      <c r="W20" s="38" t="str">
        <f>""</f>
        <v/>
      </c>
      <c r="X20" s="38" t="str">
        <f>""</f>
        <v/>
      </c>
      <c r="Y20" s="38" t="str">
        <f>""</f>
        <v/>
      </c>
      <c r="Z20" s="38" t="str">
        <f>""</f>
        <v/>
      </c>
      <c r="AA20" s="38" t="str">
        <f>""</f>
        <v/>
      </c>
      <c r="AB20" s="38" t="str">
        <f>""</f>
        <v/>
      </c>
      <c r="AC20" s="38" t="str">
        <f>""</f>
        <v/>
      </c>
      <c r="AD20" s="38" t="str">
        <f>""</f>
        <v/>
      </c>
      <c r="AE20" s="38" t="str">
        <f>""</f>
        <v/>
      </c>
      <c r="AF20" s="38" t="str">
        <f>""</f>
        <v/>
      </c>
      <c r="AG20" s="38" t="str">
        <f>""</f>
        <v/>
      </c>
      <c r="AH20" s="38" t="str">
        <f>""</f>
        <v/>
      </c>
      <c r="AI20" s="38" t="str">
        <f>""</f>
        <v/>
      </c>
      <c r="AJ20" s="38" t="str">
        <f>""</f>
        <v/>
      </c>
      <c r="AK20" s="38" t="str">
        <f>""</f>
        <v/>
      </c>
      <c r="AL20" s="38" t="str">
        <f>""</f>
        <v/>
      </c>
      <c r="AM20" s="38" t="str">
        <f>""</f>
        <v/>
      </c>
      <c r="AN20" s="38" t="str">
        <f>""</f>
        <v/>
      </c>
      <c r="AO20" s="38" t="str">
        <f>""</f>
        <v/>
      </c>
      <c r="AP20" s="38" t="str">
        <f>""</f>
        <v/>
      </c>
      <c r="AQ20" s="38" t="str">
        <f>""</f>
        <v/>
      </c>
      <c r="AR20" s="38" t="str">
        <f>""</f>
        <v/>
      </c>
      <c r="AS20" s="38" t="str">
        <f>""</f>
        <v/>
      </c>
      <c r="AT20" s="38" t="str">
        <f>""</f>
        <v/>
      </c>
      <c r="AU20" s="38" t="str">
        <f>""</f>
        <v/>
      </c>
      <c r="AV20" s="38" t="str">
        <f>""</f>
        <v/>
      </c>
      <c r="AW20" s="38" t="str">
        <f>""</f>
        <v/>
      </c>
      <c r="AX20" s="38" t="str">
        <f>""</f>
        <v/>
      </c>
      <c r="AY20" s="38" t="str">
        <f>""</f>
        <v/>
      </c>
      <c r="AZ20" s="38" t="str">
        <f>""</f>
        <v/>
      </c>
      <c r="BA20" s="38" t="str">
        <f>""</f>
        <v/>
      </c>
      <c r="BB20" s="38" t="str">
        <f>""</f>
        <v/>
      </c>
      <c r="BC20" s="38" t="s">
        <v>32</v>
      </c>
      <c r="BD20" s="38" t="s">
        <v>396</v>
      </c>
      <c r="BE20" s="38" t="str">
        <f>""</f>
        <v/>
      </c>
      <c r="BF20" s="38" t="str">
        <f>""</f>
        <v/>
      </c>
      <c r="BG20" s="38" t="str">
        <f>""</f>
        <v/>
      </c>
      <c r="BH20" s="38" t="str">
        <f>""</f>
        <v/>
      </c>
      <c r="BI20" s="38" t="str">
        <f>""</f>
        <v/>
      </c>
      <c r="BJ20" s="38" t="str">
        <f>""</f>
        <v/>
      </c>
      <c r="BK20" s="38" t="str">
        <f>""</f>
        <v/>
      </c>
      <c r="BL20" s="38" t="str">
        <f>""</f>
        <v/>
      </c>
      <c r="BM20" s="38" t="str">
        <f>""</f>
        <v/>
      </c>
      <c r="BN20" s="38" t="str">
        <f>""</f>
        <v/>
      </c>
      <c r="BO20" s="38" t="str">
        <f>""</f>
        <v/>
      </c>
      <c r="BP20" s="38" t="str">
        <f>""</f>
        <v/>
      </c>
      <c r="BQ20" s="38" t="str">
        <f>""</f>
        <v/>
      </c>
      <c r="BR20" s="38" t="str">
        <f>""</f>
        <v/>
      </c>
      <c r="BS20" s="38" t="str">
        <f>""</f>
        <v/>
      </c>
      <c r="BT20" s="38" t="str">
        <f>""</f>
        <v/>
      </c>
      <c r="BU20" s="38" t="s">
        <v>25</v>
      </c>
      <c r="BV20" s="38" t="s">
        <v>485</v>
      </c>
      <c r="BW20" s="38" t="str">
        <f>""</f>
        <v/>
      </c>
      <c r="BX20" s="38" t="str">
        <f>""</f>
        <v/>
      </c>
      <c r="BY20" s="38" t="str">
        <f>""</f>
        <v/>
      </c>
      <c r="BZ20" s="38" t="str">
        <f>""</f>
        <v/>
      </c>
      <c r="CA20" s="38" t="str">
        <f>""</f>
        <v/>
      </c>
      <c r="CB20" s="38" t="str">
        <f>""</f>
        <v/>
      </c>
      <c r="CC20" s="38" t="str">
        <f>""</f>
        <v/>
      </c>
      <c r="CD20" s="38" t="str">
        <f>""</f>
        <v/>
      </c>
      <c r="CE20" s="38" t="str">
        <f>""</f>
        <v/>
      </c>
      <c r="CF20" s="38" t="str">
        <f>""</f>
        <v/>
      </c>
      <c r="CG20" s="38" t="str">
        <f>""</f>
        <v/>
      </c>
      <c r="CH20" s="38" t="str">
        <f>""</f>
        <v/>
      </c>
      <c r="CI20" s="38" t="str">
        <f>""</f>
        <v/>
      </c>
      <c r="CJ20" s="38" t="str">
        <f>""</f>
        <v/>
      </c>
      <c r="CK20" s="38" t="str">
        <f>""</f>
        <v/>
      </c>
      <c r="CL20" s="38" t="str">
        <f>""</f>
        <v/>
      </c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</row>
    <row r="21" spans="2:105" ht="56.25" customHeight="1" thickBot="1" x14ac:dyDescent="0.3">
      <c r="B21" s="49" t="s">
        <v>152</v>
      </c>
      <c r="C21" s="42"/>
      <c r="D21" s="42"/>
      <c r="E21" s="41"/>
      <c r="F21" s="42"/>
      <c r="G21" s="42"/>
      <c r="H21" s="41"/>
      <c r="I21" s="42"/>
      <c r="J21" s="42" t="str">
        <f t="shared" si="0"/>
        <v/>
      </c>
      <c r="K21" s="38" t="s">
        <v>22</v>
      </c>
      <c r="L21" s="38"/>
      <c r="M21" s="38" t="str">
        <f>""</f>
        <v/>
      </c>
      <c r="N21" s="38" t="str">
        <f>""</f>
        <v/>
      </c>
      <c r="O21" s="38" t="str">
        <f>""</f>
        <v/>
      </c>
      <c r="P21" s="38" t="str">
        <f>""</f>
        <v/>
      </c>
      <c r="Q21" s="38" t="str">
        <f>""</f>
        <v/>
      </c>
      <c r="R21" s="38" t="str">
        <f>""</f>
        <v/>
      </c>
      <c r="S21" s="38" t="str">
        <f>""</f>
        <v/>
      </c>
      <c r="T21" s="38" t="str">
        <f>""</f>
        <v/>
      </c>
      <c r="U21" s="38" t="str">
        <f>""</f>
        <v/>
      </c>
      <c r="V21" s="38" t="str">
        <f>""</f>
        <v/>
      </c>
      <c r="W21" s="38" t="str">
        <f>""</f>
        <v/>
      </c>
      <c r="X21" s="38" t="str">
        <f>""</f>
        <v/>
      </c>
      <c r="Y21" s="38" t="str">
        <f>""</f>
        <v/>
      </c>
      <c r="Z21" s="38" t="str">
        <f>""</f>
        <v/>
      </c>
      <c r="AA21" s="38" t="str">
        <f>""</f>
        <v/>
      </c>
      <c r="AB21" s="38" t="str">
        <f>""</f>
        <v/>
      </c>
      <c r="AC21" s="38" t="str">
        <f>""</f>
        <v/>
      </c>
      <c r="AD21" s="38" t="str">
        <f>""</f>
        <v/>
      </c>
      <c r="AE21" s="38" t="str">
        <f>""</f>
        <v/>
      </c>
      <c r="AF21" s="38" t="str">
        <f>""</f>
        <v/>
      </c>
      <c r="AG21" s="38" t="str">
        <f>""</f>
        <v/>
      </c>
      <c r="AH21" s="38" t="str">
        <f>""</f>
        <v/>
      </c>
      <c r="AI21" s="38" t="str">
        <f>""</f>
        <v/>
      </c>
      <c r="AJ21" s="38" t="str">
        <f>""</f>
        <v/>
      </c>
      <c r="AK21" s="38" t="str">
        <f>""</f>
        <v/>
      </c>
      <c r="AL21" s="38" t="str">
        <f>""</f>
        <v/>
      </c>
      <c r="AM21" s="38" t="str">
        <f>""</f>
        <v/>
      </c>
      <c r="AN21" s="38" t="str">
        <f>""</f>
        <v/>
      </c>
      <c r="AO21" s="38" t="str">
        <f>""</f>
        <v/>
      </c>
      <c r="AP21" s="38" t="str">
        <f>""</f>
        <v/>
      </c>
      <c r="AQ21" s="38" t="str">
        <f>""</f>
        <v/>
      </c>
      <c r="AR21" s="38" t="str">
        <f>""</f>
        <v/>
      </c>
      <c r="AS21" s="38" t="str">
        <f>""</f>
        <v/>
      </c>
      <c r="AT21" s="38" t="str">
        <f>""</f>
        <v/>
      </c>
      <c r="AU21" s="38" t="str">
        <f>""</f>
        <v/>
      </c>
      <c r="AV21" s="38" t="str">
        <f>""</f>
        <v/>
      </c>
      <c r="AW21" s="38" t="str">
        <f>""</f>
        <v/>
      </c>
      <c r="AX21" s="38" t="str">
        <f>""</f>
        <v/>
      </c>
      <c r="AY21" s="38" t="str">
        <f>""</f>
        <v/>
      </c>
      <c r="AZ21" s="38" t="str">
        <f>""</f>
        <v/>
      </c>
      <c r="BA21" s="38" t="str">
        <f>""</f>
        <v/>
      </c>
      <c r="BB21" s="38" t="str">
        <f>""</f>
        <v/>
      </c>
      <c r="BC21" s="38" t="s">
        <v>32</v>
      </c>
      <c r="BD21" s="38" t="s">
        <v>397</v>
      </c>
      <c r="BE21" s="38" t="str">
        <f>""</f>
        <v/>
      </c>
      <c r="BF21" s="38" t="str">
        <f>""</f>
        <v/>
      </c>
      <c r="BG21" s="38" t="str">
        <f>""</f>
        <v/>
      </c>
      <c r="BH21" s="38" t="str">
        <f>""</f>
        <v/>
      </c>
      <c r="BI21" s="38" t="str">
        <f>""</f>
        <v/>
      </c>
      <c r="BJ21" s="38" t="str">
        <f>""</f>
        <v/>
      </c>
      <c r="BK21" s="38" t="str">
        <f>""</f>
        <v/>
      </c>
      <c r="BL21" s="38" t="str">
        <f>""</f>
        <v/>
      </c>
      <c r="BM21" s="38" t="str">
        <f>""</f>
        <v/>
      </c>
      <c r="BN21" s="38" t="str">
        <f>""</f>
        <v/>
      </c>
      <c r="BO21" s="38" t="str">
        <f>""</f>
        <v/>
      </c>
      <c r="BP21" s="38" t="str">
        <f>""</f>
        <v/>
      </c>
      <c r="BQ21" s="38" t="str">
        <f>""</f>
        <v/>
      </c>
      <c r="BR21" s="38" t="str">
        <f>""</f>
        <v/>
      </c>
      <c r="BS21" s="38" t="str">
        <f>""</f>
        <v/>
      </c>
      <c r="BT21" s="38" t="str">
        <f>""</f>
        <v/>
      </c>
      <c r="BU21" s="38" t="s">
        <v>25</v>
      </c>
      <c r="BV21" s="38" t="s">
        <v>486</v>
      </c>
      <c r="BW21" s="38" t="str">
        <f>""</f>
        <v/>
      </c>
      <c r="BX21" s="38" t="str">
        <f>""</f>
        <v/>
      </c>
      <c r="BY21" s="38" t="str">
        <f>""</f>
        <v/>
      </c>
      <c r="BZ21" s="38" t="str">
        <f>""</f>
        <v/>
      </c>
      <c r="CA21" s="38" t="str">
        <f>""</f>
        <v/>
      </c>
      <c r="CB21" s="38" t="str">
        <f>""</f>
        <v/>
      </c>
      <c r="CC21" s="38" t="str">
        <f>""</f>
        <v/>
      </c>
      <c r="CD21" s="38" t="str">
        <f>""</f>
        <v/>
      </c>
      <c r="CE21" s="38" t="str">
        <f>""</f>
        <v/>
      </c>
      <c r="CF21" s="38" t="str">
        <f>""</f>
        <v/>
      </c>
      <c r="CG21" s="38" t="str">
        <f>""</f>
        <v/>
      </c>
      <c r="CH21" s="38" t="str">
        <f>""</f>
        <v/>
      </c>
      <c r="CI21" s="38" t="str">
        <f>""</f>
        <v/>
      </c>
      <c r="CJ21" s="38" t="str">
        <f>""</f>
        <v/>
      </c>
      <c r="CK21" s="38" t="str">
        <f>""</f>
        <v/>
      </c>
      <c r="CL21" s="38" t="str">
        <f>""</f>
        <v/>
      </c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</row>
    <row r="22" spans="2:105" ht="56.25" customHeight="1" thickBot="1" x14ac:dyDescent="0.3">
      <c r="B22" s="49" t="s">
        <v>159</v>
      </c>
      <c r="C22" s="42"/>
      <c r="D22" s="42"/>
      <c r="E22" s="41"/>
      <c r="F22" s="42"/>
      <c r="G22" s="42"/>
      <c r="H22" s="41"/>
      <c r="I22" s="42"/>
      <c r="J22" s="42" t="str">
        <f t="shared" si="0"/>
        <v/>
      </c>
      <c r="K22" s="38" t="s">
        <v>23</v>
      </c>
      <c r="L22" s="38"/>
      <c r="M22" s="38" t="str">
        <f>""</f>
        <v/>
      </c>
      <c r="N22" s="38" t="str">
        <f>""</f>
        <v/>
      </c>
      <c r="O22" s="38" t="str">
        <f>""</f>
        <v/>
      </c>
      <c r="P22" s="38" t="str">
        <f>""</f>
        <v/>
      </c>
      <c r="Q22" s="38" t="str">
        <f>""</f>
        <v/>
      </c>
      <c r="R22" s="38" t="str">
        <f>""</f>
        <v/>
      </c>
      <c r="S22" s="38" t="str">
        <f>""</f>
        <v/>
      </c>
      <c r="T22" s="38" t="str">
        <f>""</f>
        <v/>
      </c>
      <c r="U22" s="38" t="str">
        <f>""</f>
        <v/>
      </c>
      <c r="V22" s="38" t="str">
        <f>""</f>
        <v/>
      </c>
      <c r="W22" s="38" t="str">
        <f>""</f>
        <v/>
      </c>
      <c r="X22" s="38" t="str">
        <f>""</f>
        <v/>
      </c>
      <c r="Y22" s="38" t="str">
        <f>""</f>
        <v/>
      </c>
      <c r="Z22" s="38" t="str">
        <f>""</f>
        <v/>
      </c>
      <c r="AA22" s="38" t="str">
        <f>""</f>
        <v/>
      </c>
      <c r="AB22" s="38" t="str">
        <f>""</f>
        <v/>
      </c>
      <c r="AC22" s="38" t="str">
        <f>""</f>
        <v/>
      </c>
      <c r="AD22" s="38" t="str">
        <f>""</f>
        <v/>
      </c>
      <c r="AE22" s="38" t="str">
        <f>""</f>
        <v/>
      </c>
      <c r="AF22" s="38" t="str">
        <f>""</f>
        <v/>
      </c>
      <c r="AG22" s="38" t="str">
        <f>""</f>
        <v/>
      </c>
      <c r="AH22" s="38" t="str">
        <f>""</f>
        <v/>
      </c>
      <c r="AI22" s="38" t="str">
        <f>""</f>
        <v/>
      </c>
      <c r="AJ22" s="38" t="str">
        <f>""</f>
        <v/>
      </c>
      <c r="AK22" s="38" t="str">
        <f>""</f>
        <v/>
      </c>
      <c r="AL22" s="38" t="str">
        <f>""</f>
        <v/>
      </c>
      <c r="AM22" s="38" t="str">
        <f>""</f>
        <v/>
      </c>
      <c r="AN22" s="38" t="str">
        <f>""</f>
        <v/>
      </c>
      <c r="AO22" s="38" t="str">
        <f>""</f>
        <v/>
      </c>
      <c r="AP22" s="38" t="str">
        <f>""</f>
        <v/>
      </c>
      <c r="AQ22" s="38" t="str">
        <f>""</f>
        <v/>
      </c>
      <c r="AR22" s="38" t="str">
        <f>""</f>
        <v/>
      </c>
      <c r="AS22" s="38" t="str">
        <f>""</f>
        <v/>
      </c>
      <c r="AT22" s="38" t="str">
        <f>""</f>
        <v/>
      </c>
      <c r="AU22" s="38" t="str">
        <f>""</f>
        <v/>
      </c>
      <c r="AV22" s="38" t="str">
        <f>""</f>
        <v/>
      </c>
      <c r="AW22" s="38" t="str">
        <f>""</f>
        <v/>
      </c>
      <c r="AX22" s="38" t="str">
        <f>""</f>
        <v/>
      </c>
      <c r="AY22" s="38" t="str">
        <f>""</f>
        <v/>
      </c>
      <c r="AZ22" s="38" t="str">
        <f>""</f>
        <v/>
      </c>
      <c r="BA22" s="38" t="str">
        <f>""</f>
        <v/>
      </c>
      <c r="BB22" s="38" t="str">
        <f>""</f>
        <v/>
      </c>
      <c r="BC22" s="38" t="s">
        <v>32</v>
      </c>
      <c r="BD22" s="38" t="s">
        <v>398</v>
      </c>
      <c r="BE22" s="38" t="str">
        <f>""</f>
        <v/>
      </c>
      <c r="BF22" s="38" t="str">
        <f>""</f>
        <v/>
      </c>
      <c r="BG22" s="38" t="str">
        <f>""</f>
        <v/>
      </c>
      <c r="BH22" s="38" t="str">
        <f>""</f>
        <v/>
      </c>
      <c r="BI22" s="38" t="str">
        <f>""</f>
        <v/>
      </c>
      <c r="BJ22" s="38" t="str">
        <f>""</f>
        <v/>
      </c>
      <c r="BK22" s="38" t="str">
        <f>""</f>
        <v/>
      </c>
      <c r="BL22" s="38" t="str">
        <f>""</f>
        <v/>
      </c>
      <c r="BM22" s="38" t="str">
        <f>""</f>
        <v/>
      </c>
      <c r="BN22" s="38" t="str">
        <f>""</f>
        <v/>
      </c>
      <c r="BO22" s="38" t="str">
        <f>""</f>
        <v/>
      </c>
      <c r="BP22" s="38" t="str">
        <f>""</f>
        <v/>
      </c>
      <c r="BQ22" s="38" t="str">
        <f>""</f>
        <v/>
      </c>
      <c r="BR22" s="38" t="str">
        <f>""</f>
        <v/>
      </c>
      <c r="BS22" s="38" t="str">
        <f>""</f>
        <v/>
      </c>
      <c r="BT22" s="38" t="str">
        <f>""</f>
        <v/>
      </c>
      <c r="BU22" s="38" t="s">
        <v>25</v>
      </c>
      <c r="BV22" s="38" t="s">
        <v>487</v>
      </c>
      <c r="BW22" s="38" t="str">
        <f>""</f>
        <v/>
      </c>
      <c r="BX22" s="38" t="str">
        <f>""</f>
        <v/>
      </c>
      <c r="BY22" s="38" t="str">
        <f>""</f>
        <v/>
      </c>
      <c r="BZ22" s="38" t="str">
        <f>""</f>
        <v/>
      </c>
      <c r="CA22" s="38" t="str">
        <f>""</f>
        <v/>
      </c>
      <c r="CB22" s="38" t="str">
        <f>""</f>
        <v/>
      </c>
      <c r="CC22" s="38" t="str">
        <f>""</f>
        <v/>
      </c>
      <c r="CD22" s="38" t="str">
        <f>""</f>
        <v/>
      </c>
      <c r="CE22" s="38" t="str">
        <f>""</f>
        <v/>
      </c>
      <c r="CF22" s="38" t="str">
        <f>""</f>
        <v/>
      </c>
      <c r="CG22" s="38" t="str">
        <f>""</f>
        <v/>
      </c>
      <c r="CH22" s="38" t="str">
        <f>""</f>
        <v/>
      </c>
      <c r="CI22" s="38" t="str">
        <f>""</f>
        <v/>
      </c>
      <c r="CJ22" s="38" t="str">
        <f>""</f>
        <v/>
      </c>
      <c r="CK22" s="38" t="str">
        <f>""</f>
        <v/>
      </c>
      <c r="CL22" s="38" t="str">
        <f>""</f>
        <v/>
      </c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</row>
    <row r="23" spans="2:105" ht="56.25" customHeight="1" thickBot="1" x14ac:dyDescent="0.3">
      <c r="B23" s="49" t="s">
        <v>161</v>
      </c>
      <c r="C23" s="42"/>
      <c r="D23" s="42"/>
      <c r="E23" s="41"/>
      <c r="F23" s="42"/>
      <c r="G23" s="42"/>
      <c r="H23" s="41"/>
      <c r="I23" s="42"/>
      <c r="J23" s="42" t="str">
        <f t="shared" si="0"/>
        <v/>
      </c>
      <c r="K23" s="38" t="s">
        <v>24</v>
      </c>
      <c r="L23" s="38"/>
      <c r="M23" s="38" t="str">
        <f>""</f>
        <v/>
      </c>
      <c r="N23" s="38" t="str">
        <f>""</f>
        <v/>
      </c>
      <c r="O23" s="38" t="str">
        <f>""</f>
        <v/>
      </c>
      <c r="P23" s="38" t="str">
        <f>""</f>
        <v/>
      </c>
      <c r="Q23" s="38" t="str">
        <f>""</f>
        <v/>
      </c>
      <c r="R23" s="38" t="str">
        <f>""</f>
        <v/>
      </c>
      <c r="S23" s="38" t="str">
        <f>""</f>
        <v/>
      </c>
      <c r="T23" s="38" t="str">
        <f>""</f>
        <v/>
      </c>
      <c r="U23" s="38" t="str">
        <f>""</f>
        <v/>
      </c>
      <c r="V23" s="38" t="str">
        <f>""</f>
        <v/>
      </c>
      <c r="W23" s="38" t="str">
        <f>""</f>
        <v/>
      </c>
      <c r="X23" s="38" t="str">
        <f>""</f>
        <v/>
      </c>
      <c r="Y23" s="38" t="str">
        <f>""</f>
        <v/>
      </c>
      <c r="Z23" s="38" t="str">
        <f>""</f>
        <v/>
      </c>
      <c r="AA23" s="38" t="str">
        <f>""</f>
        <v/>
      </c>
      <c r="AB23" s="38" t="str">
        <f>""</f>
        <v/>
      </c>
      <c r="AC23" s="38" t="str">
        <f>""</f>
        <v/>
      </c>
      <c r="AD23" s="38" t="str">
        <f>""</f>
        <v/>
      </c>
      <c r="AE23" s="38" t="str">
        <f>""</f>
        <v/>
      </c>
      <c r="AF23" s="38" t="str">
        <f>""</f>
        <v/>
      </c>
      <c r="AG23" s="38" t="str">
        <f>""</f>
        <v/>
      </c>
      <c r="AH23" s="38" t="str">
        <f>""</f>
        <v/>
      </c>
      <c r="AI23" s="38" t="str">
        <f>""</f>
        <v/>
      </c>
      <c r="AJ23" s="38" t="str">
        <f>""</f>
        <v/>
      </c>
      <c r="AK23" s="38" t="str">
        <f>""</f>
        <v/>
      </c>
      <c r="AL23" s="38" t="str">
        <f>""</f>
        <v/>
      </c>
      <c r="AM23" s="38" t="str">
        <f>""</f>
        <v/>
      </c>
      <c r="AN23" s="38" t="str">
        <f>""</f>
        <v/>
      </c>
      <c r="AO23" s="38" t="str">
        <f>""</f>
        <v/>
      </c>
      <c r="AP23" s="38" t="str">
        <f>""</f>
        <v/>
      </c>
      <c r="AQ23" s="38" t="str">
        <f>""</f>
        <v/>
      </c>
      <c r="AR23" s="38" t="str">
        <f>""</f>
        <v/>
      </c>
      <c r="AS23" s="38" t="str">
        <f>""</f>
        <v/>
      </c>
      <c r="AT23" s="38" t="str">
        <f>""</f>
        <v/>
      </c>
      <c r="AU23" s="38" t="str">
        <f>""</f>
        <v/>
      </c>
      <c r="AV23" s="38" t="str">
        <f>""</f>
        <v/>
      </c>
      <c r="AW23" s="38" t="str">
        <f>""</f>
        <v/>
      </c>
      <c r="AX23" s="38" t="str">
        <f>""</f>
        <v/>
      </c>
      <c r="AY23" s="38" t="str">
        <f>""</f>
        <v/>
      </c>
      <c r="AZ23" s="38" t="str">
        <f>""</f>
        <v/>
      </c>
      <c r="BA23" s="38" t="str">
        <f>""</f>
        <v/>
      </c>
      <c r="BB23" s="38" t="str">
        <f>""</f>
        <v/>
      </c>
      <c r="BC23" s="38" t="s">
        <v>32</v>
      </c>
      <c r="BD23" s="38" t="s">
        <v>399</v>
      </c>
      <c r="BE23" s="38" t="str">
        <f>""</f>
        <v/>
      </c>
      <c r="BF23" s="38" t="str">
        <f>""</f>
        <v/>
      </c>
      <c r="BG23" s="38" t="str">
        <f>""</f>
        <v/>
      </c>
      <c r="BH23" s="38" t="str">
        <f>""</f>
        <v/>
      </c>
      <c r="BI23" s="38" t="str">
        <f>""</f>
        <v/>
      </c>
      <c r="BJ23" s="38" t="str">
        <f>""</f>
        <v/>
      </c>
      <c r="BK23" s="38" t="str">
        <f>""</f>
        <v/>
      </c>
      <c r="BL23" s="38" t="str">
        <f>""</f>
        <v/>
      </c>
      <c r="BM23" s="38" t="str">
        <f>""</f>
        <v/>
      </c>
      <c r="BN23" s="38" t="str">
        <f>""</f>
        <v/>
      </c>
      <c r="BO23" s="38" t="str">
        <f>""</f>
        <v/>
      </c>
      <c r="BP23" s="38" t="str">
        <f>""</f>
        <v/>
      </c>
      <c r="BQ23" s="38" t="str">
        <f>""</f>
        <v/>
      </c>
      <c r="BR23" s="38" t="str">
        <f>""</f>
        <v/>
      </c>
      <c r="BS23" s="38" t="str">
        <f>""</f>
        <v/>
      </c>
      <c r="BT23" s="38" t="str">
        <f>""</f>
        <v/>
      </c>
      <c r="BU23" s="38" t="s">
        <v>25</v>
      </c>
      <c r="BV23" s="38" t="s">
        <v>488</v>
      </c>
      <c r="BW23" s="38" t="str">
        <f>""</f>
        <v/>
      </c>
      <c r="BX23" s="38" t="str">
        <f>""</f>
        <v/>
      </c>
      <c r="BY23" s="38" t="str">
        <f>""</f>
        <v/>
      </c>
      <c r="BZ23" s="38" t="str">
        <f>""</f>
        <v/>
      </c>
      <c r="CA23" s="38" t="str">
        <f>""</f>
        <v/>
      </c>
      <c r="CB23" s="38" t="str">
        <f>""</f>
        <v/>
      </c>
      <c r="CC23" s="38" t="str">
        <f>""</f>
        <v/>
      </c>
      <c r="CD23" s="38" t="str">
        <f>""</f>
        <v/>
      </c>
      <c r="CE23" s="38" t="str">
        <f>""</f>
        <v/>
      </c>
      <c r="CF23" s="38" t="str">
        <f>""</f>
        <v/>
      </c>
      <c r="CG23" s="38" t="str">
        <f>""</f>
        <v/>
      </c>
      <c r="CH23" s="38" t="str">
        <f>""</f>
        <v/>
      </c>
      <c r="CI23" s="38" t="str">
        <f>""</f>
        <v/>
      </c>
      <c r="CJ23" s="38" t="str">
        <f>""</f>
        <v/>
      </c>
      <c r="CK23" s="38" t="str">
        <f>""</f>
        <v/>
      </c>
      <c r="CL23" s="38" t="str">
        <f>""</f>
        <v/>
      </c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</row>
    <row r="24" spans="2:105" ht="56.25" customHeight="1" thickBot="1" x14ac:dyDescent="0.3">
      <c r="B24" s="49" t="s">
        <v>164</v>
      </c>
      <c r="C24" s="42"/>
      <c r="D24" s="42"/>
      <c r="E24" s="41"/>
      <c r="F24" s="42"/>
      <c r="G24" s="42"/>
      <c r="H24" s="41"/>
      <c r="I24" s="42"/>
      <c r="J24" s="42" t="str">
        <f t="shared" si="0"/>
        <v/>
      </c>
      <c r="K24" s="38" t="s">
        <v>25</v>
      </c>
      <c r="L24" s="38"/>
      <c r="M24" s="38" t="str">
        <f>""</f>
        <v/>
      </c>
      <c r="N24" s="38" t="str">
        <f>""</f>
        <v/>
      </c>
      <c r="O24" s="38" t="str">
        <f>""</f>
        <v/>
      </c>
      <c r="P24" s="38" t="str">
        <f>""</f>
        <v/>
      </c>
      <c r="Q24" s="38" t="str">
        <f>""</f>
        <v/>
      </c>
      <c r="R24" s="38" t="str">
        <f>""</f>
        <v/>
      </c>
      <c r="S24" s="38" t="str">
        <f>""</f>
        <v/>
      </c>
      <c r="T24" s="38" t="str">
        <f>""</f>
        <v/>
      </c>
      <c r="U24" s="38" t="str">
        <f>""</f>
        <v/>
      </c>
      <c r="V24" s="38" t="str">
        <f>""</f>
        <v/>
      </c>
      <c r="W24" s="38" t="str">
        <f>""</f>
        <v/>
      </c>
      <c r="X24" s="38" t="str">
        <f>""</f>
        <v/>
      </c>
      <c r="Y24" s="38" t="str">
        <f>""</f>
        <v/>
      </c>
      <c r="Z24" s="38" t="str">
        <f>""</f>
        <v/>
      </c>
      <c r="AA24" s="38" t="str">
        <f>""</f>
        <v/>
      </c>
      <c r="AB24" s="38" t="str">
        <f>""</f>
        <v/>
      </c>
      <c r="AC24" s="38" t="str">
        <f>""</f>
        <v/>
      </c>
      <c r="AD24" s="38" t="str">
        <f>""</f>
        <v/>
      </c>
      <c r="AE24" s="38" t="str">
        <f>""</f>
        <v/>
      </c>
      <c r="AF24" s="38" t="str">
        <f>""</f>
        <v/>
      </c>
      <c r="AG24" s="38" t="str">
        <f>""</f>
        <v/>
      </c>
      <c r="AH24" s="38" t="str">
        <f>""</f>
        <v/>
      </c>
      <c r="AI24" s="38" t="str">
        <f>""</f>
        <v/>
      </c>
      <c r="AJ24" s="38" t="str">
        <f>""</f>
        <v/>
      </c>
      <c r="AK24" s="38" t="str">
        <f>""</f>
        <v/>
      </c>
      <c r="AL24" s="38" t="str">
        <f>""</f>
        <v/>
      </c>
      <c r="AM24" s="38" t="str">
        <f>""</f>
        <v/>
      </c>
      <c r="AN24" s="38" t="str">
        <f>""</f>
        <v/>
      </c>
      <c r="AO24" s="38" t="str">
        <f>""</f>
        <v/>
      </c>
      <c r="AP24" s="38" t="str">
        <f>""</f>
        <v/>
      </c>
      <c r="AQ24" s="38" t="str">
        <f>""</f>
        <v/>
      </c>
      <c r="AR24" s="38" t="str">
        <f>""</f>
        <v/>
      </c>
      <c r="AS24" s="38" t="str">
        <f>""</f>
        <v/>
      </c>
      <c r="AT24" s="38" t="str">
        <f>""</f>
        <v/>
      </c>
      <c r="AU24" s="38" t="str">
        <f>""</f>
        <v/>
      </c>
      <c r="AV24" s="38" t="str">
        <f>""</f>
        <v/>
      </c>
      <c r="AW24" s="38" t="str">
        <f>""</f>
        <v/>
      </c>
      <c r="AX24" s="38" t="str">
        <f>""</f>
        <v/>
      </c>
      <c r="AY24" s="38" t="str">
        <f>""</f>
        <v/>
      </c>
      <c r="AZ24" s="38" t="str">
        <f>""</f>
        <v/>
      </c>
      <c r="BA24" s="38" t="str">
        <f>""</f>
        <v/>
      </c>
      <c r="BB24" s="38" t="str">
        <f>""</f>
        <v/>
      </c>
      <c r="BC24" s="38" t="s">
        <v>32</v>
      </c>
      <c r="BD24" s="38" t="s">
        <v>400</v>
      </c>
      <c r="BE24" s="38" t="str">
        <f>""</f>
        <v/>
      </c>
      <c r="BF24" s="38" t="str">
        <f>""</f>
        <v/>
      </c>
      <c r="BG24" s="38" t="str">
        <f>""</f>
        <v/>
      </c>
      <c r="BH24" s="38" t="str">
        <f>""</f>
        <v/>
      </c>
      <c r="BI24" s="38" t="str">
        <f>""</f>
        <v/>
      </c>
      <c r="BJ24" s="38" t="str">
        <f>""</f>
        <v/>
      </c>
      <c r="BK24" s="38" t="str">
        <f>""</f>
        <v/>
      </c>
      <c r="BL24" s="38" t="str">
        <f>""</f>
        <v/>
      </c>
      <c r="BM24" s="38" t="str">
        <f>""</f>
        <v/>
      </c>
      <c r="BN24" s="38" t="str">
        <f>""</f>
        <v/>
      </c>
      <c r="BO24" s="38" t="str">
        <f>""</f>
        <v/>
      </c>
      <c r="BP24" s="38" t="str">
        <f>""</f>
        <v/>
      </c>
      <c r="BQ24" s="38" t="str">
        <f>""</f>
        <v/>
      </c>
      <c r="BR24" s="38" t="str">
        <f>""</f>
        <v/>
      </c>
      <c r="BS24" s="38" t="str">
        <f>""</f>
        <v/>
      </c>
      <c r="BT24" s="38" t="str">
        <f>""</f>
        <v/>
      </c>
      <c r="BU24" s="38" t="s">
        <v>25</v>
      </c>
      <c r="BV24" s="38" t="s">
        <v>489</v>
      </c>
      <c r="BW24" s="38" t="str">
        <f>""</f>
        <v/>
      </c>
      <c r="BX24" s="38" t="str">
        <f>""</f>
        <v/>
      </c>
      <c r="BY24" s="38" t="str">
        <f>""</f>
        <v/>
      </c>
      <c r="BZ24" s="38" t="str">
        <f>""</f>
        <v/>
      </c>
      <c r="CA24" s="38" t="str">
        <f>""</f>
        <v/>
      </c>
      <c r="CB24" s="38" t="str">
        <f>""</f>
        <v/>
      </c>
      <c r="CC24" s="38" t="str">
        <f>""</f>
        <v/>
      </c>
      <c r="CD24" s="38" t="str">
        <f>""</f>
        <v/>
      </c>
      <c r="CE24" s="38" t="str">
        <f>""</f>
        <v/>
      </c>
      <c r="CF24" s="38" t="str">
        <f>""</f>
        <v/>
      </c>
      <c r="CG24" s="38" t="str">
        <f>""</f>
        <v/>
      </c>
      <c r="CH24" s="38" t="str">
        <f>""</f>
        <v/>
      </c>
      <c r="CI24" s="38" t="str">
        <f>""</f>
        <v/>
      </c>
      <c r="CJ24" s="38" t="str">
        <f>""</f>
        <v/>
      </c>
      <c r="CK24" s="38" t="str">
        <f>""</f>
        <v/>
      </c>
      <c r="CL24" s="38" t="str">
        <f>""</f>
        <v/>
      </c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</row>
    <row r="25" spans="2:105" ht="56.25" customHeight="1" x14ac:dyDescent="0.25">
      <c r="B25" s="42"/>
      <c r="C25" s="42"/>
      <c r="D25" s="42"/>
      <c r="E25" s="41"/>
      <c r="F25" s="42"/>
      <c r="G25" s="42"/>
      <c r="H25" s="41"/>
      <c r="I25" s="42"/>
      <c r="J25" s="42" t="str">
        <f t="shared" si="0"/>
        <v/>
      </c>
      <c r="K25" s="38" t="s">
        <v>26</v>
      </c>
      <c r="L25" s="38"/>
      <c r="M25" s="38" t="str">
        <f>""</f>
        <v/>
      </c>
      <c r="N25" s="38" t="str">
        <f>""</f>
        <v/>
      </c>
      <c r="O25" s="38" t="str">
        <f>""</f>
        <v/>
      </c>
      <c r="P25" s="38" t="str">
        <f>""</f>
        <v/>
      </c>
      <c r="Q25" s="38" t="str">
        <f>""</f>
        <v/>
      </c>
      <c r="R25" s="38" t="str">
        <f>""</f>
        <v/>
      </c>
      <c r="S25" s="38" t="str">
        <f>""</f>
        <v/>
      </c>
      <c r="T25" s="38" t="str">
        <f>""</f>
        <v/>
      </c>
      <c r="U25" s="38" t="str">
        <f>""</f>
        <v/>
      </c>
      <c r="V25" s="38" t="str">
        <f>""</f>
        <v/>
      </c>
      <c r="W25" s="38" t="str">
        <f>""</f>
        <v/>
      </c>
      <c r="X25" s="38" t="str">
        <f>""</f>
        <v/>
      </c>
      <c r="Y25" s="38" t="str">
        <f>""</f>
        <v/>
      </c>
      <c r="Z25" s="38" t="str">
        <f>""</f>
        <v/>
      </c>
      <c r="AA25" s="38" t="str">
        <f>""</f>
        <v/>
      </c>
      <c r="AB25" s="38" t="str">
        <f>""</f>
        <v/>
      </c>
      <c r="AC25" s="38" t="str">
        <f>""</f>
        <v/>
      </c>
      <c r="AD25" s="38" t="str">
        <f>""</f>
        <v/>
      </c>
      <c r="AE25" s="38" t="str">
        <f>""</f>
        <v/>
      </c>
      <c r="AF25" s="38" t="str">
        <f>""</f>
        <v/>
      </c>
      <c r="AG25" s="38" t="str">
        <f>""</f>
        <v/>
      </c>
      <c r="AH25" s="38" t="str">
        <f>""</f>
        <v/>
      </c>
      <c r="AI25" s="38" t="str">
        <f>""</f>
        <v/>
      </c>
      <c r="AJ25" s="38" t="str">
        <f>""</f>
        <v/>
      </c>
      <c r="AK25" s="38" t="str">
        <f>""</f>
        <v/>
      </c>
      <c r="AL25" s="38" t="str">
        <f>""</f>
        <v/>
      </c>
      <c r="AM25" s="38" t="str">
        <f>""</f>
        <v/>
      </c>
      <c r="AN25" s="38" t="str">
        <f>""</f>
        <v/>
      </c>
      <c r="AO25" s="38" t="str">
        <f>""</f>
        <v/>
      </c>
      <c r="AP25" s="38" t="str">
        <f>""</f>
        <v/>
      </c>
      <c r="AQ25" s="38" t="str">
        <f>""</f>
        <v/>
      </c>
      <c r="AR25" s="38" t="str">
        <f>""</f>
        <v/>
      </c>
      <c r="AS25" s="38" t="str">
        <f>""</f>
        <v/>
      </c>
      <c r="AT25" s="38" t="str">
        <f>""</f>
        <v/>
      </c>
      <c r="AU25" s="38" t="str">
        <f>""</f>
        <v/>
      </c>
      <c r="AV25" s="38" t="str">
        <f>""</f>
        <v/>
      </c>
      <c r="AW25" s="38" t="str">
        <f>""</f>
        <v/>
      </c>
      <c r="AX25" s="38" t="str">
        <f>""</f>
        <v/>
      </c>
      <c r="AY25" s="38" t="str">
        <f>""</f>
        <v/>
      </c>
      <c r="AZ25" s="38" t="str">
        <f>""</f>
        <v/>
      </c>
      <c r="BA25" s="38" t="str">
        <f>""</f>
        <v/>
      </c>
      <c r="BB25" s="38" t="str">
        <f>""</f>
        <v/>
      </c>
      <c r="BC25" s="38" t="s">
        <v>32</v>
      </c>
      <c r="BD25" s="38" t="s">
        <v>401</v>
      </c>
      <c r="BE25" s="38" t="str">
        <f>""</f>
        <v/>
      </c>
      <c r="BF25" s="38" t="str">
        <f>""</f>
        <v/>
      </c>
      <c r="BG25" s="38" t="str">
        <f>""</f>
        <v/>
      </c>
      <c r="BH25" s="38" t="str">
        <f>""</f>
        <v/>
      </c>
      <c r="BI25" s="38" t="str">
        <f>""</f>
        <v/>
      </c>
      <c r="BJ25" s="38" t="str">
        <f>""</f>
        <v/>
      </c>
      <c r="BK25" s="38" t="str">
        <f>""</f>
        <v/>
      </c>
      <c r="BL25" s="38" t="str">
        <f>""</f>
        <v/>
      </c>
      <c r="BM25" s="38" t="str">
        <f>""</f>
        <v/>
      </c>
      <c r="BN25" s="38" t="str">
        <f>""</f>
        <v/>
      </c>
      <c r="BO25" s="38" t="str">
        <f>""</f>
        <v/>
      </c>
      <c r="BP25" s="38" t="str">
        <f>""</f>
        <v/>
      </c>
      <c r="BQ25" s="38" t="str">
        <f>""</f>
        <v/>
      </c>
      <c r="BR25" s="38" t="str">
        <f>""</f>
        <v/>
      </c>
      <c r="BS25" s="38" t="str">
        <f>""</f>
        <v/>
      </c>
      <c r="BT25" s="38" t="str">
        <f>""</f>
        <v/>
      </c>
      <c r="BU25" s="38" t="s">
        <v>25</v>
      </c>
      <c r="BV25" s="38" t="s">
        <v>490</v>
      </c>
      <c r="BW25" s="38" t="str">
        <f>""</f>
        <v/>
      </c>
      <c r="BX25" s="38" t="str">
        <f>""</f>
        <v/>
      </c>
      <c r="BY25" s="38" t="str">
        <f>""</f>
        <v/>
      </c>
      <c r="BZ25" s="38" t="str">
        <f>""</f>
        <v/>
      </c>
      <c r="CA25" s="38" t="str">
        <f>""</f>
        <v/>
      </c>
      <c r="CB25" s="38" t="str">
        <f>""</f>
        <v/>
      </c>
      <c r="CC25" s="38" t="str">
        <f>""</f>
        <v/>
      </c>
      <c r="CD25" s="38" t="str">
        <f>""</f>
        <v/>
      </c>
      <c r="CE25" s="38" t="str">
        <f>""</f>
        <v/>
      </c>
      <c r="CF25" s="38" t="str">
        <f>""</f>
        <v/>
      </c>
      <c r="CG25" s="38" t="str">
        <f>""</f>
        <v/>
      </c>
      <c r="CH25" s="38" t="str">
        <f>""</f>
        <v/>
      </c>
      <c r="CI25" s="38" t="str">
        <f>""</f>
        <v/>
      </c>
      <c r="CJ25" s="38" t="str">
        <f>""</f>
        <v/>
      </c>
      <c r="CK25" s="38" t="str">
        <f>""</f>
        <v/>
      </c>
      <c r="CL25" s="38" t="str">
        <f>""</f>
        <v/>
      </c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</row>
    <row r="26" spans="2:105" ht="56.25" customHeight="1" x14ac:dyDescent="0.25">
      <c r="B26" s="42"/>
      <c r="C26" s="42"/>
      <c r="D26" s="42"/>
      <c r="E26" s="41"/>
      <c r="F26" s="42"/>
      <c r="G26" s="42"/>
      <c r="H26" s="41"/>
      <c r="I26" s="42"/>
      <c r="J26" s="42" t="str">
        <f t="shared" si="0"/>
        <v/>
      </c>
      <c r="K26" s="38" t="s">
        <v>27</v>
      </c>
      <c r="L26" s="38"/>
      <c r="M26" s="38" t="str">
        <f>""</f>
        <v/>
      </c>
      <c r="N26" s="38" t="str">
        <f>""</f>
        <v/>
      </c>
      <c r="O26" s="38" t="str">
        <f>""</f>
        <v/>
      </c>
      <c r="P26" s="38" t="str">
        <f>""</f>
        <v/>
      </c>
      <c r="Q26" s="38" t="str">
        <f>""</f>
        <v/>
      </c>
      <c r="R26" s="38" t="str">
        <f>""</f>
        <v/>
      </c>
      <c r="S26" s="38" t="str">
        <f>""</f>
        <v/>
      </c>
      <c r="T26" s="38" t="str">
        <f>""</f>
        <v/>
      </c>
      <c r="U26" s="38" t="str">
        <f>""</f>
        <v/>
      </c>
      <c r="V26" s="38" t="str">
        <f>""</f>
        <v/>
      </c>
      <c r="W26" s="38" t="str">
        <f>""</f>
        <v/>
      </c>
      <c r="X26" s="38" t="str">
        <f>""</f>
        <v/>
      </c>
      <c r="Y26" s="38" t="str">
        <f>""</f>
        <v/>
      </c>
      <c r="Z26" s="38" t="str">
        <f>""</f>
        <v/>
      </c>
      <c r="AA26" s="38" t="str">
        <f>""</f>
        <v/>
      </c>
      <c r="AB26" s="38" t="str">
        <f>""</f>
        <v/>
      </c>
      <c r="AC26" s="38" t="str">
        <f>""</f>
        <v/>
      </c>
      <c r="AD26" s="38" t="str">
        <f>""</f>
        <v/>
      </c>
      <c r="AE26" s="38" t="str">
        <f>""</f>
        <v/>
      </c>
      <c r="AF26" s="38" t="str">
        <f>""</f>
        <v/>
      </c>
      <c r="AG26" s="38" t="str">
        <f>""</f>
        <v/>
      </c>
      <c r="AH26" s="38" t="str">
        <f>""</f>
        <v/>
      </c>
      <c r="AI26" s="38" t="str">
        <f>""</f>
        <v/>
      </c>
      <c r="AJ26" s="38" t="str">
        <f>""</f>
        <v/>
      </c>
      <c r="AK26" s="38" t="str">
        <f>""</f>
        <v/>
      </c>
      <c r="AL26" s="38" t="str">
        <f>""</f>
        <v/>
      </c>
      <c r="AM26" s="38" t="str">
        <f>""</f>
        <v/>
      </c>
      <c r="AN26" s="38" t="str">
        <f>""</f>
        <v/>
      </c>
      <c r="AO26" s="38" t="str">
        <f>""</f>
        <v/>
      </c>
      <c r="AP26" s="38" t="str">
        <f>""</f>
        <v/>
      </c>
      <c r="AQ26" s="38" t="str">
        <f>""</f>
        <v/>
      </c>
      <c r="AR26" s="38" t="str">
        <f>""</f>
        <v/>
      </c>
      <c r="AS26" s="38" t="str">
        <f>""</f>
        <v/>
      </c>
      <c r="AT26" s="38" t="str">
        <f>""</f>
        <v/>
      </c>
      <c r="AU26" s="38" t="str">
        <f>""</f>
        <v/>
      </c>
      <c r="AV26" s="38" t="str">
        <f>""</f>
        <v/>
      </c>
      <c r="AW26" s="38" t="str">
        <f>""</f>
        <v/>
      </c>
      <c r="AX26" s="38" t="str">
        <f>""</f>
        <v/>
      </c>
      <c r="AY26" s="38" t="str">
        <f>""</f>
        <v/>
      </c>
      <c r="AZ26" s="38" t="str">
        <f>""</f>
        <v/>
      </c>
      <c r="BA26" s="38" t="str">
        <f>""</f>
        <v/>
      </c>
      <c r="BB26" s="38" t="str">
        <f>""</f>
        <v/>
      </c>
      <c r="BC26" s="38" t="s">
        <v>32</v>
      </c>
      <c r="BD26" s="38" t="s">
        <v>402</v>
      </c>
      <c r="BE26" s="38" t="str">
        <f>""</f>
        <v/>
      </c>
      <c r="BF26" s="38" t="str">
        <f>""</f>
        <v/>
      </c>
      <c r="BG26" s="38" t="str">
        <f>""</f>
        <v/>
      </c>
      <c r="BH26" s="38" t="str">
        <f>""</f>
        <v/>
      </c>
      <c r="BI26" s="38" t="str">
        <f>""</f>
        <v/>
      </c>
      <c r="BJ26" s="38" t="str">
        <f>""</f>
        <v/>
      </c>
      <c r="BK26" s="38" t="str">
        <f>""</f>
        <v/>
      </c>
      <c r="BL26" s="38" t="str">
        <f>""</f>
        <v/>
      </c>
      <c r="BM26" s="38" t="str">
        <f>""</f>
        <v/>
      </c>
      <c r="BN26" s="38" t="str">
        <f>""</f>
        <v/>
      </c>
      <c r="BO26" s="38" t="str">
        <f>""</f>
        <v/>
      </c>
      <c r="BP26" s="38" t="str">
        <f>""</f>
        <v/>
      </c>
      <c r="BQ26" s="38" t="str">
        <f>""</f>
        <v/>
      </c>
      <c r="BR26" s="38" t="str">
        <f>""</f>
        <v/>
      </c>
      <c r="BS26" s="38" t="str">
        <f>""</f>
        <v/>
      </c>
      <c r="BT26" s="38" t="str">
        <f>""</f>
        <v/>
      </c>
      <c r="BU26" s="38" t="s">
        <v>25</v>
      </c>
      <c r="BV26" s="38" t="s">
        <v>491</v>
      </c>
      <c r="BW26" s="38" t="str">
        <f>""</f>
        <v/>
      </c>
      <c r="BX26" s="38" t="str">
        <f>""</f>
        <v/>
      </c>
      <c r="BY26" s="38" t="str">
        <f>""</f>
        <v/>
      </c>
      <c r="BZ26" s="38" t="str">
        <f>""</f>
        <v/>
      </c>
      <c r="CA26" s="38" t="str">
        <f>""</f>
        <v/>
      </c>
      <c r="CB26" s="38" t="str">
        <f>""</f>
        <v/>
      </c>
      <c r="CC26" s="38" t="str">
        <f>""</f>
        <v/>
      </c>
      <c r="CD26" s="38" t="str">
        <f>""</f>
        <v/>
      </c>
      <c r="CE26" s="38" t="str">
        <f>""</f>
        <v/>
      </c>
      <c r="CF26" s="38" t="str">
        <f>""</f>
        <v/>
      </c>
      <c r="CG26" s="38" t="str">
        <f>""</f>
        <v/>
      </c>
      <c r="CH26" s="38" t="str">
        <f>""</f>
        <v/>
      </c>
      <c r="CI26" s="38" t="str">
        <f>""</f>
        <v/>
      </c>
      <c r="CJ26" s="38" t="str">
        <f>""</f>
        <v/>
      </c>
      <c r="CK26" s="38" t="str">
        <f>""</f>
        <v/>
      </c>
      <c r="CL26" s="38" t="str">
        <f>""</f>
        <v/>
      </c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</row>
    <row r="27" spans="2:105" ht="56.25" customHeight="1" x14ac:dyDescent="0.25">
      <c r="B27" s="42"/>
      <c r="C27" s="42"/>
      <c r="D27" s="42"/>
      <c r="E27" s="41"/>
      <c r="F27" s="42"/>
      <c r="G27" s="42"/>
      <c r="H27" s="41"/>
      <c r="I27" s="42"/>
      <c r="J27" s="42" t="str">
        <f t="shared" si="0"/>
        <v/>
      </c>
      <c r="K27" s="38" t="s">
        <v>28</v>
      </c>
      <c r="L27" s="38"/>
      <c r="M27" s="38" t="str">
        <f>""</f>
        <v/>
      </c>
      <c r="N27" s="38" t="str">
        <f>""</f>
        <v/>
      </c>
      <c r="O27" s="38" t="str">
        <f>""</f>
        <v/>
      </c>
      <c r="P27" s="38" t="str">
        <f>""</f>
        <v/>
      </c>
      <c r="Q27" s="38" t="str">
        <f>""</f>
        <v/>
      </c>
      <c r="R27" s="38" t="str">
        <f>""</f>
        <v/>
      </c>
      <c r="S27" s="38" t="str">
        <f>""</f>
        <v/>
      </c>
      <c r="T27" s="38" t="str">
        <f>""</f>
        <v/>
      </c>
      <c r="U27" s="38" t="str">
        <f>""</f>
        <v/>
      </c>
      <c r="V27" s="38" t="str">
        <f>""</f>
        <v/>
      </c>
      <c r="W27" s="38" t="str">
        <f>""</f>
        <v/>
      </c>
      <c r="X27" s="38" t="str">
        <f>""</f>
        <v/>
      </c>
      <c r="Y27" s="38" t="str">
        <f>""</f>
        <v/>
      </c>
      <c r="Z27" s="38" t="str">
        <f>""</f>
        <v/>
      </c>
      <c r="AA27" s="38" t="str">
        <f>""</f>
        <v/>
      </c>
      <c r="AB27" s="38" t="str">
        <f>""</f>
        <v/>
      </c>
      <c r="AC27" s="38" t="str">
        <f>""</f>
        <v/>
      </c>
      <c r="AD27" s="38" t="str">
        <f>""</f>
        <v/>
      </c>
      <c r="AE27" s="38" t="str">
        <f>""</f>
        <v/>
      </c>
      <c r="AF27" s="38" t="str">
        <f>""</f>
        <v/>
      </c>
      <c r="AG27" s="38" t="str">
        <f>""</f>
        <v/>
      </c>
      <c r="AH27" s="38" t="str">
        <f>""</f>
        <v/>
      </c>
      <c r="AI27" s="38" t="str">
        <f>""</f>
        <v/>
      </c>
      <c r="AJ27" s="38" t="str">
        <f>""</f>
        <v/>
      </c>
      <c r="AK27" s="38" t="str">
        <f>""</f>
        <v/>
      </c>
      <c r="AL27" s="38" t="str">
        <f>""</f>
        <v/>
      </c>
      <c r="AM27" s="38" t="str">
        <f>""</f>
        <v/>
      </c>
      <c r="AN27" s="38" t="str">
        <f>""</f>
        <v/>
      </c>
      <c r="AO27" s="38" t="str">
        <f>""</f>
        <v/>
      </c>
      <c r="AP27" s="38" t="str">
        <f>""</f>
        <v/>
      </c>
      <c r="AQ27" s="38" t="str">
        <f>""</f>
        <v/>
      </c>
      <c r="AR27" s="38" t="str">
        <f>""</f>
        <v/>
      </c>
      <c r="AS27" s="38" t="str">
        <f>""</f>
        <v/>
      </c>
      <c r="AT27" s="38" t="str">
        <f>""</f>
        <v/>
      </c>
      <c r="AU27" s="38" t="str">
        <f>""</f>
        <v/>
      </c>
      <c r="AV27" s="38" t="str">
        <f>""</f>
        <v/>
      </c>
      <c r="AW27" s="38" t="str">
        <f>""</f>
        <v/>
      </c>
      <c r="AX27" s="38" t="str">
        <f>""</f>
        <v/>
      </c>
      <c r="AY27" s="38" t="str">
        <f>""</f>
        <v/>
      </c>
      <c r="AZ27" s="38" t="str">
        <f>""</f>
        <v/>
      </c>
      <c r="BA27" s="38" t="str">
        <f>""</f>
        <v/>
      </c>
      <c r="BB27" s="38" t="str">
        <f>""</f>
        <v/>
      </c>
      <c r="BC27" s="38" t="s">
        <v>32</v>
      </c>
      <c r="BD27" s="38" t="s">
        <v>403</v>
      </c>
      <c r="BE27" s="38" t="str">
        <f>""</f>
        <v/>
      </c>
      <c r="BF27" s="38" t="str">
        <f>""</f>
        <v/>
      </c>
      <c r="BG27" s="38" t="str">
        <f>""</f>
        <v/>
      </c>
      <c r="BH27" s="38" t="str">
        <f>""</f>
        <v/>
      </c>
      <c r="BI27" s="38" t="str">
        <f>""</f>
        <v/>
      </c>
      <c r="BJ27" s="38" t="str">
        <f>""</f>
        <v/>
      </c>
      <c r="BK27" s="38" t="str">
        <f>""</f>
        <v/>
      </c>
      <c r="BL27" s="38" t="str">
        <f>""</f>
        <v/>
      </c>
      <c r="BM27" s="38" t="str">
        <f>""</f>
        <v/>
      </c>
      <c r="BN27" s="38" t="str">
        <f>""</f>
        <v/>
      </c>
      <c r="BO27" s="38" t="str">
        <f>""</f>
        <v/>
      </c>
      <c r="BP27" s="38" t="str">
        <f>""</f>
        <v/>
      </c>
      <c r="BQ27" s="38" t="str">
        <f>""</f>
        <v/>
      </c>
      <c r="BR27" s="38" t="str">
        <f>""</f>
        <v/>
      </c>
      <c r="BS27" s="38" t="str">
        <f>""</f>
        <v/>
      </c>
      <c r="BT27" s="38" t="str">
        <f>""</f>
        <v/>
      </c>
      <c r="BU27" s="38" t="s">
        <v>25</v>
      </c>
      <c r="BV27" s="38" t="s">
        <v>492</v>
      </c>
      <c r="BW27" s="38" t="str">
        <f>""</f>
        <v/>
      </c>
      <c r="BX27" s="38" t="str">
        <f>""</f>
        <v/>
      </c>
      <c r="BY27" s="38" t="str">
        <f>""</f>
        <v/>
      </c>
      <c r="BZ27" s="38" t="str">
        <f>""</f>
        <v/>
      </c>
      <c r="CA27" s="38" t="str">
        <f>""</f>
        <v/>
      </c>
      <c r="CB27" s="38" t="str">
        <f>""</f>
        <v/>
      </c>
      <c r="CC27" s="38" t="str">
        <f>""</f>
        <v/>
      </c>
      <c r="CD27" s="38" t="str">
        <f>""</f>
        <v/>
      </c>
      <c r="CE27" s="38" t="str">
        <f>""</f>
        <v/>
      </c>
      <c r="CF27" s="38" t="str">
        <f>""</f>
        <v/>
      </c>
      <c r="CG27" s="38" t="str">
        <f>""</f>
        <v/>
      </c>
      <c r="CH27" s="38" t="str">
        <f>""</f>
        <v/>
      </c>
      <c r="CI27" s="38" t="str">
        <f>""</f>
        <v/>
      </c>
      <c r="CJ27" s="38" t="str">
        <f>""</f>
        <v/>
      </c>
      <c r="CK27" s="38" t="str">
        <f>""</f>
        <v/>
      </c>
      <c r="CL27" s="38" t="str">
        <f>""</f>
        <v/>
      </c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</row>
    <row r="28" spans="2:105" ht="56.25" customHeight="1" x14ac:dyDescent="0.25">
      <c r="B28" s="42"/>
      <c r="C28" s="42"/>
      <c r="D28" s="42"/>
      <c r="E28" s="41"/>
      <c r="F28" s="42"/>
      <c r="G28" s="42"/>
      <c r="H28" s="41"/>
      <c r="I28" s="42"/>
      <c r="J28" s="42" t="str">
        <f t="shared" si="0"/>
        <v/>
      </c>
      <c r="K28" s="38" t="s">
        <v>29</v>
      </c>
      <c r="L28" s="38"/>
      <c r="M28" s="38" t="str">
        <f>""</f>
        <v/>
      </c>
      <c r="N28" s="38" t="str">
        <f>""</f>
        <v/>
      </c>
      <c r="O28" s="38" t="str">
        <f>""</f>
        <v/>
      </c>
      <c r="P28" s="38" t="str">
        <f>""</f>
        <v/>
      </c>
      <c r="Q28" s="38" t="str">
        <f>""</f>
        <v/>
      </c>
      <c r="R28" s="38" t="str">
        <f>""</f>
        <v/>
      </c>
      <c r="S28" s="38" t="str">
        <f>""</f>
        <v/>
      </c>
      <c r="T28" s="38" t="str">
        <f>""</f>
        <v/>
      </c>
      <c r="U28" s="38" t="str">
        <f>""</f>
        <v/>
      </c>
      <c r="V28" s="38" t="str">
        <f>""</f>
        <v/>
      </c>
      <c r="W28" s="38" t="str">
        <f>""</f>
        <v/>
      </c>
      <c r="X28" s="38" t="str">
        <f>""</f>
        <v/>
      </c>
      <c r="Y28" s="38" t="str">
        <f>""</f>
        <v/>
      </c>
      <c r="Z28" s="38" t="str">
        <f>""</f>
        <v/>
      </c>
      <c r="AA28" s="38" t="str">
        <f>""</f>
        <v/>
      </c>
      <c r="AB28" s="38" t="str">
        <f>""</f>
        <v/>
      </c>
      <c r="AC28" s="38" t="str">
        <f>""</f>
        <v/>
      </c>
      <c r="AD28" s="38" t="str">
        <f>""</f>
        <v/>
      </c>
      <c r="AE28" s="38" t="str">
        <f>""</f>
        <v/>
      </c>
      <c r="AF28" s="38" t="str">
        <f>""</f>
        <v/>
      </c>
      <c r="AG28" s="38" t="str">
        <f>""</f>
        <v/>
      </c>
      <c r="AH28" s="38" t="str">
        <f>""</f>
        <v/>
      </c>
      <c r="AI28" s="38" t="str">
        <f>""</f>
        <v/>
      </c>
      <c r="AJ28" s="38" t="str">
        <f>""</f>
        <v/>
      </c>
      <c r="AK28" s="38" t="str">
        <f>""</f>
        <v/>
      </c>
      <c r="AL28" s="38" t="str">
        <f>""</f>
        <v/>
      </c>
      <c r="AM28" s="38" t="str">
        <f>""</f>
        <v/>
      </c>
      <c r="AN28" s="38" t="str">
        <f>""</f>
        <v/>
      </c>
      <c r="AO28" s="38" t="str">
        <f>""</f>
        <v/>
      </c>
      <c r="AP28" s="38" t="str">
        <f>""</f>
        <v/>
      </c>
      <c r="AQ28" s="38" t="str">
        <f>""</f>
        <v/>
      </c>
      <c r="AR28" s="38" t="str">
        <f>""</f>
        <v/>
      </c>
      <c r="AS28" s="38" t="str">
        <f>""</f>
        <v/>
      </c>
      <c r="AT28" s="38" t="str">
        <f>""</f>
        <v/>
      </c>
      <c r="AU28" s="38" t="str">
        <f>""</f>
        <v/>
      </c>
      <c r="AV28" s="38" t="str">
        <f>""</f>
        <v/>
      </c>
      <c r="AW28" s="38" t="str">
        <f>""</f>
        <v/>
      </c>
      <c r="AX28" s="38" t="str">
        <f>""</f>
        <v/>
      </c>
      <c r="AY28" s="38" t="str">
        <f>""</f>
        <v/>
      </c>
      <c r="AZ28" s="38" t="str">
        <f>""</f>
        <v/>
      </c>
      <c r="BA28" s="38" t="str">
        <f>""</f>
        <v/>
      </c>
      <c r="BB28" s="38" t="str">
        <f>""</f>
        <v/>
      </c>
      <c r="BC28" s="38" t="s">
        <v>32</v>
      </c>
      <c r="BD28" s="38" t="s">
        <v>404</v>
      </c>
      <c r="BE28" s="38" t="str">
        <f>""</f>
        <v/>
      </c>
      <c r="BF28" s="38" t="str">
        <f>""</f>
        <v/>
      </c>
      <c r="BG28" s="38" t="str">
        <f>""</f>
        <v/>
      </c>
      <c r="BH28" s="38" t="str">
        <f>""</f>
        <v/>
      </c>
      <c r="BI28" s="38" t="str">
        <f>""</f>
        <v/>
      </c>
      <c r="BJ28" s="38" t="str">
        <f>""</f>
        <v/>
      </c>
      <c r="BK28" s="38" t="str">
        <f>""</f>
        <v/>
      </c>
      <c r="BL28" s="38" t="str">
        <f>""</f>
        <v/>
      </c>
      <c r="BM28" s="38" t="str">
        <f>""</f>
        <v/>
      </c>
      <c r="BN28" s="38" t="str">
        <f>""</f>
        <v/>
      </c>
      <c r="BO28" s="38" t="str">
        <f>""</f>
        <v/>
      </c>
      <c r="BP28" s="38" t="str">
        <f>""</f>
        <v/>
      </c>
      <c r="BQ28" s="38" t="str">
        <f>""</f>
        <v/>
      </c>
      <c r="BR28" s="38" t="str">
        <f>""</f>
        <v/>
      </c>
      <c r="BS28" s="38" t="str">
        <f>""</f>
        <v/>
      </c>
      <c r="BT28" s="38" t="str">
        <f>""</f>
        <v/>
      </c>
      <c r="BU28" s="38" t="s">
        <v>25</v>
      </c>
      <c r="BV28" s="38" t="s">
        <v>493</v>
      </c>
      <c r="BW28" s="38" t="str">
        <f>""</f>
        <v/>
      </c>
      <c r="BX28" s="38" t="str">
        <f>""</f>
        <v/>
      </c>
      <c r="BY28" s="38" t="str">
        <f>""</f>
        <v/>
      </c>
      <c r="BZ28" s="38" t="str">
        <f>""</f>
        <v/>
      </c>
      <c r="CA28" s="38" t="str">
        <f>""</f>
        <v/>
      </c>
      <c r="CB28" s="38" t="str">
        <f>""</f>
        <v/>
      </c>
      <c r="CC28" s="38" t="str">
        <f>""</f>
        <v/>
      </c>
      <c r="CD28" s="38" t="str">
        <f>""</f>
        <v/>
      </c>
      <c r="CE28" s="38" t="str">
        <f>""</f>
        <v/>
      </c>
      <c r="CF28" s="38" t="str">
        <f>""</f>
        <v/>
      </c>
      <c r="CG28" s="38" t="str">
        <f>""</f>
        <v/>
      </c>
      <c r="CH28" s="38" t="str">
        <f>""</f>
        <v/>
      </c>
      <c r="CI28" s="38" t="str">
        <f>""</f>
        <v/>
      </c>
      <c r="CJ28" s="38" t="str">
        <f>""</f>
        <v/>
      </c>
      <c r="CK28" s="38" t="str">
        <f>""</f>
        <v/>
      </c>
      <c r="CL28" s="38" t="str">
        <f>""</f>
        <v/>
      </c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</row>
    <row r="29" spans="2:105" ht="56.25" customHeight="1" x14ac:dyDescent="0.25">
      <c r="B29" s="42"/>
      <c r="C29" s="42"/>
      <c r="D29" s="42"/>
      <c r="E29" s="41"/>
      <c r="F29" s="42"/>
      <c r="G29" s="42"/>
      <c r="H29" s="41"/>
      <c r="I29" s="42"/>
      <c r="J29" s="42" t="str">
        <f t="shared" si="0"/>
        <v/>
      </c>
      <c r="K29" s="38" t="s">
        <v>30</v>
      </c>
      <c r="L29" s="38"/>
      <c r="M29" s="38" t="str">
        <f>""</f>
        <v/>
      </c>
      <c r="N29" s="38" t="str">
        <f>""</f>
        <v/>
      </c>
      <c r="O29" s="38" t="str">
        <f>""</f>
        <v/>
      </c>
      <c r="P29" s="38" t="str">
        <f>""</f>
        <v/>
      </c>
      <c r="Q29" s="38" t="str">
        <f>""</f>
        <v/>
      </c>
      <c r="R29" s="38" t="str">
        <f>""</f>
        <v/>
      </c>
      <c r="S29" s="38" t="str">
        <f>""</f>
        <v/>
      </c>
      <c r="T29" s="38" t="str">
        <f>""</f>
        <v/>
      </c>
      <c r="U29" s="38" t="str">
        <f>""</f>
        <v/>
      </c>
      <c r="V29" s="38" t="str">
        <f>""</f>
        <v/>
      </c>
      <c r="W29" s="38" t="str">
        <f>""</f>
        <v/>
      </c>
      <c r="X29" s="38" t="str">
        <f>""</f>
        <v/>
      </c>
      <c r="Y29" s="38" t="str">
        <f>""</f>
        <v/>
      </c>
      <c r="Z29" s="38" t="str">
        <f>""</f>
        <v/>
      </c>
      <c r="AA29" s="38" t="str">
        <f>""</f>
        <v/>
      </c>
      <c r="AB29" s="38" t="str">
        <f>""</f>
        <v/>
      </c>
      <c r="AC29" s="38" t="str">
        <f>""</f>
        <v/>
      </c>
      <c r="AD29" s="38" t="str">
        <f>""</f>
        <v/>
      </c>
      <c r="AE29" s="38" t="str">
        <f>""</f>
        <v/>
      </c>
      <c r="AF29" s="38" t="str">
        <f>""</f>
        <v/>
      </c>
      <c r="AG29" s="38" t="str">
        <f>""</f>
        <v/>
      </c>
      <c r="AH29" s="38" t="str">
        <f>""</f>
        <v/>
      </c>
      <c r="AI29" s="38" t="str">
        <f>""</f>
        <v/>
      </c>
      <c r="AJ29" s="38" t="str">
        <f>""</f>
        <v/>
      </c>
      <c r="AK29" s="38" t="str">
        <f>""</f>
        <v/>
      </c>
      <c r="AL29" s="38" t="str">
        <f>""</f>
        <v/>
      </c>
      <c r="AM29" s="38" t="str">
        <f>""</f>
        <v/>
      </c>
      <c r="AN29" s="38" t="str">
        <f>""</f>
        <v/>
      </c>
      <c r="AO29" s="38" t="str">
        <f>""</f>
        <v/>
      </c>
      <c r="AP29" s="38" t="str">
        <f>""</f>
        <v/>
      </c>
      <c r="AQ29" s="38" t="str">
        <f>""</f>
        <v/>
      </c>
      <c r="AR29" s="38" t="str">
        <f>""</f>
        <v/>
      </c>
      <c r="AS29" s="38" t="str">
        <f>""</f>
        <v/>
      </c>
      <c r="AT29" s="38" t="str">
        <f>""</f>
        <v/>
      </c>
      <c r="AU29" s="38" t="str">
        <f>""</f>
        <v/>
      </c>
      <c r="AV29" s="38" t="str">
        <f>""</f>
        <v/>
      </c>
      <c r="AW29" s="38" t="str">
        <f>""</f>
        <v/>
      </c>
      <c r="AX29" s="38" t="str">
        <f>""</f>
        <v/>
      </c>
      <c r="AY29" s="38" t="str">
        <f>""</f>
        <v/>
      </c>
      <c r="AZ29" s="38" t="str">
        <f>""</f>
        <v/>
      </c>
      <c r="BA29" s="38" t="str">
        <f>""</f>
        <v/>
      </c>
      <c r="BB29" s="38" t="str">
        <f>""</f>
        <v/>
      </c>
      <c r="BC29" s="38" t="s">
        <v>32</v>
      </c>
      <c r="BD29" s="38" t="s">
        <v>405</v>
      </c>
      <c r="BE29" s="38" t="str">
        <f>""</f>
        <v/>
      </c>
      <c r="BF29" s="38" t="str">
        <f>""</f>
        <v/>
      </c>
      <c r="BG29" s="38" t="str">
        <f>""</f>
        <v/>
      </c>
      <c r="BH29" s="38" t="str">
        <f>""</f>
        <v/>
      </c>
      <c r="BI29" s="38" t="str">
        <f>""</f>
        <v/>
      </c>
      <c r="BJ29" s="38" t="str">
        <f>""</f>
        <v/>
      </c>
      <c r="BK29" s="38" t="str">
        <f>""</f>
        <v/>
      </c>
      <c r="BL29" s="38" t="str">
        <f>""</f>
        <v/>
      </c>
      <c r="BM29" s="38" t="str">
        <f>""</f>
        <v/>
      </c>
      <c r="BN29" s="38" t="str">
        <f>""</f>
        <v/>
      </c>
      <c r="BO29" s="38" t="str">
        <f>""</f>
        <v/>
      </c>
      <c r="BP29" s="38" t="str">
        <f>""</f>
        <v/>
      </c>
      <c r="BQ29" s="38" t="str">
        <f>""</f>
        <v/>
      </c>
      <c r="BR29" s="38" t="str">
        <f>""</f>
        <v/>
      </c>
      <c r="BS29" s="38" t="str">
        <f>""</f>
        <v/>
      </c>
      <c r="BT29" s="38" t="str">
        <f>""</f>
        <v/>
      </c>
      <c r="BU29" s="38" t="s">
        <v>25</v>
      </c>
      <c r="BV29" s="38" t="s">
        <v>494</v>
      </c>
      <c r="BW29" s="38" t="str">
        <f>""</f>
        <v/>
      </c>
      <c r="BX29" s="38" t="str">
        <f>""</f>
        <v/>
      </c>
      <c r="BY29" s="38" t="str">
        <f>""</f>
        <v/>
      </c>
      <c r="BZ29" s="38" t="str">
        <f>""</f>
        <v/>
      </c>
      <c r="CA29" s="38" t="str">
        <f>""</f>
        <v/>
      </c>
      <c r="CB29" s="38" t="str">
        <f>""</f>
        <v/>
      </c>
      <c r="CC29" s="38" t="str">
        <f>""</f>
        <v/>
      </c>
      <c r="CD29" s="38" t="str">
        <f>""</f>
        <v/>
      </c>
      <c r="CE29" s="38" t="str">
        <f>""</f>
        <v/>
      </c>
      <c r="CF29" s="38" t="str">
        <f>""</f>
        <v/>
      </c>
      <c r="CG29" s="38" t="str">
        <f>""</f>
        <v/>
      </c>
      <c r="CH29" s="38" t="str">
        <f>""</f>
        <v/>
      </c>
      <c r="CI29" s="38" t="str">
        <f>""</f>
        <v/>
      </c>
      <c r="CJ29" s="38" t="str">
        <f>""</f>
        <v/>
      </c>
      <c r="CK29" s="38" t="str">
        <f>""</f>
        <v/>
      </c>
      <c r="CL29" s="38" t="str">
        <f>""</f>
        <v/>
      </c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</row>
    <row r="30" spans="2:105" ht="56.25" customHeight="1" x14ac:dyDescent="0.25">
      <c r="B30" s="42"/>
      <c r="C30" s="42"/>
      <c r="D30" s="42"/>
      <c r="E30" s="41"/>
      <c r="F30" s="42"/>
      <c r="G30" s="42"/>
      <c r="H30" s="41"/>
      <c r="I30" s="42"/>
      <c r="J30" s="42" t="str">
        <f t="shared" si="0"/>
        <v/>
      </c>
      <c r="K30" s="38" t="s">
        <v>31</v>
      </c>
      <c r="L30" s="38"/>
      <c r="M30" s="38" t="str">
        <f>""</f>
        <v/>
      </c>
      <c r="N30" s="38" t="str">
        <f>""</f>
        <v/>
      </c>
      <c r="O30" s="38" t="str">
        <f>""</f>
        <v/>
      </c>
      <c r="P30" s="38" t="str">
        <f>""</f>
        <v/>
      </c>
      <c r="Q30" s="38" t="str">
        <f>""</f>
        <v/>
      </c>
      <c r="R30" s="38" t="str">
        <f>""</f>
        <v/>
      </c>
      <c r="S30" s="38" t="str">
        <f>""</f>
        <v/>
      </c>
      <c r="T30" s="38" t="str">
        <f>""</f>
        <v/>
      </c>
      <c r="U30" s="38" t="str">
        <f>""</f>
        <v/>
      </c>
      <c r="V30" s="38" t="str">
        <f>""</f>
        <v/>
      </c>
      <c r="W30" s="38" t="str">
        <f>""</f>
        <v/>
      </c>
      <c r="X30" s="38" t="str">
        <f>""</f>
        <v/>
      </c>
      <c r="Y30" s="38" t="str">
        <f>""</f>
        <v/>
      </c>
      <c r="Z30" s="38" t="str">
        <f>""</f>
        <v/>
      </c>
      <c r="AA30" s="38" t="str">
        <f>""</f>
        <v/>
      </c>
      <c r="AB30" s="38" t="str">
        <f>""</f>
        <v/>
      </c>
      <c r="AC30" s="38" t="str">
        <f>""</f>
        <v/>
      </c>
      <c r="AD30" s="38" t="str">
        <f>""</f>
        <v/>
      </c>
      <c r="AE30" s="38" t="str">
        <f>""</f>
        <v/>
      </c>
      <c r="AF30" s="38" t="str">
        <f>""</f>
        <v/>
      </c>
      <c r="AG30" s="38" t="str">
        <f>""</f>
        <v/>
      </c>
      <c r="AH30" s="38" t="str">
        <f>""</f>
        <v/>
      </c>
      <c r="AI30" s="38" t="str">
        <f>""</f>
        <v/>
      </c>
      <c r="AJ30" s="38" t="str">
        <f>""</f>
        <v/>
      </c>
      <c r="AK30" s="38" t="str">
        <f>""</f>
        <v/>
      </c>
      <c r="AL30" s="38" t="str">
        <f>""</f>
        <v/>
      </c>
      <c r="AM30" s="38" t="str">
        <f>""</f>
        <v/>
      </c>
      <c r="AN30" s="38" t="str">
        <f>""</f>
        <v/>
      </c>
      <c r="AO30" s="38" t="str">
        <f>""</f>
        <v/>
      </c>
      <c r="AP30" s="38" t="str">
        <f>""</f>
        <v/>
      </c>
      <c r="AQ30" s="38" t="str">
        <f>""</f>
        <v/>
      </c>
      <c r="AR30" s="38" t="str">
        <f>""</f>
        <v/>
      </c>
      <c r="AS30" s="38" t="str">
        <f>""</f>
        <v/>
      </c>
      <c r="AT30" s="38" t="str">
        <f>""</f>
        <v/>
      </c>
      <c r="AU30" s="38" t="str">
        <f>""</f>
        <v/>
      </c>
      <c r="AV30" s="38" t="str">
        <f>""</f>
        <v/>
      </c>
      <c r="AW30" s="38" t="str">
        <f>""</f>
        <v/>
      </c>
      <c r="AX30" s="38" t="str">
        <f>""</f>
        <v/>
      </c>
      <c r="AY30" s="38" t="str">
        <f>""</f>
        <v/>
      </c>
      <c r="AZ30" s="38" t="str">
        <f>""</f>
        <v/>
      </c>
      <c r="BA30" s="38" t="str">
        <f>""</f>
        <v/>
      </c>
      <c r="BB30" s="38" t="str">
        <f>""</f>
        <v/>
      </c>
      <c r="BC30" s="38" t="s">
        <v>32</v>
      </c>
      <c r="BD30" s="38" t="s">
        <v>406</v>
      </c>
      <c r="BE30" s="38" t="str">
        <f>""</f>
        <v/>
      </c>
      <c r="BF30" s="38" t="str">
        <f>""</f>
        <v/>
      </c>
      <c r="BG30" s="38" t="str">
        <f>""</f>
        <v/>
      </c>
      <c r="BH30" s="38" t="str">
        <f>""</f>
        <v/>
      </c>
      <c r="BI30" s="38" t="str">
        <f>""</f>
        <v/>
      </c>
      <c r="BJ30" s="38" t="str">
        <f>""</f>
        <v/>
      </c>
      <c r="BK30" s="38" t="str">
        <f>""</f>
        <v/>
      </c>
      <c r="BL30" s="38" t="str">
        <f>""</f>
        <v/>
      </c>
      <c r="BM30" s="38" t="str">
        <f>""</f>
        <v/>
      </c>
      <c r="BN30" s="38" t="str">
        <f>""</f>
        <v/>
      </c>
      <c r="BO30" s="38" t="str">
        <f>""</f>
        <v/>
      </c>
      <c r="BP30" s="38" t="str">
        <f>""</f>
        <v/>
      </c>
      <c r="BQ30" s="38" t="str">
        <f>""</f>
        <v/>
      </c>
      <c r="BR30" s="38" t="str">
        <f>""</f>
        <v/>
      </c>
      <c r="BS30" s="38" t="str">
        <f>""</f>
        <v/>
      </c>
      <c r="BT30" s="38" t="str">
        <f>""</f>
        <v/>
      </c>
      <c r="BU30" s="38" t="s">
        <v>25</v>
      </c>
      <c r="BV30" s="38" t="s">
        <v>495</v>
      </c>
      <c r="BW30" s="38" t="str">
        <f>""</f>
        <v/>
      </c>
      <c r="BX30" s="38" t="str">
        <f>""</f>
        <v/>
      </c>
      <c r="BY30" s="38" t="str">
        <f>""</f>
        <v/>
      </c>
      <c r="BZ30" s="38" t="str">
        <f>""</f>
        <v/>
      </c>
      <c r="CA30" s="38" t="str">
        <f>""</f>
        <v/>
      </c>
      <c r="CB30" s="38" t="str">
        <f>""</f>
        <v/>
      </c>
      <c r="CC30" s="38" t="str">
        <f>""</f>
        <v/>
      </c>
      <c r="CD30" s="38" t="str">
        <f>""</f>
        <v/>
      </c>
      <c r="CE30" s="38" t="str">
        <f>""</f>
        <v/>
      </c>
      <c r="CF30" s="38" t="str">
        <f>""</f>
        <v/>
      </c>
      <c r="CG30" s="38" t="str">
        <f>""</f>
        <v/>
      </c>
      <c r="CH30" s="38" t="str">
        <f>""</f>
        <v/>
      </c>
      <c r="CI30" s="38" t="str">
        <f>""</f>
        <v/>
      </c>
      <c r="CJ30" s="38" t="str">
        <f>""</f>
        <v/>
      </c>
      <c r="CK30" s="38" t="str">
        <f>""</f>
        <v/>
      </c>
      <c r="CL30" s="38" t="str">
        <f>""</f>
        <v/>
      </c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</row>
    <row r="31" spans="2:105" ht="56.25" customHeight="1" x14ac:dyDescent="0.25">
      <c r="B31" s="42"/>
      <c r="C31" s="42"/>
      <c r="D31" s="42"/>
      <c r="E31" s="41"/>
      <c r="F31" s="42"/>
      <c r="G31" s="42"/>
      <c r="H31" s="41"/>
      <c r="I31" s="42"/>
      <c r="J31" s="42" t="str">
        <f t="shared" si="0"/>
        <v/>
      </c>
      <c r="K31" s="38" t="s">
        <v>32</v>
      </c>
      <c r="L31" s="38"/>
      <c r="M31" s="38" t="str">
        <f>""</f>
        <v/>
      </c>
      <c r="N31" s="38" t="str">
        <f>""</f>
        <v/>
      </c>
      <c r="O31" s="38" t="str">
        <f>""</f>
        <v/>
      </c>
      <c r="P31" s="38" t="str">
        <f>""</f>
        <v/>
      </c>
      <c r="Q31" s="38" t="str">
        <f>""</f>
        <v/>
      </c>
      <c r="R31" s="38" t="str">
        <f>""</f>
        <v/>
      </c>
      <c r="S31" s="38" t="str">
        <f>""</f>
        <v/>
      </c>
      <c r="T31" s="38" t="str">
        <f>""</f>
        <v/>
      </c>
      <c r="U31" s="38" t="str">
        <f>""</f>
        <v/>
      </c>
      <c r="V31" s="38" t="str">
        <f>""</f>
        <v/>
      </c>
      <c r="W31" s="38" t="str">
        <f>""</f>
        <v/>
      </c>
      <c r="X31" s="38" t="str">
        <f>""</f>
        <v/>
      </c>
      <c r="Y31" s="38" t="str">
        <f>""</f>
        <v/>
      </c>
      <c r="Z31" s="38" t="str">
        <f>""</f>
        <v/>
      </c>
      <c r="AA31" s="38" t="str">
        <f>""</f>
        <v/>
      </c>
      <c r="AB31" s="38" t="str">
        <f>""</f>
        <v/>
      </c>
      <c r="AC31" s="38" t="str">
        <f>""</f>
        <v/>
      </c>
      <c r="AD31" s="38" t="str">
        <f>""</f>
        <v/>
      </c>
      <c r="AE31" s="38" t="str">
        <f>""</f>
        <v/>
      </c>
      <c r="AF31" s="38" t="str">
        <f>""</f>
        <v/>
      </c>
      <c r="AG31" s="38" t="str">
        <f>""</f>
        <v/>
      </c>
      <c r="AH31" s="38" t="str">
        <f>""</f>
        <v/>
      </c>
      <c r="AI31" s="38" t="str">
        <f>""</f>
        <v/>
      </c>
      <c r="AJ31" s="38" t="str">
        <f>""</f>
        <v/>
      </c>
      <c r="AK31" s="38" t="str">
        <f>""</f>
        <v/>
      </c>
      <c r="AL31" s="38" t="str">
        <f>""</f>
        <v/>
      </c>
      <c r="AM31" s="38" t="str">
        <f>""</f>
        <v/>
      </c>
      <c r="AN31" s="38" t="str">
        <f>""</f>
        <v/>
      </c>
      <c r="AO31" s="38" t="str">
        <f>""</f>
        <v/>
      </c>
      <c r="AP31" s="38" t="str">
        <f>""</f>
        <v/>
      </c>
      <c r="AQ31" s="38" t="str">
        <f>""</f>
        <v/>
      </c>
      <c r="AR31" s="38" t="str">
        <f>""</f>
        <v/>
      </c>
      <c r="AS31" s="38" t="str">
        <f>""</f>
        <v/>
      </c>
      <c r="AT31" s="38" t="str">
        <f>""</f>
        <v/>
      </c>
      <c r="AU31" s="38" t="str">
        <f>""</f>
        <v/>
      </c>
      <c r="AV31" s="38" t="str">
        <f>""</f>
        <v/>
      </c>
      <c r="AW31" s="38" t="str">
        <f>""</f>
        <v/>
      </c>
      <c r="AX31" s="38" t="str">
        <f>""</f>
        <v/>
      </c>
      <c r="AY31" s="38" t="str">
        <f>""</f>
        <v/>
      </c>
      <c r="AZ31" s="38" t="str">
        <f>""</f>
        <v/>
      </c>
      <c r="BA31" s="38" t="str">
        <f>""</f>
        <v/>
      </c>
      <c r="BB31" s="38" t="str">
        <f>""</f>
        <v/>
      </c>
      <c r="BC31" s="38" t="s">
        <v>32</v>
      </c>
      <c r="BD31" s="38" t="s">
        <v>407</v>
      </c>
      <c r="BE31" s="38" t="str">
        <f>""</f>
        <v/>
      </c>
      <c r="BF31" s="38" t="str">
        <f>""</f>
        <v/>
      </c>
      <c r="BG31" s="38" t="str">
        <f>""</f>
        <v/>
      </c>
      <c r="BH31" s="38" t="str">
        <f>""</f>
        <v/>
      </c>
      <c r="BI31" s="38" t="str">
        <f>""</f>
        <v/>
      </c>
      <c r="BJ31" s="38" t="str">
        <f>""</f>
        <v/>
      </c>
      <c r="BK31" s="38" t="str">
        <f>""</f>
        <v/>
      </c>
      <c r="BL31" s="38" t="str">
        <f>""</f>
        <v/>
      </c>
      <c r="BM31" s="38" t="str">
        <f>""</f>
        <v/>
      </c>
      <c r="BN31" s="38" t="str">
        <f>""</f>
        <v/>
      </c>
      <c r="BO31" s="38" t="str">
        <f>""</f>
        <v/>
      </c>
      <c r="BP31" s="38" t="str">
        <f>""</f>
        <v/>
      </c>
      <c r="BQ31" s="38" t="str">
        <f>""</f>
        <v/>
      </c>
      <c r="BR31" s="38" t="str">
        <f>""</f>
        <v/>
      </c>
      <c r="BS31" s="38" t="str">
        <f>""</f>
        <v/>
      </c>
      <c r="BT31" s="38" t="str">
        <f>""</f>
        <v/>
      </c>
      <c r="BU31" s="38" t="s">
        <v>25</v>
      </c>
      <c r="BV31" s="38" t="s">
        <v>496</v>
      </c>
      <c r="BW31" s="38" t="str">
        <f>""</f>
        <v/>
      </c>
      <c r="BX31" s="38" t="str">
        <f>""</f>
        <v/>
      </c>
      <c r="BY31" s="38" t="str">
        <f>""</f>
        <v/>
      </c>
      <c r="BZ31" s="38" t="str">
        <f>""</f>
        <v/>
      </c>
      <c r="CA31" s="38" t="str">
        <f>""</f>
        <v/>
      </c>
      <c r="CB31" s="38" t="str">
        <f>""</f>
        <v/>
      </c>
      <c r="CC31" s="38" t="str">
        <f>""</f>
        <v/>
      </c>
      <c r="CD31" s="38" t="str">
        <f>""</f>
        <v/>
      </c>
      <c r="CE31" s="38" t="str">
        <f>""</f>
        <v/>
      </c>
      <c r="CF31" s="38" t="str">
        <f>""</f>
        <v/>
      </c>
      <c r="CG31" s="38" t="str">
        <f>""</f>
        <v/>
      </c>
      <c r="CH31" s="38" t="str">
        <f>""</f>
        <v/>
      </c>
      <c r="CI31" s="38" t="str">
        <f>""</f>
        <v/>
      </c>
      <c r="CJ31" s="38" t="str">
        <f>""</f>
        <v/>
      </c>
      <c r="CK31" s="38" t="str">
        <f>""</f>
        <v/>
      </c>
      <c r="CL31" s="38" t="str">
        <f>""</f>
        <v/>
      </c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</row>
    <row r="32" spans="2:105" ht="56.25" customHeight="1" x14ac:dyDescent="0.25">
      <c r="B32" s="42"/>
      <c r="C32" s="42"/>
      <c r="D32" s="42"/>
      <c r="E32" s="41"/>
      <c r="F32" s="42"/>
      <c r="G32" s="42"/>
      <c r="H32" s="41"/>
      <c r="I32" s="42"/>
      <c r="J32" s="42" t="str">
        <f t="shared" si="0"/>
        <v/>
      </c>
      <c r="K32" s="38" t="s">
        <v>33</v>
      </c>
      <c r="L32" s="38"/>
      <c r="M32" s="38" t="str">
        <f>""</f>
        <v/>
      </c>
      <c r="N32" s="38" t="str">
        <f>""</f>
        <v/>
      </c>
      <c r="O32" s="38" t="str">
        <f>""</f>
        <v/>
      </c>
      <c r="P32" s="38" t="str">
        <f>""</f>
        <v/>
      </c>
      <c r="Q32" s="38" t="str">
        <f>""</f>
        <v/>
      </c>
      <c r="R32" s="38" t="str">
        <f>""</f>
        <v/>
      </c>
      <c r="S32" s="38" t="str">
        <f>""</f>
        <v/>
      </c>
      <c r="T32" s="38" t="str">
        <f>""</f>
        <v/>
      </c>
      <c r="U32" s="38" t="str">
        <f>""</f>
        <v/>
      </c>
      <c r="V32" s="38" t="str">
        <f>""</f>
        <v/>
      </c>
      <c r="W32" s="38" t="str">
        <f>""</f>
        <v/>
      </c>
      <c r="X32" s="38" t="str">
        <f>""</f>
        <v/>
      </c>
      <c r="Y32" s="38" t="str">
        <f>""</f>
        <v/>
      </c>
      <c r="Z32" s="38" t="str">
        <f>""</f>
        <v/>
      </c>
      <c r="AA32" s="38" t="str">
        <f>""</f>
        <v/>
      </c>
      <c r="AB32" s="38" t="str">
        <f>""</f>
        <v/>
      </c>
      <c r="AC32" s="38" t="str">
        <f>""</f>
        <v/>
      </c>
      <c r="AD32" s="38" t="str">
        <f>""</f>
        <v/>
      </c>
      <c r="AE32" s="38" t="str">
        <f>""</f>
        <v/>
      </c>
      <c r="AF32" s="38" t="str">
        <f>""</f>
        <v/>
      </c>
      <c r="AG32" s="38" t="str">
        <f>""</f>
        <v/>
      </c>
      <c r="AH32" s="38" t="str">
        <f>""</f>
        <v/>
      </c>
      <c r="AI32" s="38" t="str">
        <f>""</f>
        <v/>
      </c>
      <c r="AJ32" s="38" t="str">
        <f>""</f>
        <v/>
      </c>
      <c r="AK32" s="38" t="str">
        <f>""</f>
        <v/>
      </c>
      <c r="AL32" s="38" t="str">
        <f>""</f>
        <v/>
      </c>
      <c r="AM32" s="38" t="str">
        <f>""</f>
        <v/>
      </c>
      <c r="AN32" s="38" t="str">
        <f>""</f>
        <v/>
      </c>
      <c r="AO32" s="38" t="str">
        <f>""</f>
        <v/>
      </c>
      <c r="AP32" s="38" t="str">
        <f>""</f>
        <v/>
      </c>
      <c r="AQ32" s="38" t="str">
        <f>""</f>
        <v/>
      </c>
      <c r="AR32" s="38" t="str">
        <f>""</f>
        <v/>
      </c>
      <c r="AS32" s="38" t="str">
        <f>""</f>
        <v/>
      </c>
      <c r="AT32" s="38" t="str">
        <f>""</f>
        <v/>
      </c>
      <c r="AU32" s="38" t="str">
        <f>""</f>
        <v/>
      </c>
      <c r="AV32" s="38" t="str">
        <f>""</f>
        <v/>
      </c>
      <c r="AW32" s="38" t="str">
        <f>""</f>
        <v/>
      </c>
      <c r="AX32" s="38" t="str">
        <f>""</f>
        <v/>
      </c>
      <c r="AY32" s="38" t="str">
        <f>""</f>
        <v/>
      </c>
      <c r="AZ32" s="38" t="str">
        <f>""</f>
        <v/>
      </c>
      <c r="BA32" s="38" t="str">
        <f>""</f>
        <v/>
      </c>
      <c r="BB32" s="38" t="str">
        <f>""</f>
        <v/>
      </c>
      <c r="BC32" s="38" t="s">
        <v>32</v>
      </c>
      <c r="BD32" s="38" t="s">
        <v>408</v>
      </c>
      <c r="BE32" s="38" t="str">
        <f>""</f>
        <v/>
      </c>
      <c r="BF32" s="38" t="str">
        <f>""</f>
        <v/>
      </c>
      <c r="BG32" s="38" t="str">
        <f>""</f>
        <v/>
      </c>
      <c r="BH32" s="38" t="str">
        <f>""</f>
        <v/>
      </c>
      <c r="BI32" s="38" t="str">
        <f>""</f>
        <v/>
      </c>
      <c r="BJ32" s="38" t="str">
        <f>""</f>
        <v/>
      </c>
      <c r="BK32" s="38" t="str">
        <f>""</f>
        <v/>
      </c>
      <c r="BL32" s="38" t="str">
        <f>""</f>
        <v/>
      </c>
      <c r="BM32" s="38" t="str">
        <f>""</f>
        <v/>
      </c>
      <c r="BN32" s="38" t="str">
        <f>""</f>
        <v/>
      </c>
      <c r="BO32" s="38" t="str">
        <f>""</f>
        <v/>
      </c>
      <c r="BP32" s="38" t="str">
        <f>""</f>
        <v/>
      </c>
      <c r="BQ32" s="38" t="str">
        <f>""</f>
        <v/>
      </c>
      <c r="BR32" s="38" t="str">
        <f>""</f>
        <v/>
      </c>
      <c r="BS32" s="38" t="str">
        <f>""</f>
        <v/>
      </c>
      <c r="BT32" s="38" t="str">
        <f>""</f>
        <v/>
      </c>
      <c r="BU32" s="38" t="s">
        <v>25</v>
      </c>
      <c r="BV32" s="38" t="s">
        <v>497</v>
      </c>
      <c r="BW32" s="38" t="str">
        <f>""</f>
        <v/>
      </c>
      <c r="BX32" s="38" t="str">
        <f>""</f>
        <v/>
      </c>
      <c r="BY32" s="38" t="str">
        <f>""</f>
        <v/>
      </c>
      <c r="BZ32" s="38" t="str">
        <f>""</f>
        <v/>
      </c>
      <c r="CA32" s="38" t="str">
        <f>""</f>
        <v/>
      </c>
      <c r="CB32" s="38" t="str">
        <f>""</f>
        <v/>
      </c>
      <c r="CC32" s="38" t="str">
        <f>""</f>
        <v/>
      </c>
      <c r="CD32" s="38" t="str">
        <f>""</f>
        <v/>
      </c>
      <c r="CE32" s="38" t="str">
        <f>""</f>
        <v/>
      </c>
      <c r="CF32" s="38" t="str">
        <f>""</f>
        <v/>
      </c>
      <c r="CG32" s="38" t="str">
        <f>""</f>
        <v/>
      </c>
      <c r="CH32" s="38" t="str">
        <f>""</f>
        <v/>
      </c>
      <c r="CI32" s="38" t="str">
        <f>""</f>
        <v/>
      </c>
      <c r="CJ32" s="38" t="str">
        <f>""</f>
        <v/>
      </c>
      <c r="CK32" s="38" t="str">
        <f>""</f>
        <v/>
      </c>
      <c r="CL32" s="38" t="str">
        <f>""</f>
        <v/>
      </c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</row>
    <row r="33" spans="1:105" ht="56.25" customHeight="1" x14ac:dyDescent="0.25">
      <c r="B33" s="42"/>
      <c r="C33" s="42"/>
      <c r="D33" s="42"/>
      <c r="E33" s="41"/>
      <c r="F33" s="42"/>
      <c r="G33" s="42"/>
      <c r="H33" s="41"/>
      <c r="I33" s="42"/>
      <c r="J33" s="42" t="str">
        <f t="shared" si="0"/>
        <v/>
      </c>
      <c r="K33" s="38" t="s">
        <v>34</v>
      </c>
      <c r="L33" s="38"/>
      <c r="M33" s="38" t="str">
        <f>""</f>
        <v/>
      </c>
      <c r="N33" s="38" t="str">
        <f>""</f>
        <v/>
      </c>
      <c r="O33" s="38" t="str">
        <f>""</f>
        <v/>
      </c>
      <c r="P33" s="38" t="str">
        <f>""</f>
        <v/>
      </c>
      <c r="Q33" s="38" t="str">
        <f>""</f>
        <v/>
      </c>
      <c r="R33" s="38" t="str">
        <f>""</f>
        <v/>
      </c>
      <c r="S33" s="38" t="str">
        <f>""</f>
        <v/>
      </c>
      <c r="T33" s="38" t="str">
        <f>""</f>
        <v/>
      </c>
      <c r="U33" s="38" t="str">
        <f>""</f>
        <v/>
      </c>
      <c r="V33" s="38" t="str">
        <f>""</f>
        <v/>
      </c>
      <c r="W33" s="38" t="str">
        <f>""</f>
        <v/>
      </c>
      <c r="X33" s="38" t="str">
        <f>""</f>
        <v/>
      </c>
      <c r="Y33" s="38" t="str">
        <f>""</f>
        <v/>
      </c>
      <c r="Z33" s="38" t="str">
        <f>""</f>
        <v/>
      </c>
      <c r="AA33" s="38" t="str">
        <f>""</f>
        <v/>
      </c>
      <c r="AB33" s="38" t="str">
        <f>""</f>
        <v/>
      </c>
      <c r="AC33" s="38" t="str">
        <f>""</f>
        <v/>
      </c>
      <c r="AD33" s="38" t="str">
        <f>""</f>
        <v/>
      </c>
      <c r="AE33" s="38" t="str">
        <f>""</f>
        <v/>
      </c>
      <c r="AF33" s="38" t="str">
        <f>""</f>
        <v/>
      </c>
      <c r="AG33" s="38" t="str">
        <f>""</f>
        <v/>
      </c>
      <c r="AH33" s="38" t="str">
        <f>""</f>
        <v/>
      </c>
      <c r="AI33" s="38" t="str">
        <f>""</f>
        <v/>
      </c>
      <c r="AJ33" s="38" t="str">
        <f>""</f>
        <v/>
      </c>
      <c r="AK33" s="38" t="str">
        <f>""</f>
        <v/>
      </c>
      <c r="AL33" s="38" t="str">
        <f>""</f>
        <v/>
      </c>
      <c r="AM33" s="38" t="str">
        <f>""</f>
        <v/>
      </c>
      <c r="AN33" s="38" t="str">
        <f>""</f>
        <v/>
      </c>
      <c r="AO33" s="38" t="str">
        <f>""</f>
        <v/>
      </c>
      <c r="AP33" s="38" t="str">
        <f>""</f>
        <v/>
      </c>
      <c r="AQ33" s="38" t="str">
        <f>""</f>
        <v/>
      </c>
      <c r="AR33" s="38" t="str">
        <f>""</f>
        <v/>
      </c>
      <c r="AS33" s="38" t="str">
        <f>""</f>
        <v/>
      </c>
      <c r="AT33" s="38" t="str">
        <f>""</f>
        <v/>
      </c>
      <c r="AU33" s="38" t="str">
        <f>""</f>
        <v/>
      </c>
      <c r="AV33" s="38" t="str">
        <f>""</f>
        <v/>
      </c>
      <c r="AW33" s="38" t="str">
        <f>""</f>
        <v/>
      </c>
      <c r="AX33" s="38" t="str">
        <f>""</f>
        <v/>
      </c>
      <c r="AY33" s="38" t="str">
        <f>""</f>
        <v/>
      </c>
      <c r="AZ33" s="38" t="str">
        <f>""</f>
        <v/>
      </c>
      <c r="BA33" s="38" t="str">
        <f>""</f>
        <v/>
      </c>
      <c r="BB33" s="38" t="str">
        <f>""</f>
        <v/>
      </c>
      <c r="BC33" s="38" t="s">
        <v>32</v>
      </c>
      <c r="BD33" s="38" t="s">
        <v>409</v>
      </c>
      <c r="BE33" s="38" t="str">
        <f>""</f>
        <v/>
      </c>
      <c r="BF33" s="38" t="str">
        <f>""</f>
        <v/>
      </c>
      <c r="BG33" s="38" t="str">
        <f>""</f>
        <v/>
      </c>
      <c r="BH33" s="38" t="str">
        <f>""</f>
        <v/>
      </c>
      <c r="BI33" s="38" t="str">
        <f>""</f>
        <v/>
      </c>
      <c r="BJ33" s="38" t="str">
        <f>""</f>
        <v/>
      </c>
      <c r="BK33" s="38" t="str">
        <f>""</f>
        <v/>
      </c>
      <c r="BL33" s="38" t="str">
        <f>""</f>
        <v/>
      </c>
      <c r="BM33" s="38" t="str">
        <f>""</f>
        <v/>
      </c>
      <c r="BN33" s="38" t="str">
        <f>""</f>
        <v/>
      </c>
      <c r="BO33" s="38" t="str">
        <f>""</f>
        <v/>
      </c>
      <c r="BP33" s="38" t="str">
        <f>""</f>
        <v/>
      </c>
      <c r="BQ33" s="38" t="str">
        <f>""</f>
        <v/>
      </c>
      <c r="BR33" s="38" t="str">
        <f>""</f>
        <v/>
      </c>
      <c r="BS33" s="38" t="str">
        <f>""</f>
        <v/>
      </c>
      <c r="BT33" s="38" t="str">
        <f>""</f>
        <v/>
      </c>
      <c r="BU33" s="38" t="s">
        <v>25</v>
      </c>
      <c r="BV33" s="38" t="s">
        <v>498</v>
      </c>
      <c r="BW33" s="38" t="str">
        <f>""</f>
        <v/>
      </c>
      <c r="BX33" s="38" t="str">
        <f>""</f>
        <v/>
      </c>
      <c r="BY33" s="38" t="str">
        <f>""</f>
        <v/>
      </c>
      <c r="BZ33" s="38" t="str">
        <f>""</f>
        <v/>
      </c>
      <c r="CA33" s="38" t="str">
        <f>""</f>
        <v/>
      </c>
      <c r="CB33" s="38" t="str">
        <f>""</f>
        <v/>
      </c>
      <c r="CC33" s="38" t="str">
        <f>""</f>
        <v/>
      </c>
      <c r="CD33" s="38" t="str">
        <f>""</f>
        <v/>
      </c>
      <c r="CE33" s="38" t="str">
        <f>""</f>
        <v/>
      </c>
      <c r="CF33" s="38" t="str">
        <f>""</f>
        <v/>
      </c>
      <c r="CG33" s="38" t="str">
        <f>""</f>
        <v/>
      </c>
      <c r="CH33" s="38" t="str">
        <f>""</f>
        <v/>
      </c>
      <c r="CI33" s="38" t="str">
        <f>""</f>
        <v/>
      </c>
      <c r="CJ33" s="38" t="str">
        <f>""</f>
        <v/>
      </c>
      <c r="CK33" s="38" t="str">
        <f>""</f>
        <v/>
      </c>
      <c r="CL33" s="38" t="str">
        <f>""</f>
        <v/>
      </c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</row>
    <row r="34" spans="1:105" ht="56.25" customHeight="1" x14ac:dyDescent="0.25">
      <c r="B34" s="42"/>
      <c r="C34" s="42"/>
      <c r="D34" s="42"/>
      <c r="E34" s="41"/>
      <c r="F34" s="42"/>
      <c r="G34" s="42"/>
      <c r="H34" s="41"/>
      <c r="I34" s="42"/>
      <c r="J34" s="42" t="str">
        <f t="shared" si="0"/>
        <v/>
      </c>
      <c r="K34" s="38" t="s">
        <v>35</v>
      </c>
      <c r="L34" s="38"/>
      <c r="M34" s="38" t="str">
        <f>""</f>
        <v/>
      </c>
      <c r="N34" s="38" t="str">
        <f>""</f>
        <v/>
      </c>
      <c r="O34" s="38" t="str">
        <f>""</f>
        <v/>
      </c>
      <c r="P34" s="38" t="str">
        <f>""</f>
        <v/>
      </c>
      <c r="Q34" s="38" t="str">
        <f>""</f>
        <v/>
      </c>
      <c r="R34" s="38" t="str">
        <f>""</f>
        <v/>
      </c>
      <c r="S34" s="38" t="str">
        <f>""</f>
        <v/>
      </c>
      <c r="T34" s="38" t="str">
        <f>""</f>
        <v/>
      </c>
      <c r="U34" s="38" t="str">
        <f>""</f>
        <v/>
      </c>
      <c r="V34" s="38" t="str">
        <f>""</f>
        <v/>
      </c>
      <c r="W34" s="38" t="str">
        <f>""</f>
        <v/>
      </c>
      <c r="X34" s="38" t="str">
        <f>""</f>
        <v/>
      </c>
      <c r="Y34" s="38" t="str">
        <f>""</f>
        <v/>
      </c>
      <c r="Z34" s="38" t="str">
        <f>""</f>
        <v/>
      </c>
      <c r="AA34" s="38" t="str">
        <f>""</f>
        <v/>
      </c>
      <c r="AB34" s="38" t="str">
        <f>""</f>
        <v/>
      </c>
      <c r="AC34" s="38" t="str">
        <f>""</f>
        <v/>
      </c>
      <c r="AD34" s="38" t="str">
        <f>""</f>
        <v/>
      </c>
      <c r="AE34" s="38" t="str">
        <f>""</f>
        <v/>
      </c>
      <c r="AF34" s="38" t="str">
        <f>""</f>
        <v/>
      </c>
      <c r="AG34" s="38" t="str">
        <f>""</f>
        <v/>
      </c>
      <c r="AH34" s="38" t="str">
        <f>""</f>
        <v/>
      </c>
      <c r="AI34" s="38" t="str">
        <f>""</f>
        <v/>
      </c>
      <c r="AJ34" s="38" t="str">
        <f>""</f>
        <v/>
      </c>
      <c r="AK34" s="38" t="str">
        <f>""</f>
        <v/>
      </c>
      <c r="AL34" s="38" t="str">
        <f>""</f>
        <v/>
      </c>
      <c r="AM34" s="38" t="str">
        <f>""</f>
        <v/>
      </c>
      <c r="AN34" s="38" t="str">
        <f>""</f>
        <v/>
      </c>
      <c r="AO34" s="38" t="str">
        <f>""</f>
        <v/>
      </c>
      <c r="AP34" s="38" t="str">
        <f>""</f>
        <v/>
      </c>
      <c r="AQ34" s="38" t="str">
        <f>""</f>
        <v/>
      </c>
      <c r="AR34" s="38" t="str">
        <f>""</f>
        <v/>
      </c>
      <c r="AS34" s="38" t="str">
        <f>""</f>
        <v/>
      </c>
      <c r="AT34" s="38" t="str">
        <f>""</f>
        <v/>
      </c>
      <c r="AU34" s="38" t="str">
        <f>""</f>
        <v/>
      </c>
      <c r="AV34" s="38" t="str">
        <f>""</f>
        <v/>
      </c>
      <c r="AW34" s="38" t="str">
        <f>""</f>
        <v/>
      </c>
      <c r="AX34" s="38" t="str">
        <f>""</f>
        <v/>
      </c>
      <c r="AY34" s="38" t="str">
        <f>""</f>
        <v/>
      </c>
      <c r="AZ34" s="38" t="str">
        <f>""</f>
        <v/>
      </c>
      <c r="BA34" s="38" t="str">
        <f>""</f>
        <v/>
      </c>
      <c r="BB34" s="38" t="str">
        <f>""</f>
        <v/>
      </c>
      <c r="BC34" s="38" t="str">
        <f>""</f>
        <v/>
      </c>
      <c r="BD34" s="38" t="str">
        <f>""</f>
        <v/>
      </c>
      <c r="BE34" s="38" t="str">
        <f>""</f>
        <v/>
      </c>
      <c r="BF34" s="38" t="str">
        <f>""</f>
        <v/>
      </c>
      <c r="BG34" s="38" t="str">
        <f>""</f>
        <v/>
      </c>
      <c r="BH34" s="38" t="str">
        <f>""</f>
        <v/>
      </c>
      <c r="BI34" s="38" t="str">
        <f>""</f>
        <v/>
      </c>
      <c r="BJ34" s="38" t="str">
        <f>""</f>
        <v/>
      </c>
      <c r="BK34" s="38" t="str">
        <f>""</f>
        <v/>
      </c>
      <c r="BL34" s="38" t="str">
        <f>""</f>
        <v/>
      </c>
      <c r="BM34" s="38" t="str">
        <f>""</f>
        <v/>
      </c>
      <c r="BN34" s="38" t="str">
        <f>""</f>
        <v/>
      </c>
      <c r="BO34" s="38" t="str">
        <f>""</f>
        <v/>
      </c>
      <c r="BP34" s="38" t="str">
        <f>""</f>
        <v/>
      </c>
      <c r="BQ34" s="38" t="str">
        <f>""</f>
        <v/>
      </c>
      <c r="BR34" s="38" t="str">
        <f>""</f>
        <v/>
      </c>
      <c r="BS34" s="38" t="str">
        <f>""</f>
        <v/>
      </c>
      <c r="BT34" s="38" t="str">
        <f>""</f>
        <v/>
      </c>
      <c r="BU34" s="38" t="s">
        <v>25</v>
      </c>
      <c r="BV34" s="38" t="s">
        <v>499</v>
      </c>
      <c r="BW34" s="38" t="str">
        <f>""</f>
        <v/>
      </c>
      <c r="BX34" s="38" t="str">
        <f>""</f>
        <v/>
      </c>
      <c r="BY34" s="38" t="str">
        <f>""</f>
        <v/>
      </c>
      <c r="BZ34" s="38" t="str">
        <f>""</f>
        <v/>
      </c>
      <c r="CA34" s="38" t="str">
        <f>""</f>
        <v/>
      </c>
      <c r="CB34" s="38" t="str">
        <f>""</f>
        <v/>
      </c>
      <c r="CC34" s="38" t="str">
        <f>""</f>
        <v/>
      </c>
      <c r="CD34" s="38" t="str">
        <f>""</f>
        <v/>
      </c>
      <c r="CE34" s="38" t="str">
        <f>""</f>
        <v/>
      </c>
      <c r="CF34" s="38" t="str">
        <f>""</f>
        <v/>
      </c>
      <c r="CG34" s="38" t="str">
        <f>""</f>
        <v/>
      </c>
      <c r="CH34" s="38" t="str">
        <f>""</f>
        <v/>
      </c>
      <c r="CI34" s="38" t="str">
        <f>""</f>
        <v/>
      </c>
      <c r="CJ34" s="38" t="str">
        <f>""</f>
        <v/>
      </c>
      <c r="CK34" s="38" t="str">
        <f>""</f>
        <v/>
      </c>
      <c r="CL34" s="38" t="str">
        <f>""</f>
        <v/>
      </c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</row>
    <row r="35" spans="1:105" ht="56.25" customHeight="1" x14ac:dyDescent="0.25">
      <c r="B35" s="42"/>
      <c r="C35" s="42"/>
      <c r="D35" s="42"/>
      <c r="E35" s="41"/>
      <c r="F35" s="42"/>
      <c r="G35" s="42"/>
      <c r="H35" s="41"/>
      <c r="I35" s="42"/>
      <c r="J35" s="42" t="str">
        <f t="shared" si="0"/>
        <v/>
      </c>
      <c r="K35" s="38" t="s">
        <v>36</v>
      </c>
      <c r="L35" s="38"/>
      <c r="M35" s="38" t="str">
        <f>""</f>
        <v/>
      </c>
      <c r="N35" s="38" t="str">
        <f>""</f>
        <v/>
      </c>
      <c r="O35" s="38" t="str">
        <f>""</f>
        <v/>
      </c>
      <c r="P35" s="38" t="str">
        <f>""</f>
        <v/>
      </c>
      <c r="Q35" s="38" t="str">
        <f>""</f>
        <v/>
      </c>
      <c r="R35" s="38" t="str">
        <f>""</f>
        <v/>
      </c>
      <c r="S35" s="38" t="str">
        <f>""</f>
        <v/>
      </c>
      <c r="T35" s="38" t="str">
        <f>""</f>
        <v/>
      </c>
      <c r="U35" s="38" t="str">
        <f>""</f>
        <v/>
      </c>
      <c r="V35" s="38" t="str">
        <f>""</f>
        <v/>
      </c>
      <c r="W35" s="38" t="str">
        <f>""</f>
        <v/>
      </c>
      <c r="X35" s="38" t="str">
        <f>""</f>
        <v/>
      </c>
      <c r="Y35" s="38" t="str">
        <f>""</f>
        <v/>
      </c>
      <c r="Z35" s="38" t="str">
        <f>""</f>
        <v/>
      </c>
      <c r="AA35" s="38" t="str">
        <f>""</f>
        <v/>
      </c>
      <c r="AB35" s="38" t="str">
        <f>""</f>
        <v/>
      </c>
      <c r="AC35" s="38" t="str">
        <f>""</f>
        <v/>
      </c>
      <c r="AD35" s="38" t="str">
        <f>""</f>
        <v/>
      </c>
      <c r="AE35" s="38" t="str">
        <f>""</f>
        <v/>
      </c>
      <c r="AF35" s="38" t="str">
        <f>""</f>
        <v/>
      </c>
      <c r="AG35" s="38" t="str">
        <f>""</f>
        <v/>
      </c>
      <c r="AH35" s="38" t="str">
        <f>""</f>
        <v/>
      </c>
      <c r="AI35" s="38" t="str">
        <f>""</f>
        <v/>
      </c>
      <c r="AJ35" s="38" t="str">
        <f>""</f>
        <v/>
      </c>
      <c r="AK35" s="38" t="str">
        <f>""</f>
        <v/>
      </c>
      <c r="AL35" s="38" t="str">
        <f>""</f>
        <v/>
      </c>
      <c r="AM35" s="38" t="str">
        <f>""</f>
        <v/>
      </c>
      <c r="AN35" s="38" t="str">
        <f>""</f>
        <v/>
      </c>
      <c r="AO35" s="38" t="str">
        <f>""</f>
        <v/>
      </c>
      <c r="AP35" s="38" t="str">
        <f>""</f>
        <v/>
      </c>
      <c r="AQ35" s="38" t="str">
        <f>""</f>
        <v/>
      </c>
      <c r="AR35" s="38" t="str">
        <f>""</f>
        <v/>
      </c>
      <c r="AS35" s="38" t="str">
        <f>""</f>
        <v/>
      </c>
      <c r="AT35" s="38" t="str">
        <f>""</f>
        <v/>
      </c>
      <c r="AU35" s="38" t="str">
        <f>""</f>
        <v/>
      </c>
      <c r="AV35" s="38" t="str">
        <f>""</f>
        <v/>
      </c>
      <c r="AW35" s="38" t="str">
        <f>""</f>
        <v/>
      </c>
      <c r="AX35" s="38" t="str">
        <f>""</f>
        <v/>
      </c>
      <c r="AY35" s="38" t="str">
        <f>""</f>
        <v/>
      </c>
      <c r="AZ35" s="38" t="str">
        <f>""</f>
        <v/>
      </c>
      <c r="BA35" s="38" t="str">
        <f>""</f>
        <v/>
      </c>
      <c r="BB35" s="38" t="str">
        <f>""</f>
        <v/>
      </c>
      <c r="BC35" s="38" t="str">
        <f>""</f>
        <v/>
      </c>
      <c r="BD35" s="38" t="str">
        <f>""</f>
        <v/>
      </c>
      <c r="BE35" s="38" t="str">
        <f>""</f>
        <v/>
      </c>
      <c r="BF35" s="38" t="str">
        <f>""</f>
        <v/>
      </c>
      <c r="BG35" s="38" t="str">
        <f>""</f>
        <v/>
      </c>
      <c r="BH35" s="38" t="str">
        <f>""</f>
        <v/>
      </c>
      <c r="BI35" s="38" t="str">
        <f>""</f>
        <v/>
      </c>
      <c r="BJ35" s="38" t="str">
        <f>""</f>
        <v/>
      </c>
      <c r="BK35" s="38" t="str">
        <f>""</f>
        <v/>
      </c>
      <c r="BL35" s="38" t="str">
        <f>""</f>
        <v/>
      </c>
      <c r="BM35" s="38" t="str">
        <f>""</f>
        <v/>
      </c>
      <c r="BN35" s="38" t="str">
        <f>""</f>
        <v/>
      </c>
      <c r="BO35" s="38" t="str">
        <f>""</f>
        <v/>
      </c>
      <c r="BP35" s="38" t="str">
        <f>""</f>
        <v/>
      </c>
      <c r="BQ35" s="38" t="str">
        <f>""</f>
        <v/>
      </c>
      <c r="BR35" s="38" t="str">
        <f>""</f>
        <v/>
      </c>
      <c r="BS35" s="38" t="str">
        <f>""</f>
        <v/>
      </c>
      <c r="BT35" s="38" t="str">
        <f>""</f>
        <v/>
      </c>
      <c r="BU35" s="38" t="str">
        <f>""</f>
        <v/>
      </c>
      <c r="BV35" s="38" t="str">
        <f>""</f>
        <v/>
      </c>
      <c r="BW35" s="38" t="str">
        <f>""</f>
        <v/>
      </c>
      <c r="BX35" s="38" t="str">
        <f>""</f>
        <v/>
      </c>
      <c r="BY35" s="38" t="str">
        <f>""</f>
        <v/>
      </c>
      <c r="BZ35" s="38" t="str">
        <f>""</f>
        <v/>
      </c>
      <c r="CA35" s="38" t="str">
        <f>""</f>
        <v/>
      </c>
      <c r="CB35" s="38" t="str">
        <f>""</f>
        <v/>
      </c>
      <c r="CC35" s="38" t="str">
        <f>""</f>
        <v/>
      </c>
      <c r="CD35" s="38" t="str">
        <f>""</f>
        <v/>
      </c>
      <c r="CE35" s="38" t="str">
        <f>""</f>
        <v/>
      </c>
      <c r="CF35" s="38" t="str">
        <f>""</f>
        <v/>
      </c>
      <c r="CG35" s="38" t="str">
        <f>""</f>
        <v/>
      </c>
      <c r="CH35" s="38" t="str">
        <f>""</f>
        <v/>
      </c>
      <c r="CI35" s="38" t="str">
        <f>""</f>
        <v/>
      </c>
      <c r="CJ35" s="38" t="str">
        <f>""</f>
        <v/>
      </c>
      <c r="CK35" s="38" t="str">
        <f>""</f>
        <v/>
      </c>
      <c r="CL35" s="38" t="str">
        <f>""</f>
        <v/>
      </c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</row>
    <row r="36" spans="1:105" ht="0.75" customHeight="1" x14ac:dyDescent="0.25">
      <c r="A36" s="40"/>
      <c r="B36" s="38"/>
      <c r="C36" s="38"/>
      <c r="D36" s="38"/>
      <c r="E36" s="38"/>
      <c r="F36" s="38"/>
      <c r="G36" s="38"/>
      <c r="H36" s="38"/>
      <c r="I36" s="38"/>
      <c r="J36" s="38"/>
      <c r="K36" s="38" t="s">
        <v>37</v>
      </c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</row>
    <row r="37" spans="1:105" ht="0.75" customHeight="1" x14ac:dyDescent="0.25">
      <c r="A37" s="40"/>
      <c r="B37" s="38"/>
      <c r="C37" s="38"/>
      <c r="D37" s="38"/>
      <c r="E37" s="38"/>
      <c r="F37" s="38"/>
      <c r="G37" s="38"/>
      <c r="H37" s="38"/>
      <c r="I37" s="38"/>
      <c r="J37" s="38"/>
      <c r="K37" s="38" t="s">
        <v>38</v>
      </c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</row>
    <row r="38" spans="1:105" ht="0.75" customHeight="1" x14ac:dyDescent="0.25">
      <c r="A38" s="40"/>
      <c r="B38" s="38"/>
      <c r="C38" s="38"/>
      <c r="D38" s="38"/>
      <c r="E38" s="38"/>
      <c r="F38" s="38"/>
      <c r="G38" s="38"/>
      <c r="H38" s="38"/>
      <c r="I38" s="38"/>
      <c r="J38" s="38"/>
      <c r="K38" s="38" t="s">
        <v>39</v>
      </c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</row>
    <row r="39" spans="1:105" ht="0.75" customHeight="1" x14ac:dyDescent="0.25">
      <c r="A39" s="40"/>
      <c r="B39" s="38"/>
      <c r="C39" s="38"/>
      <c r="D39" s="38"/>
      <c r="E39" s="38"/>
      <c r="F39" s="38"/>
      <c r="G39" s="38"/>
      <c r="H39" s="38"/>
      <c r="I39" s="38"/>
      <c r="J39" s="38"/>
      <c r="K39" s="38" t="s">
        <v>40</v>
      </c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</row>
    <row r="40" spans="1:105" ht="0.75" customHeight="1" x14ac:dyDescent="0.25">
      <c r="A40" s="40"/>
      <c r="B40" s="38"/>
      <c r="C40" s="38"/>
      <c r="D40" s="38"/>
      <c r="E40" s="38"/>
      <c r="F40" s="38"/>
      <c r="G40" s="38"/>
      <c r="H40" s="38"/>
      <c r="I40" s="38"/>
      <c r="J40" s="38"/>
      <c r="K40" s="38" t="s">
        <v>41</v>
      </c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</row>
    <row r="41" spans="1:105" ht="0.75" customHeight="1" x14ac:dyDescent="0.25">
      <c r="A41" s="40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</row>
    <row r="42" spans="1:105" ht="0.75" customHeight="1" x14ac:dyDescent="0.25">
      <c r="A42" s="40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</row>
    <row r="43" spans="1:105" ht="0.75" customHeight="1" x14ac:dyDescent="0.25">
      <c r="A43" s="40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</row>
    <row r="44" spans="1:105" ht="1.5" customHeight="1" x14ac:dyDescent="0.25">
      <c r="A44" s="40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</row>
    <row r="45" spans="1:105" ht="1.5" customHeight="1" x14ac:dyDescent="0.25">
      <c r="A45" s="40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</row>
    <row r="46" spans="1:105" ht="1.5" customHeight="1" x14ac:dyDescent="0.25">
      <c r="A46" s="40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</row>
    <row r="47" spans="1:105" ht="1.5" customHeight="1" x14ac:dyDescent="0.25">
      <c r="A47" s="40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</row>
    <row r="48" spans="1:105" ht="1.5" customHeight="1" x14ac:dyDescent="0.25">
      <c r="A48" s="40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</row>
    <row r="49" spans="1:105" ht="1.5" customHeight="1" x14ac:dyDescent="0.25">
      <c r="A49" s="40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</row>
    <row r="50" spans="1:105" ht="1.5" customHeight="1" x14ac:dyDescent="0.25">
      <c r="A50" s="40"/>
      <c r="B50" s="38"/>
      <c r="C50" s="38"/>
      <c r="D50" s="38"/>
      <c r="E50" s="38"/>
      <c r="F50" s="38"/>
      <c r="G50" s="38"/>
      <c r="H50" s="38"/>
      <c r="I50" s="38"/>
      <c r="J50" s="38" t="s">
        <v>223</v>
      </c>
      <c r="K50" s="38" t="s">
        <v>2</v>
      </c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</row>
    <row r="51" spans="1:105" ht="1.5" customHeight="1" x14ac:dyDescent="0.25">
      <c r="A51" s="40"/>
      <c r="B51" s="38"/>
      <c r="C51" s="38"/>
      <c r="D51" s="38"/>
      <c r="E51" s="38"/>
      <c r="F51" s="38"/>
      <c r="G51" s="38"/>
      <c r="H51" s="38"/>
      <c r="I51" s="38"/>
      <c r="J51" s="38" t="s">
        <v>419</v>
      </c>
      <c r="K51" s="38" t="s">
        <v>6</v>
      </c>
      <c r="L51" s="38" t="str">
        <f>""</f>
        <v/>
      </c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</row>
    <row r="52" spans="1:105" ht="1.5" customHeight="1" x14ac:dyDescent="0.25">
      <c r="A52" s="40"/>
      <c r="B52" s="38"/>
      <c r="C52" s="38"/>
      <c r="D52" s="38"/>
      <c r="E52" s="38"/>
      <c r="F52" s="38"/>
      <c r="G52" s="38"/>
      <c r="H52" s="38"/>
      <c r="I52" s="38"/>
      <c r="J52" s="38" t="s">
        <v>225</v>
      </c>
      <c r="K52" s="38" t="s">
        <v>9</v>
      </c>
      <c r="L52" s="38" t="str">
        <f>""</f>
        <v/>
      </c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</row>
    <row r="53" spans="1:105" ht="1.5" customHeight="1" x14ac:dyDescent="0.25">
      <c r="A53" s="40"/>
      <c r="B53" s="38"/>
      <c r="C53" s="38"/>
      <c r="D53" s="38"/>
      <c r="E53" s="38"/>
      <c r="F53" s="38"/>
      <c r="G53" s="38"/>
      <c r="H53" s="38"/>
      <c r="I53" s="38"/>
      <c r="J53" s="38" t="s">
        <v>270</v>
      </c>
      <c r="K53" s="38" t="s">
        <v>266</v>
      </c>
      <c r="L53" s="38" t="str">
        <f>""</f>
        <v/>
      </c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</row>
    <row r="54" spans="1:105" ht="1.5" customHeight="1" x14ac:dyDescent="0.25">
      <c r="A54" s="40"/>
      <c r="B54" s="38"/>
      <c r="C54" s="38"/>
      <c r="D54" s="38"/>
      <c r="E54" s="38"/>
      <c r="F54" s="38"/>
      <c r="G54" s="38"/>
      <c r="H54" s="38"/>
      <c r="I54" s="38"/>
      <c r="J54" s="38" t="s">
        <v>420</v>
      </c>
      <c r="K54" s="38" t="s">
        <v>6</v>
      </c>
      <c r="L54" s="38" t="str">
        <f>""</f>
        <v/>
      </c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</row>
    <row r="55" spans="1:105" ht="1.5" customHeight="1" x14ac:dyDescent="0.25">
      <c r="A55" s="40"/>
      <c r="B55" s="38"/>
      <c r="C55" s="38"/>
      <c r="D55" s="38"/>
      <c r="E55" s="38"/>
      <c r="F55" s="38"/>
      <c r="G55" s="38"/>
      <c r="H55" s="38"/>
      <c r="I55" s="38"/>
      <c r="J55" s="38" t="s">
        <v>276</v>
      </c>
      <c r="K55" s="38" t="s">
        <v>266</v>
      </c>
      <c r="L55" s="38" t="str">
        <f>""</f>
        <v/>
      </c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</row>
    <row r="56" spans="1:105" ht="1.5" customHeight="1" x14ac:dyDescent="0.25">
      <c r="A56" s="40"/>
      <c r="B56" s="38"/>
      <c r="C56" s="38"/>
      <c r="D56" s="38"/>
      <c r="E56" s="38"/>
      <c r="F56" s="38"/>
      <c r="G56" s="38"/>
      <c r="H56" s="38"/>
      <c r="I56" s="38"/>
      <c r="J56" s="38" t="s">
        <v>392</v>
      </c>
      <c r="K56" s="38" t="s">
        <v>32</v>
      </c>
      <c r="L56" s="38" t="str">
        <f>""</f>
        <v/>
      </c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</row>
    <row r="57" spans="1:105" ht="1.5" customHeight="1" x14ac:dyDescent="0.25">
      <c r="A57" s="40"/>
      <c r="B57" s="38"/>
      <c r="C57" s="38"/>
      <c r="D57" s="38"/>
      <c r="E57" s="38"/>
      <c r="F57" s="38"/>
      <c r="G57" s="38"/>
      <c r="H57" s="38"/>
      <c r="I57" s="38"/>
      <c r="J57" s="38" t="s">
        <v>367</v>
      </c>
      <c r="K57" s="38" t="s">
        <v>33</v>
      </c>
      <c r="L57" s="38" t="s">
        <v>4</v>
      </c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</row>
    <row r="58" spans="1:105" ht="1.5" customHeight="1" x14ac:dyDescent="0.25">
      <c r="A58" s="40"/>
      <c r="B58" s="38"/>
      <c r="C58" s="38"/>
      <c r="D58" s="38"/>
      <c r="E58" s="38"/>
      <c r="F58" s="38"/>
      <c r="G58" s="38"/>
      <c r="H58" s="38"/>
      <c r="I58" s="38"/>
      <c r="J58" s="38" t="s">
        <v>428</v>
      </c>
      <c r="K58" s="38" t="s">
        <v>26</v>
      </c>
      <c r="L58" s="38" t="str">
        <f>""</f>
        <v/>
      </c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</row>
    <row r="59" spans="1:105" ht="1.5" customHeight="1" x14ac:dyDescent="0.25">
      <c r="A59" s="40"/>
      <c r="B59" s="38"/>
      <c r="C59" s="38"/>
      <c r="D59" s="38"/>
      <c r="E59" s="38"/>
      <c r="F59" s="38"/>
      <c r="G59" s="38"/>
      <c r="H59" s="38"/>
      <c r="I59" s="38"/>
      <c r="J59" s="38" t="s">
        <v>468</v>
      </c>
      <c r="K59" s="38" t="s">
        <v>25</v>
      </c>
      <c r="L59" s="38" t="str">
        <f>""</f>
        <v/>
      </c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</row>
    <row r="60" spans="1:105" ht="1.5" customHeight="1" x14ac:dyDescent="0.25">
      <c r="A60" s="40"/>
      <c r="B60" s="38"/>
      <c r="C60" s="38"/>
      <c r="D60" s="38"/>
      <c r="E60" s="38"/>
      <c r="F60" s="38"/>
      <c r="G60" s="38"/>
      <c r="H60" s="38"/>
      <c r="I60" s="38"/>
      <c r="J60" s="38" t="s">
        <v>469</v>
      </c>
      <c r="K60" s="38" t="s">
        <v>25</v>
      </c>
      <c r="L60" s="38" t="str">
        <f>""</f>
        <v/>
      </c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</row>
    <row r="61" spans="1:105" ht="1.5" customHeight="1" x14ac:dyDescent="0.25">
      <c r="A61" s="40"/>
      <c r="B61" s="38"/>
      <c r="C61" s="38"/>
      <c r="D61" s="38"/>
      <c r="E61" s="38"/>
      <c r="F61" s="38"/>
      <c r="G61" s="38"/>
      <c r="H61" s="38"/>
      <c r="I61" s="38"/>
      <c r="J61" s="38" t="s">
        <v>249</v>
      </c>
      <c r="K61" s="38" t="s">
        <v>22</v>
      </c>
      <c r="L61" s="38" t="s">
        <v>30</v>
      </c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</row>
    <row r="62" spans="1:105" ht="1.5" customHeight="1" x14ac:dyDescent="0.25">
      <c r="A62" s="40"/>
      <c r="B62" s="38"/>
      <c r="C62" s="38"/>
      <c r="D62" s="38"/>
      <c r="E62" s="38"/>
      <c r="F62" s="38"/>
      <c r="G62" s="38"/>
      <c r="H62" s="38"/>
      <c r="I62" s="38"/>
      <c r="J62" s="38" t="s">
        <v>229</v>
      </c>
      <c r="K62" s="38" t="s">
        <v>9</v>
      </c>
      <c r="L62" s="38" t="str">
        <f>""</f>
        <v/>
      </c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</row>
    <row r="63" spans="1:105" ht="1.5" customHeight="1" x14ac:dyDescent="0.25">
      <c r="A63" s="40"/>
      <c r="B63" s="38"/>
      <c r="C63" s="38"/>
      <c r="D63" s="38"/>
      <c r="E63" s="38"/>
      <c r="F63" s="38"/>
      <c r="G63" s="38"/>
      <c r="H63" s="38"/>
      <c r="I63" s="38"/>
      <c r="J63" s="38" t="s">
        <v>379</v>
      </c>
      <c r="K63" s="38" t="s">
        <v>32</v>
      </c>
      <c r="L63" s="38" t="str">
        <f>""</f>
        <v/>
      </c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</row>
    <row r="64" spans="1:105" ht="1.5" customHeight="1" x14ac:dyDescent="0.25">
      <c r="A64" s="40"/>
      <c r="B64" s="38"/>
      <c r="C64" s="38"/>
      <c r="D64" s="38"/>
      <c r="E64" s="38"/>
      <c r="F64" s="38"/>
      <c r="G64" s="38"/>
      <c r="H64" s="38"/>
      <c r="I64" s="38"/>
      <c r="J64" s="38" t="s">
        <v>458</v>
      </c>
      <c r="K64" s="38" t="s">
        <v>12</v>
      </c>
      <c r="L64" s="38" t="str">
        <f>""</f>
        <v/>
      </c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</row>
    <row r="65" spans="1:105" ht="1.5" customHeight="1" x14ac:dyDescent="0.25">
      <c r="A65" s="40"/>
      <c r="B65" s="38"/>
      <c r="C65" s="38"/>
      <c r="D65" s="38"/>
      <c r="E65" s="38"/>
      <c r="F65" s="38"/>
      <c r="G65" s="38"/>
      <c r="H65" s="38"/>
      <c r="I65" s="38"/>
      <c r="J65" s="38" t="s">
        <v>263</v>
      </c>
      <c r="K65" s="38" t="s">
        <v>30</v>
      </c>
      <c r="L65" s="38" t="s">
        <v>266</v>
      </c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</row>
    <row r="66" spans="1:105" ht="1.5" customHeight="1" x14ac:dyDescent="0.25">
      <c r="A66" s="40"/>
      <c r="B66" s="38"/>
      <c r="C66" s="38"/>
      <c r="D66" s="38"/>
      <c r="E66" s="38"/>
      <c r="F66" s="38"/>
      <c r="G66" s="38"/>
      <c r="H66" s="38"/>
      <c r="I66" s="38"/>
      <c r="J66" s="38" t="s">
        <v>345</v>
      </c>
      <c r="K66" s="38" t="s">
        <v>39</v>
      </c>
      <c r="L66" s="38" t="str">
        <f>""</f>
        <v/>
      </c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</row>
    <row r="67" spans="1:105" ht="1.5" customHeight="1" x14ac:dyDescent="0.25">
      <c r="A67" s="40"/>
      <c r="B67" s="38"/>
      <c r="C67" s="38"/>
      <c r="D67" s="38"/>
      <c r="E67" s="38"/>
      <c r="F67" s="38"/>
      <c r="G67" s="38"/>
      <c r="H67" s="38"/>
      <c r="I67" s="38"/>
      <c r="J67" s="38" t="s">
        <v>363</v>
      </c>
      <c r="K67" s="38" t="s">
        <v>33</v>
      </c>
      <c r="L67" s="38" t="str">
        <f>""</f>
        <v/>
      </c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</row>
    <row r="68" spans="1:105" ht="1.5" customHeight="1" x14ac:dyDescent="0.25">
      <c r="A68" s="40"/>
      <c r="B68" s="38"/>
      <c r="C68" s="38"/>
      <c r="D68" s="38"/>
      <c r="E68" s="38"/>
      <c r="F68" s="38"/>
      <c r="G68" s="38"/>
      <c r="H68" s="38"/>
      <c r="I68" s="38"/>
      <c r="J68" s="38" t="s">
        <v>470</v>
      </c>
      <c r="K68" s="38" t="s">
        <v>25</v>
      </c>
      <c r="L68" s="38" t="str">
        <f>""</f>
        <v/>
      </c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</row>
    <row r="69" spans="1:105" ht="1.5" customHeight="1" x14ac:dyDescent="0.25">
      <c r="A69" s="40"/>
      <c r="B69" s="38"/>
      <c r="C69" s="38"/>
      <c r="D69" s="38"/>
      <c r="E69" s="38"/>
      <c r="F69" s="38"/>
      <c r="G69" s="38"/>
      <c r="H69" s="38"/>
      <c r="I69" s="38"/>
      <c r="J69" s="38" t="s">
        <v>288</v>
      </c>
      <c r="K69" s="38" t="s">
        <v>14</v>
      </c>
      <c r="L69" s="38" t="str">
        <f>""</f>
        <v/>
      </c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</row>
    <row r="70" spans="1:105" ht="1.5" customHeight="1" x14ac:dyDescent="0.25">
      <c r="A70" s="40"/>
      <c r="B70" s="38"/>
      <c r="C70" s="38"/>
      <c r="D70" s="38"/>
      <c r="E70" s="38"/>
      <c r="F70" s="38"/>
      <c r="G70" s="38"/>
      <c r="H70" s="38"/>
      <c r="I70" s="38"/>
      <c r="J70" s="38" t="s">
        <v>280</v>
      </c>
      <c r="K70" s="38" t="s">
        <v>23</v>
      </c>
      <c r="L70" s="38" t="str">
        <f>""</f>
        <v/>
      </c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</row>
    <row r="71" spans="1:105" ht="1.5" customHeight="1" x14ac:dyDescent="0.25">
      <c r="A71" s="40"/>
      <c r="B71" s="38"/>
      <c r="C71" s="38"/>
      <c r="D71" s="38"/>
      <c r="E71" s="38"/>
      <c r="F71" s="38"/>
      <c r="G71" s="38"/>
      <c r="H71" s="38"/>
      <c r="I71" s="38"/>
      <c r="J71" s="38" t="s">
        <v>528</v>
      </c>
      <c r="K71" s="38" t="s">
        <v>21</v>
      </c>
      <c r="L71" s="38" t="str">
        <f>""</f>
        <v/>
      </c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</row>
    <row r="72" spans="1:105" ht="1.5" customHeight="1" x14ac:dyDescent="0.25">
      <c r="A72" s="40"/>
      <c r="B72" s="38"/>
      <c r="C72" s="38"/>
      <c r="D72" s="38"/>
      <c r="E72" s="38"/>
      <c r="F72" s="38"/>
      <c r="G72" s="38"/>
      <c r="H72" s="38"/>
      <c r="I72" s="38"/>
      <c r="J72" s="38" t="s">
        <v>515</v>
      </c>
      <c r="K72" s="38" t="s">
        <v>21</v>
      </c>
      <c r="L72" s="38" t="str">
        <f>""</f>
        <v/>
      </c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</row>
    <row r="73" spans="1:105" ht="1.5" customHeight="1" x14ac:dyDescent="0.25">
      <c r="A73" s="40"/>
      <c r="B73" s="38"/>
      <c r="C73" s="38"/>
      <c r="D73" s="38"/>
      <c r="E73" s="38"/>
      <c r="F73" s="38"/>
      <c r="G73" s="38"/>
      <c r="H73" s="38"/>
      <c r="I73" s="38"/>
      <c r="J73" s="38" t="s">
        <v>264</v>
      </c>
      <c r="K73" s="38" t="s">
        <v>30</v>
      </c>
      <c r="L73" s="38" t="s">
        <v>266</v>
      </c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</row>
    <row r="74" spans="1:105" ht="1.5" customHeight="1" x14ac:dyDescent="0.25">
      <c r="A74" s="40"/>
      <c r="B74" s="38"/>
      <c r="C74" s="38"/>
      <c r="D74" s="38"/>
      <c r="E74" s="38"/>
      <c r="F74" s="38"/>
      <c r="G74" s="38"/>
      <c r="H74" s="38"/>
      <c r="I74" s="38"/>
      <c r="J74" s="38" t="s">
        <v>230</v>
      </c>
      <c r="K74" s="38" t="s">
        <v>17</v>
      </c>
      <c r="L74" s="38" t="str">
        <f>""</f>
        <v/>
      </c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</row>
    <row r="75" spans="1:105" ht="1.5" customHeight="1" x14ac:dyDescent="0.25">
      <c r="A75" s="40"/>
      <c r="B75" s="38"/>
      <c r="C75" s="38"/>
      <c r="D75" s="38"/>
      <c r="E75" s="38"/>
      <c r="F75" s="38"/>
      <c r="G75" s="38"/>
      <c r="H75" s="38"/>
      <c r="I75" s="38"/>
      <c r="J75" s="38" t="s">
        <v>358</v>
      </c>
      <c r="K75" s="38" t="s">
        <v>16</v>
      </c>
      <c r="L75" s="38" t="str">
        <f>""</f>
        <v/>
      </c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</row>
    <row r="76" spans="1:105" ht="1.5" customHeight="1" x14ac:dyDescent="0.25">
      <c r="A76" s="40"/>
      <c r="B76" s="38"/>
      <c r="C76" s="38"/>
      <c r="D76" s="38"/>
      <c r="E76" s="38"/>
      <c r="F76" s="38"/>
      <c r="G76" s="38"/>
      <c r="H76" s="38"/>
      <c r="I76" s="38"/>
      <c r="J76" s="38" t="s">
        <v>536</v>
      </c>
      <c r="K76" s="38" t="s">
        <v>11</v>
      </c>
      <c r="L76" s="38" t="str">
        <f>""</f>
        <v/>
      </c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</row>
    <row r="77" spans="1:105" ht="1.5" customHeight="1" x14ac:dyDescent="0.25">
      <c r="A77" s="40"/>
      <c r="B77" s="38"/>
      <c r="C77" s="38"/>
      <c r="D77" s="38"/>
      <c r="E77" s="38"/>
      <c r="F77" s="38"/>
      <c r="G77" s="38"/>
      <c r="H77" s="38"/>
      <c r="I77" s="38"/>
      <c r="J77" s="38" t="s">
        <v>373</v>
      </c>
      <c r="K77" s="38" t="s">
        <v>37</v>
      </c>
      <c r="L77" s="38" t="str">
        <f>""</f>
        <v/>
      </c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</row>
    <row r="78" spans="1:105" ht="1.5" customHeight="1" x14ac:dyDescent="0.25">
      <c r="A78" s="40"/>
      <c r="B78" s="38"/>
      <c r="C78" s="38"/>
      <c r="D78" s="38"/>
      <c r="E78" s="38"/>
      <c r="F78" s="38"/>
      <c r="G78" s="38"/>
      <c r="H78" s="38"/>
      <c r="I78" s="38"/>
      <c r="J78" s="38" t="s">
        <v>250</v>
      </c>
      <c r="K78" s="38" t="s">
        <v>22</v>
      </c>
      <c r="L78" s="38" t="str">
        <f>""</f>
        <v/>
      </c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</row>
    <row r="79" spans="1:105" ht="1.5" customHeight="1" x14ac:dyDescent="0.25">
      <c r="A79" s="40"/>
      <c r="B79" s="38"/>
      <c r="C79" s="38"/>
      <c r="D79" s="38"/>
      <c r="E79" s="38"/>
      <c r="F79" s="38"/>
      <c r="G79" s="38"/>
      <c r="H79" s="38"/>
      <c r="I79" s="38"/>
      <c r="J79" s="38" t="s">
        <v>380</v>
      </c>
      <c r="K79" s="38" t="s">
        <v>32</v>
      </c>
      <c r="L79" s="38" t="str">
        <f>""</f>
        <v/>
      </c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</row>
    <row r="80" spans="1:105" ht="1.5" customHeight="1" x14ac:dyDescent="0.25">
      <c r="A80" s="40"/>
      <c r="B80" s="38"/>
      <c r="C80" s="38"/>
      <c r="D80" s="38"/>
      <c r="E80" s="38"/>
      <c r="F80" s="38"/>
      <c r="G80" s="38"/>
      <c r="H80" s="38"/>
      <c r="I80" s="38"/>
      <c r="J80" s="38" t="s">
        <v>434</v>
      </c>
      <c r="K80" s="38" t="s">
        <v>26</v>
      </c>
      <c r="L80" s="38" t="str">
        <f>""</f>
        <v/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</row>
    <row r="81" spans="1:105" ht="1.5" customHeight="1" x14ac:dyDescent="0.25">
      <c r="A81" s="40"/>
      <c r="B81" s="38"/>
      <c r="C81" s="38"/>
      <c r="D81" s="38"/>
      <c r="E81" s="38"/>
      <c r="F81" s="38"/>
      <c r="G81" s="38"/>
      <c r="H81" s="38"/>
      <c r="I81" s="38"/>
      <c r="J81" s="38" t="s">
        <v>471</v>
      </c>
      <c r="K81" s="38" t="s">
        <v>25</v>
      </c>
      <c r="L81" s="38" t="str">
        <f>""</f>
        <v/>
      </c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</row>
    <row r="82" spans="1:105" ht="1.5" customHeight="1" x14ac:dyDescent="0.25">
      <c r="A82" s="40"/>
      <c r="B82" s="38"/>
      <c r="C82" s="38"/>
      <c r="D82" s="38"/>
      <c r="E82" s="38"/>
      <c r="F82" s="38"/>
      <c r="G82" s="38"/>
      <c r="H82" s="38"/>
      <c r="I82" s="38"/>
      <c r="J82" s="38" t="s">
        <v>381</v>
      </c>
      <c r="K82" s="38" t="s">
        <v>32</v>
      </c>
      <c r="L82" s="38" t="str">
        <f>""</f>
        <v/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</row>
    <row r="83" spans="1:105" ht="1.5" customHeight="1" x14ac:dyDescent="0.25">
      <c r="A83" s="40"/>
      <c r="B83" s="38"/>
      <c r="C83" s="38"/>
      <c r="D83" s="38"/>
      <c r="E83" s="38"/>
      <c r="F83" s="38"/>
      <c r="G83" s="38"/>
      <c r="H83" s="38"/>
      <c r="I83" s="38"/>
      <c r="J83" s="38" t="s">
        <v>415</v>
      </c>
      <c r="K83" s="38" t="s">
        <v>6</v>
      </c>
      <c r="L83" s="38" t="str">
        <f>""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</row>
    <row r="84" spans="1:105" ht="1.5" customHeight="1" x14ac:dyDescent="0.25">
      <c r="A84" s="40"/>
      <c r="B84" s="38"/>
      <c r="C84" s="38"/>
      <c r="D84" s="38"/>
      <c r="E84" s="38"/>
      <c r="F84" s="38"/>
      <c r="G84" s="38"/>
      <c r="H84" s="38"/>
      <c r="I84" s="38"/>
      <c r="J84" s="38" t="s">
        <v>344</v>
      </c>
      <c r="K84" s="38" t="s">
        <v>39</v>
      </c>
      <c r="L84" s="38" t="str">
        <f>""</f>
        <v/>
      </c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</row>
    <row r="85" spans="1:105" ht="1.5" customHeight="1" x14ac:dyDescent="0.25">
      <c r="A85" s="40"/>
      <c r="B85" s="38"/>
      <c r="C85" s="38"/>
      <c r="D85" s="38"/>
      <c r="E85" s="38"/>
      <c r="F85" s="38"/>
      <c r="G85" s="38"/>
      <c r="H85" s="38"/>
      <c r="I85" s="38"/>
      <c r="J85" s="38" t="s">
        <v>429</v>
      </c>
      <c r="K85" s="38" t="s">
        <v>26</v>
      </c>
      <c r="L85" s="38" t="str">
        <f>""</f>
        <v/>
      </c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</row>
    <row r="86" spans="1:105" ht="1.5" customHeight="1" x14ac:dyDescent="0.25">
      <c r="A86" s="40"/>
      <c r="B86" s="38"/>
      <c r="C86" s="38"/>
      <c r="D86" s="38"/>
      <c r="E86" s="38"/>
      <c r="F86" s="38"/>
      <c r="G86" s="38"/>
      <c r="H86" s="38"/>
      <c r="I86" s="38"/>
      <c r="J86" s="38" t="s">
        <v>472</v>
      </c>
      <c r="K86" s="38" t="s">
        <v>25</v>
      </c>
      <c r="L86" s="38" t="str">
        <f>""</f>
        <v/>
      </c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</row>
    <row r="87" spans="1:105" ht="1.5" customHeight="1" x14ac:dyDescent="0.25">
      <c r="A87" s="40"/>
      <c r="B87" s="38"/>
      <c r="C87" s="38"/>
      <c r="D87" s="38"/>
      <c r="E87" s="38"/>
      <c r="F87" s="38"/>
      <c r="G87" s="38"/>
      <c r="H87" s="38"/>
      <c r="I87" s="38"/>
      <c r="J87" s="38" t="s">
        <v>295</v>
      </c>
      <c r="K87" s="38" t="s">
        <v>14</v>
      </c>
      <c r="L87" s="38" t="s">
        <v>40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</row>
    <row r="88" spans="1:105" ht="1.5" customHeight="1" x14ac:dyDescent="0.25">
      <c r="A88" s="40"/>
      <c r="B88" s="38"/>
      <c r="C88" s="38"/>
      <c r="D88" s="38"/>
      <c r="E88" s="38"/>
      <c r="F88" s="38"/>
      <c r="G88" s="38"/>
      <c r="H88" s="38"/>
      <c r="I88" s="38"/>
      <c r="J88" s="38" t="s">
        <v>318</v>
      </c>
      <c r="K88" s="38" t="s">
        <v>19</v>
      </c>
      <c r="L88" s="38" t="str">
        <f>""</f>
        <v/>
      </c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</row>
    <row r="89" spans="1:105" ht="1.5" customHeight="1" x14ac:dyDescent="0.25">
      <c r="A89" s="40"/>
      <c r="B89" s="38"/>
      <c r="C89" s="38"/>
      <c r="D89" s="38"/>
      <c r="E89" s="38"/>
      <c r="F89" s="38"/>
      <c r="G89" s="38"/>
      <c r="H89" s="38"/>
      <c r="I89" s="38"/>
      <c r="J89" s="38" t="s">
        <v>275</v>
      </c>
      <c r="K89" s="38" t="s">
        <v>266</v>
      </c>
      <c r="L89" s="38" t="str">
        <f>""</f>
        <v/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</row>
    <row r="90" spans="1:105" ht="1.5" customHeight="1" x14ac:dyDescent="0.25">
      <c r="A90" s="40"/>
      <c r="B90" s="38"/>
      <c r="C90" s="38"/>
      <c r="D90" s="38"/>
      <c r="E90" s="38"/>
      <c r="F90" s="38"/>
      <c r="G90" s="38"/>
      <c r="H90" s="38"/>
      <c r="I90" s="38"/>
      <c r="J90" s="38" t="s">
        <v>516</v>
      </c>
      <c r="K90" s="38" t="s">
        <v>21</v>
      </c>
      <c r="L90" s="38" t="str">
        <f>""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</row>
    <row r="91" spans="1:105" ht="1.5" customHeight="1" x14ac:dyDescent="0.25">
      <c r="A91" s="40"/>
      <c r="B91" s="38"/>
      <c r="C91" s="38"/>
      <c r="D91" s="38"/>
      <c r="E91" s="38"/>
      <c r="F91" s="38"/>
      <c r="G91" s="38"/>
      <c r="H91" s="38"/>
      <c r="I91" s="38"/>
      <c r="J91" s="38" t="s">
        <v>231</v>
      </c>
      <c r="K91" s="38" t="s">
        <v>17</v>
      </c>
      <c r="L91" s="38" t="str">
        <f>""</f>
        <v/>
      </c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</row>
    <row r="92" spans="1:105" ht="1.5" customHeight="1" x14ac:dyDescent="0.25">
      <c r="A92" s="40"/>
      <c r="B92" s="38"/>
      <c r="C92" s="38"/>
      <c r="D92" s="38"/>
      <c r="E92" s="38"/>
      <c r="F92" s="38"/>
      <c r="G92" s="38"/>
      <c r="H92" s="38"/>
      <c r="I92" s="38"/>
      <c r="J92" s="38" t="s">
        <v>251</v>
      </c>
      <c r="K92" s="38" t="s">
        <v>22</v>
      </c>
      <c r="L92" s="38" t="str">
        <f>""</f>
        <v/>
      </c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</row>
    <row r="93" spans="1:105" ht="1.5" customHeight="1" x14ac:dyDescent="0.25">
      <c r="A93" s="40"/>
      <c r="B93" s="38"/>
      <c r="C93" s="38"/>
      <c r="D93" s="38"/>
      <c r="E93" s="38"/>
      <c r="F93" s="38"/>
      <c r="G93" s="38"/>
      <c r="H93" s="38"/>
      <c r="I93" s="38"/>
      <c r="J93" s="38" t="s">
        <v>306</v>
      </c>
      <c r="K93" s="38" t="s">
        <v>15</v>
      </c>
      <c r="L93" s="38" t="str">
        <f>""</f>
        <v/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</row>
    <row r="94" spans="1:105" ht="1.5" customHeight="1" x14ac:dyDescent="0.25">
      <c r="A94" s="40"/>
      <c r="B94" s="38"/>
      <c r="C94" s="38"/>
      <c r="D94" s="38"/>
      <c r="E94" s="38"/>
      <c r="F94" s="38"/>
      <c r="G94" s="38"/>
      <c r="H94" s="38"/>
      <c r="I94" s="38"/>
      <c r="J94" s="38" t="s">
        <v>473</v>
      </c>
      <c r="K94" s="38" t="s">
        <v>25</v>
      </c>
      <c r="L94" s="38" t="str">
        <f>""</f>
        <v/>
      </c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</row>
    <row r="95" spans="1:105" ht="1.5" customHeight="1" x14ac:dyDescent="0.25">
      <c r="A95" s="40"/>
      <c r="B95" s="38"/>
      <c r="C95" s="38"/>
      <c r="D95" s="38"/>
      <c r="E95" s="38"/>
      <c r="F95" s="38"/>
      <c r="G95" s="38"/>
      <c r="H95" s="38"/>
      <c r="I95" s="38"/>
      <c r="J95" s="38" t="s">
        <v>292</v>
      </c>
      <c r="K95" s="38" t="s">
        <v>14</v>
      </c>
      <c r="L95" s="38" t="s">
        <v>34</v>
      </c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</row>
    <row r="96" spans="1:105" ht="1.5" customHeight="1" x14ac:dyDescent="0.25">
      <c r="A96" s="40"/>
      <c r="B96" s="38"/>
      <c r="C96" s="38"/>
      <c r="D96" s="38"/>
      <c r="E96" s="38"/>
      <c r="F96" s="38"/>
      <c r="G96" s="38"/>
      <c r="H96" s="38"/>
      <c r="I96" s="38"/>
      <c r="J96" s="38" t="s">
        <v>292</v>
      </c>
      <c r="K96" s="38"/>
      <c r="L96" s="38" t="str">
        <f>""</f>
        <v/>
      </c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</row>
    <row r="97" spans="1:105" ht="1.5" customHeight="1" x14ac:dyDescent="0.25">
      <c r="A97" s="40"/>
      <c r="B97" s="38"/>
      <c r="C97" s="38"/>
      <c r="D97" s="38"/>
      <c r="E97" s="38"/>
      <c r="F97" s="38"/>
      <c r="G97" s="38"/>
      <c r="H97" s="38"/>
      <c r="I97" s="38"/>
      <c r="J97" s="38" t="s">
        <v>393</v>
      </c>
      <c r="K97" s="38" t="s">
        <v>32</v>
      </c>
      <c r="L97" s="38" t="str">
        <f>""</f>
        <v/>
      </c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</row>
    <row r="98" spans="1:105" ht="1.5" customHeight="1" x14ac:dyDescent="0.25">
      <c r="A98" s="40"/>
      <c r="B98" s="38"/>
      <c r="C98" s="38"/>
      <c r="D98" s="38"/>
      <c r="E98" s="38"/>
      <c r="F98" s="38"/>
      <c r="G98" s="38"/>
      <c r="H98" s="38"/>
      <c r="I98" s="38"/>
      <c r="J98" s="38" t="s">
        <v>224</v>
      </c>
      <c r="K98" s="38" t="s">
        <v>9</v>
      </c>
      <c r="L98" s="38" t="str">
        <f>""</f>
        <v/>
      </c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</row>
    <row r="99" spans="1:105" ht="1.5" customHeight="1" x14ac:dyDescent="0.25">
      <c r="A99" s="40"/>
      <c r="B99" s="38"/>
      <c r="C99" s="38"/>
      <c r="D99" s="38"/>
      <c r="E99" s="38"/>
      <c r="F99" s="38"/>
      <c r="G99" s="38"/>
      <c r="H99" s="38"/>
      <c r="I99" s="38"/>
      <c r="J99" s="38" t="s">
        <v>382</v>
      </c>
      <c r="K99" s="38" t="s">
        <v>32</v>
      </c>
      <c r="L99" s="38" t="str">
        <f>""</f>
        <v/>
      </c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</row>
    <row r="100" spans="1:105" ht="1.5" customHeight="1" x14ac:dyDescent="0.25">
      <c r="A100" s="40"/>
      <c r="B100" s="38"/>
      <c r="C100" s="38"/>
      <c r="D100" s="38"/>
      <c r="E100" s="38"/>
      <c r="F100" s="38"/>
      <c r="G100" s="38"/>
      <c r="H100" s="38"/>
      <c r="I100" s="38"/>
      <c r="J100" s="38" t="s">
        <v>364</v>
      </c>
      <c r="K100" s="38" t="s">
        <v>33</v>
      </c>
      <c r="L100" s="38" t="str">
        <f>""</f>
        <v/>
      </c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</row>
    <row r="101" spans="1:105" ht="1.5" customHeight="1" x14ac:dyDescent="0.25">
      <c r="A101" s="40"/>
      <c r="B101" s="38"/>
      <c r="C101" s="38"/>
      <c r="D101" s="38"/>
      <c r="E101" s="38"/>
      <c r="F101" s="38"/>
      <c r="G101" s="38"/>
      <c r="H101" s="38"/>
      <c r="I101" s="38"/>
      <c r="J101" s="38" t="s">
        <v>281</v>
      </c>
      <c r="K101" s="38" t="s">
        <v>23</v>
      </c>
      <c r="L101" s="38" t="str">
        <f>""</f>
        <v/>
      </c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</row>
    <row r="102" spans="1:105" ht="1.5" customHeight="1" x14ac:dyDescent="0.25">
      <c r="A102" s="40"/>
      <c r="B102" s="38"/>
      <c r="C102" s="38"/>
      <c r="D102" s="38"/>
      <c r="E102" s="38"/>
      <c r="F102" s="38"/>
      <c r="G102" s="38"/>
      <c r="H102" s="38"/>
      <c r="I102" s="38"/>
      <c r="J102" s="38" t="s">
        <v>383</v>
      </c>
      <c r="K102" s="38" t="s">
        <v>32</v>
      </c>
      <c r="L102" s="38" t="str">
        <f>""</f>
        <v/>
      </c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</row>
    <row r="103" spans="1:105" ht="1.5" customHeight="1" x14ac:dyDescent="0.25">
      <c r="A103" s="40"/>
      <c r="B103" s="38"/>
      <c r="C103" s="38"/>
      <c r="D103" s="38"/>
      <c r="E103" s="38"/>
      <c r="F103" s="38"/>
      <c r="G103" s="38"/>
      <c r="H103" s="38"/>
      <c r="I103" s="38"/>
      <c r="J103" s="38" t="s">
        <v>529</v>
      </c>
      <c r="K103" s="38" t="s">
        <v>13</v>
      </c>
      <c r="L103" s="38" t="str">
        <f>""</f>
        <v/>
      </c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</row>
    <row r="104" spans="1:105" ht="1.5" customHeight="1" x14ac:dyDescent="0.25">
      <c r="A104" s="40"/>
      <c r="B104" s="38"/>
      <c r="C104" s="38"/>
      <c r="D104" s="38"/>
      <c r="E104" s="38"/>
      <c r="F104" s="38"/>
      <c r="G104" s="38"/>
      <c r="H104" s="38"/>
      <c r="I104" s="38"/>
      <c r="J104" s="38" t="s">
        <v>328</v>
      </c>
      <c r="K104" s="38" t="s">
        <v>29</v>
      </c>
      <c r="L104" s="38" t="s">
        <v>33</v>
      </c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</row>
    <row r="105" spans="1:105" ht="1.5" customHeight="1" x14ac:dyDescent="0.25">
      <c r="A105" s="40"/>
      <c r="B105" s="38"/>
      <c r="C105" s="38"/>
      <c r="D105" s="38"/>
      <c r="E105" s="38"/>
      <c r="F105" s="38"/>
      <c r="G105" s="38"/>
      <c r="H105" s="38"/>
      <c r="I105" s="38"/>
      <c r="J105" s="38" t="s">
        <v>328</v>
      </c>
      <c r="K105" s="38"/>
      <c r="L105" s="38" t="str">
        <f>""</f>
        <v/>
      </c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</row>
    <row r="106" spans="1:105" ht="1.5" customHeight="1" x14ac:dyDescent="0.25">
      <c r="A106" s="40"/>
      <c r="B106" s="38"/>
      <c r="C106" s="38"/>
      <c r="D106" s="38"/>
      <c r="E106" s="38"/>
      <c r="F106" s="38"/>
      <c r="G106" s="38"/>
      <c r="H106" s="38"/>
      <c r="I106" s="38"/>
      <c r="J106" s="38" t="s">
        <v>248</v>
      </c>
      <c r="K106" s="38" t="s">
        <v>5</v>
      </c>
      <c r="L106" s="38" t="str">
        <f>""</f>
        <v/>
      </c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</row>
    <row r="107" spans="1:105" ht="1.5" customHeight="1" x14ac:dyDescent="0.25">
      <c r="A107" s="40"/>
      <c r="B107" s="38"/>
      <c r="C107" s="38"/>
      <c r="D107" s="38"/>
      <c r="E107" s="38"/>
      <c r="F107" s="38"/>
      <c r="G107" s="38"/>
      <c r="H107" s="38"/>
      <c r="I107" s="38"/>
      <c r="J107" s="38" t="s">
        <v>246</v>
      </c>
      <c r="K107" s="38" t="s">
        <v>5</v>
      </c>
      <c r="L107" s="38" t="str">
        <f>""</f>
        <v/>
      </c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</row>
    <row r="108" spans="1:105" ht="1.5" customHeight="1" x14ac:dyDescent="0.25">
      <c r="A108" s="40"/>
      <c r="B108" s="38"/>
      <c r="C108" s="38"/>
      <c r="D108" s="38"/>
      <c r="E108" s="38"/>
      <c r="F108" s="38"/>
      <c r="G108" s="38"/>
      <c r="H108" s="38"/>
      <c r="I108" s="38"/>
      <c r="J108" s="38" t="s">
        <v>262</v>
      </c>
      <c r="K108" s="38" t="s">
        <v>30</v>
      </c>
      <c r="L108" s="38" t="s">
        <v>266</v>
      </c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</row>
    <row r="109" spans="1:105" ht="1.5" customHeight="1" x14ac:dyDescent="0.25">
      <c r="A109" s="40"/>
      <c r="B109" s="38"/>
      <c r="C109" s="38"/>
      <c r="D109" s="38"/>
      <c r="E109" s="38"/>
      <c r="F109" s="38"/>
      <c r="G109" s="38"/>
      <c r="H109" s="38"/>
      <c r="I109" s="38"/>
      <c r="J109" s="38" t="s">
        <v>416</v>
      </c>
      <c r="K109" s="38" t="s">
        <v>6</v>
      </c>
      <c r="L109" s="38" t="str">
        <f>""</f>
        <v/>
      </c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</row>
    <row r="110" spans="1:105" ht="1.5" customHeight="1" x14ac:dyDescent="0.25">
      <c r="A110" s="40"/>
      <c r="B110" s="38"/>
      <c r="C110" s="38"/>
      <c r="D110" s="38"/>
      <c r="E110" s="38"/>
      <c r="F110" s="38"/>
      <c r="G110" s="38"/>
      <c r="H110" s="38"/>
      <c r="I110" s="38"/>
      <c r="J110" s="38" t="s">
        <v>549</v>
      </c>
      <c r="K110" s="38" t="s">
        <v>4</v>
      </c>
      <c r="L110" s="38" t="str">
        <f>""</f>
        <v/>
      </c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</row>
    <row r="111" spans="1:105" ht="1.5" customHeight="1" x14ac:dyDescent="0.25">
      <c r="A111" s="40"/>
      <c r="B111" s="38"/>
      <c r="C111" s="38"/>
      <c r="D111" s="38"/>
      <c r="E111" s="38"/>
      <c r="F111" s="38"/>
      <c r="G111" s="38"/>
      <c r="H111" s="38"/>
      <c r="I111" s="38"/>
      <c r="J111" s="38" t="s">
        <v>517</v>
      </c>
      <c r="K111" s="38" t="s">
        <v>21</v>
      </c>
      <c r="L111" s="38" t="str">
        <f>""</f>
        <v/>
      </c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</row>
    <row r="112" spans="1:105" ht="1.5" customHeight="1" x14ac:dyDescent="0.25">
      <c r="A112" s="40"/>
      <c r="B112" s="38"/>
      <c r="C112" s="38"/>
      <c r="D112" s="38"/>
      <c r="E112" s="38"/>
      <c r="F112" s="38"/>
      <c r="G112" s="38"/>
      <c r="H112" s="38"/>
      <c r="I112" s="38"/>
      <c r="J112" s="38" t="s">
        <v>541</v>
      </c>
      <c r="K112" s="38" t="s">
        <v>11</v>
      </c>
      <c r="L112" s="38" t="str">
        <f>""</f>
        <v/>
      </c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</row>
    <row r="113" spans="1:105" ht="1.5" customHeight="1" x14ac:dyDescent="0.25">
      <c r="A113" s="40"/>
      <c r="B113" s="38"/>
      <c r="C113" s="38"/>
      <c r="D113" s="38"/>
      <c r="E113" s="38"/>
      <c r="F113" s="38"/>
      <c r="G113" s="38"/>
      <c r="H113" s="38"/>
      <c r="I113" s="38"/>
      <c r="J113" s="38" t="s">
        <v>474</v>
      </c>
      <c r="K113" s="38" t="s">
        <v>25</v>
      </c>
      <c r="L113" s="38" t="str">
        <f>""</f>
        <v/>
      </c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</row>
    <row r="114" spans="1:105" ht="1.5" customHeight="1" x14ac:dyDescent="0.25">
      <c r="A114" s="40"/>
      <c r="B114" s="38"/>
      <c r="C114" s="38"/>
      <c r="D114" s="38"/>
      <c r="E114" s="38"/>
      <c r="F114" s="38"/>
      <c r="G114" s="38"/>
      <c r="H114" s="38"/>
      <c r="I114" s="38"/>
      <c r="J114" s="38" t="s">
        <v>384</v>
      </c>
      <c r="K114" s="38" t="s">
        <v>32</v>
      </c>
      <c r="L114" s="38" t="str">
        <f>""</f>
        <v/>
      </c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</row>
    <row r="115" spans="1:105" ht="1.5" customHeight="1" x14ac:dyDescent="0.25">
      <c r="A115" s="40"/>
      <c r="B115" s="38"/>
      <c r="C115" s="38"/>
      <c r="D115" s="38"/>
      <c r="E115" s="38"/>
      <c r="F115" s="38"/>
      <c r="G115" s="38"/>
      <c r="H115" s="38"/>
      <c r="I115" s="38"/>
      <c r="J115" s="38" t="s">
        <v>226</v>
      </c>
      <c r="K115" s="38" t="s">
        <v>9</v>
      </c>
      <c r="L115" s="38" t="str">
        <f>""</f>
        <v/>
      </c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</row>
    <row r="116" spans="1:105" ht="1.5" customHeight="1" x14ac:dyDescent="0.25">
      <c r="A116" s="40"/>
      <c r="B116" s="38"/>
      <c r="C116" s="38"/>
      <c r="D116" s="38"/>
      <c r="E116" s="38"/>
      <c r="F116" s="38"/>
      <c r="G116" s="38"/>
      <c r="H116" s="38"/>
      <c r="I116" s="38"/>
      <c r="J116" s="38" t="s">
        <v>370</v>
      </c>
      <c r="K116" s="38" t="s">
        <v>33</v>
      </c>
      <c r="L116" s="38" t="s">
        <v>28</v>
      </c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</row>
    <row r="117" spans="1:105" ht="1.5" customHeight="1" x14ac:dyDescent="0.25">
      <c r="A117" s="40"/>
      <c r="B117" s="38"/>
      <c r="C117" s="38"/>
      <c r="D117" s="38"/>
      <c r="E117" s="38"/>
      <c r="F117" s="38"/>
      <c r="G117" s="38"/>
      <c r="H117" s="38"/>
      <c r="I117" s="38"/>
      <c r="J117" s="38" t="s">
        <v>370</v>
      </c>
      <c r="K117" s="38"/>
      <c r="L117" s="38" t="str">
        <f>""</f>
        <v/>
      </c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</row>
    <row r="118" spans="1:105" ht="1.5" customHeight="1" x14ac:dyDescent="0.25">
      <c r="A118" s="40"/>
      <c r="B118" s="38"/>
      <c r="C118" s="38"/>
      <c r="D118" s="38"/>
      <c r="E118" s="38"/>
      <c r="F118" s="38"/>
      <c r="G118" s="38"/>
      <c r="H118" s="38"/>
      <c r="I118" s="38"/>
      <c r="J118" s="38" t="s">
        <v>347</v>
      </c>
      <c r="K118" s="38" t="s">
        <v>7</v>
      </c>
      <c r="L118" s="38" t="str">
        <f>""</f>
        <v/>
      </c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</row>
    <row r="119" spans="1:105" ht="1.5" customHeight="1" x14ac:dyDescent="0.25">
      <c r="A119" s="40"/>
      <c r="B119" s="38"/>
      <c r="C119" s="38"/>
      <c r="D119" s="38"/>
      <c r="E119" s="38"/>
      <c r="F119" s="38"/>
      <c r="G119" s="38"/>
      <c r="H119" s="38"/>
      <c r="I119" s="38"/>
      <c r="J119" s="38" t="s">
        <v>530</v>
      </c>
      <c r="K119" s="38" t="s">
        <v>13</v>
      </c>
      <c r="L119" s="38" t="str">
        <f>""</f>
        <v/>
      </c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</row>
    <row r="120" spans="1:105" ht="1.5" customHeight="1" x14ac:dyDescent="0.25">
      <c r="A120" s="40"/>
      <c r="B120" s="38"/>
      <c r="C120" s="38"/>
      <c r="D120" s="38"/>
      <c r="E120" s="38"/>
      <c r="F120" s="38"/>
      <c r="G120" s="38"/>
      <c r="H120" s="38"/>
      <c r="I120" s="38"/>
      <c r="J120" s="38" t="s">
        <v>446</v>
      </c>
      <c r="K120" s="38" t="s">
        <v>27</v>
      </c>
      <c r="L120" s="38" t="str">
        <f>""</f>
        <v/>
      </c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</row>
    <row r="121" spans="1:105" ht="1.5" customHeight="1" x14ac:dyDescent="0.25">
      <c r="A121" s="40"/>
      <c r="B121" s="38"/>
      <c r="C121" s="38"/>
      <c r="D121" s="38"/>
      <c r="E121" s="38"/>
      <c r="F121" s="38"/>
      <c r="G121" s="38"/>
      <c r="H121" s="38"/>
      <c r="I121" s="38"/>
      <c r="J121" s="38" t="s">
        <v>297</v>
      </c>
      <c r="K121" s="38" t="s">
        <v>8</v>
      </c>
      <c r="L121" s="38" t="str">
        <f>""</f>
        <v/>
      </c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</row>
    <row r="122" spans="1:105" ht="1.5" customHeight="1" x14ac:dyDescent="0.25">
      <c r="A122" s="40"/>
      <c r="B122" s="38"/>
      <c r="C122" s="38"/>
      <c r="D122" s="38"/>
      <c r="E122" s="38"/>
      <c r="F122" s="38"/>
      <c r="G122" s="38"/>
      <c r="H122" s="38"/>
      <c r="I122" s="38"/>
      <c r="J122" s="38" t="s">
        <v>252</v>
      </c>
      <c r="K122" s="38" t="s">
        <v>22</v>
      </c>
      <c r="L122" s="38" t="s">
        <v>41</v>
      </c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</row>
    <row r="123" spans="1:105" ht="1.5" customHeight="1" x14ac:dyDescent="0.25">
      <c r="A123" s="40"/>
      <c r="B123" s="38"/>
      <c r="C123" s="38"/>
      <c r="D123" s="38"/>
      <c r="E123" s="38"/>
      <c r="F123" s="38"/>
      <c r="G123" s="38"/>
      <c r="H123" s="38"/>
      <c r="I123" s="38"/>
      <c r="J123" s="38" t="s">
        <v>421</v>
      </c>
      <c r="K123" s="38" t="s">
        <v>6</v>
      </c>
      <c r="L123" s="38" t="str">
        <f>""</f>
        <v/>
      </c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</row>
    <row r="124" spans="1:105" ht="1.5" customHeight="1" x14ac:dyDescent="0.25">
      <c r="A124" s="40"/>
      <c r="B124" s="38"/>
      <c r="C124" s="38"/>
      <c r="D124" s="38"/>
      <c r="E124" s="38"/>
      <c r="F124" s="38"/>
      <c r="G124" s="38"/>
      <c r="H124" s="38"/>
      <c r="I124" s="38"/>
      <c r="J124" s="38" t="s">
        <v>423</v>
      </c>
      <c r="K124" s="38" t="s">
        <v>6</v>
      </c>
      <c r="L124" s="38" t="s">
        <v>25</v>
      </c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</row>
    <row r="125" spans="1:105" ht="1.5" customHeight="1" x14ac:dyDescent="0.25">
      <c r="A125" s="40"/>
      <c r="B125" s="38"/>
      <c r="C125" s="38"/>
      <c r="D125" s="38"/>
      <c r="E125" s="38"/>
      <c r="F125" s="38"/>
      <c r="G125" s="38"/>
      <c r="H125" s="38"/>
      <c r="I125" s="38"/>
      <c r="J125" s="38" t="s">
        <v>319</v>
      </c>
      <c r="K125" s="38" t="s">
        <v>19</v>
      </c>
      <c r="L125" s="38" t="str">
        <f>""</f>
        <v/>
      </c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</row>
    <row r="126" spans="1:105" ht="1.5" customHeight="1" x14ac:dyDescent="0.25">
      <c r="A126" s="40"/>
      <c r="B126" s="38"/>
      <c r="C126" s="38"/>
      <c r="D126" s="38"/>
      <c r="E126" s="38"/>
      <c r="F126" s="38"/>
      <c r="G126" s="38"/>
      <c r="H126" s="38"/>
      <c r="I126" s="38"/>
      <c r="J126" s="38" t="s">
        <v>349</v>
      </c>
      <c r="K126" s="38" t="s">
        <v>36</v>
      </c>
      <c r="L126" s="38" t="str">
        <f>""</f>
        <v/>
      </c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</row>
    <row r="127" spans="1:105" ht="1.5" customHeight="1" x14ac:dyDescent="0.25">
      <c r="A127" s="40"/>
      <c r="B127" s="38"/>
      <c r="C127" s="38"/>
      <c r="D127" s="38"/>
      <c r="E127" s="38"/>
      <c r="F127" s="38"/>
      <c r="G127" s="38"/>
      <c r="H127" s="38"/>
      <c r="I127" s="38"/>
      <c r="J127" s="38" t="s">
        <v>394</v>
      </c>
      <c r="K127" s="38" t="s">
        <v>32</v>
      </c>
      <c r="L127" s="38" t="str">
        <f>""</f>
        <v/>
      </c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</row>
    <row r="128" spans="1:105" ht="1.5" customHeight="1" x14ac:dyDescent="0.25">
      <c r="A128" s="40"/>
      <c r="B128" s="38"/>
      <c r="C128" s="38"/>
      <c r="D128" s="38"/>
      <c r="E128" s="38"/>
      <c r="F128" s="38"/>
      <c r="G128" s="38"/>
      <c r="H128" s="38"/>
      <c r="I128" s="38"/>
      <c r="J128" s="38" t="s">
        <v>372</v>
      </c>
      <c r="K128" s="38" t="s">
        <v>33</v>
      </c>
      <c r="L128" s="38" t="s">
        <v>28</v>
      </c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</row>
    <row r="129" spans="1:105" ht="1.5" customHeight="1" x14ac:dyDescent="0.25">
      <c r="A129" s="40"/>
      <c r="B129" s="38"/>
      <c r="C129" s="38"/>
      <c r="D129" s="38"/>
      <c r="E129" s="38"/>
      <c r="F129" s="38"/>
      <c r="G129" s="38"/>
      <c r="H129" s="38"/>
      <c r="I129" s="38"/>
      <c r="J129" s="38" t="s">
        <v>267</v>
      </c>
      <c r="K129" s="38" t="s">
        <v>266</v>
      </c>
      <c r="L129" s="38" t="str">
        <f>""</f>
        <v/>
      </c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</row>
    <row r="130" spans="1:105" ht="1.5" customHeight="1" x14ac:dyDescent="0.25">
      <c r="A130" s="40"/>
      <c r="B130" s="38"/>
      <c r="C130" s="38"/>
      <c r="D130" s="38"/>
      <c r="E130" s="38"/>
      <c r="F130" s="38"/>
      <c r="G130" s="38"/>
      <c r="H130" s="38"/>
      <c r="I130" s="38"/>
      <c r="J130" s="38" t="s">
        <v>279</v>
      </c>
      <c r="K130" s="38" t="s">
        <v>266</v>
      </c>
      <c r="L130" s="38" t="str">
        <f>""</f>
        <v/>
      </c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</row>
    <row r="131" spans="1:105" ht="1.5" customHeight="1" x14ac:dyDescent="0.25">
      <c r="A131" s="40"/>
      <c r="B131" s="38"/>
      <c r="C131" s="38"/>
      <c r="D131" s="38"/>
      <c r="E131" s="38"/>
      <c r="F131" s="38"/>
      <c r="G131" s="38"/>
      <c r="H131" s="38"/>
      <c r="I131" s="38"/>
      <c r="J131" s="38" t="s">
        <v>265</v>
      </c>
      <c r="K131" s="38" t="s">
        <v>30</v>
      </c>
      <c r="L131" s="38" t="str">
        <f>""</f>
        <v/>
      </c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</row>
    <row r="132" spans="1:105" ht="1.5" customHeight="1" x14ac:dyDescent="0.25">
      <c r="A132" s="40"/>
      <c r="B132" s="38"/>
      <c r="C132" s="38"/>
      <c r="D132" s="38"/>
      <c r="E132" s="38"/>
      <c r="F132" s="38"/>
      <c r="G132" s="38"/>
      <c r="H132" s="38"/>
      <c r="I132" s="38"/>
      <c r="J132" s="38" t="s">
        <v>395</v>
      </c>
      <c r="K132" s="38" t="s">
        <v>32</v>
      </c>
      <c r="L132" s="38" t="str">
        <f>""</f>
        <v/>
      </c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</row>
    <row r="133" spans="1:105" ht="1.5" customHeight="1" x14ac:dyDescent="0.25">
      <c r="A133" s="40"/>
      <c r="B133" s="38"/>
      <c r="C133" s="38"/>
      <c r="D133" s="38"/>
      <c r="E133" s="38"/>
      <c r="F133" s="38"/>
      <c r="G133" s="38"/>
      <c r="H133" s="38"/>
      <c r="I133" s="38"/>
      <c r="J133" s="38" t="s">
        <v>442</v>
      </c>
      <c r="K133" s="38" t="s">
        <v>3</v>
      </c>
      <c r="L133" s="38" t="str">
        <f>""</f>
        <v/>
      </c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</row>
    <row r="134" spans="1:105" ht="1.5" customHeight="1" x14ac:dyDescent="0.25">
      <c r="A134" s="40"/>
      <c r="B134" s="38"/>
      <c r="C134" s="38"/>
      <c r="D134" s="38"/>
      <c r="E134" s="38"/>
      <c r="F134" s="38"/>
      <c r="G134" s="38"/>
      <c r="H134" s="38"/>
      <c r="I134" s="38"/>
      <c r="J134" s="38" t="s">
        <v>475</v>
      </c>
      <c r="K134" s="38" t="s">
        <v>25</v>
      </c>
      <c r="L134" s="38" t="str">
        <f>""</f>
        <v/>
      </c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</row>
    <row r="135" spans="1:105" ht="1.5" customHeight="1" x14ac:dyDescent="0.25">
      <c r="A135" s="40"/>
      <c r="B135" s="38"/>
      <c r="C135" s="38"/>
      <c r="D135" s="38"/>
      <c r="E135" s="38"/>
      <c r="F135" s="38"/>
      <c r="G135" s="38"/>
      <c r="H135" s="38"/>
      <c r="I135" s="38"/>
      <c r="J135" s="38" t="s">
        <v>310</v>
      </c>
      <c r="K135" s="38" t="s">
        <v>15</v>
      </c>
      <c r="L135" s="38" t="str">
        <f>""</f>
        <v/>
      </c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</row>
    <row r="136" spans="1:105" ht="1.5" customHeight="1" x14ac:dyDescent="0.25">
      <c r="A136" s="40"/>
      <c r="B136" s="38"/>
      <c r="C136" s="38"/>
      <c r="D136" s="38"/>
      <c r="E136" s="38"/>
      <c r="F136" s="38"/>
      <c r="G136" s="38"/>
      <c r="H136" s="38"/>
      <c r="I136" s="38"/>
      <c r="J136" s="38" t="s">
        <v>505</v>
      </c>
      <c r="K136" s="38" t="s">
        <v>18</v>
      </c>
      <c r="L136" s="38" t="str">
        <f>""</f>
        <v/>
      </c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</row>
    <row r="137" spans="1:105" ht="1.5" customHeight="1" x14ac:dyDescent="0.25">
      <c r="A137" s="40"/>
      <c r="B137" s="38"/>
      <c r="C137" s="38"/>
      <c r="D137" s="38"/>
      <c r="E137" s="38"/>
      <c r="F137" s="38"/>
      <c r="G137" s="38"/>
      <c r="H137" s="38"/>
      <c r="I137" s="38"/>
      <c r="J137" s="38" t="s">
        <v>540</v>
      </c>
      <c r="K137" s="38" t="s">
        <v>11</v>
      </c>
      <c r="L137" s="38" t="str">
        <f>""</f>
        <v/>
      </c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</row>
    <row r="138" spans="1:105" ht="1.5" customHeight="1" x14ac:dyDescent="0.25">
      <c r="A138" s="40"/>
      <c r="B138" s="38"/>
      <c r="C138" s="38"/>
      <c r="D138" s="38"/>
      <c r="E138" s="38"/>
      <c r="F138" s="38"/>
      <c r="G138" s="38"/>
      <c r="H138" s="38"/>
      <c r="I138" s="38"/>
      <c r="J138" s="38" t="s">
        <v>332</v>
      </c>
      <c r="K138" s="38" t="s">
        <v>31</v>
      </c>
      <c r="L138" s="38" t="s">
        <v>12</v>
      </c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</row>
    <row r="139" spans="1:105" ht="1.5" customHeight="1" x14ac:dyDescent="0.25">
      <c r="A139" s="40"/>
      <c r="B139" s="38"/>
      <c r="C139" s="38"/>
      <c r="D139" s="38"/>
      <c r="E139" s="38"/>
      <c r="F139" s="38"/>
      <c r="G139" s="38"/>
      <c r="H139" s="38"/>
      <c r="I139" s="38"/>
      <c r="J139" s="38" t="s">
        <v>320</v>
      </c>
      <c r="K139" s="38" t="s">
        <v>19</v>
      </c>
      <c r="L139" s="38" t="str">
        <f>""</f>
        <v/>
      </c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</row>
    <row r="140" spans="1:105" ht="1.5" customHeight="1" x14ac:dyDescent="0.25">
      <c r="A140" s="40"/>
      <c r="B140" s="38"/>
      <c r="C140" s="38"/>
      <c r="D140" s="38"/>
      <c r="E140" s="38"/>
      <c r="F140" s="38"/>
      <c r="G140" s="38"/>
      <c r="H140" s="38"/>
      <c r="I140" s="38"/>
      <c r="J140" s="38" t="s">
        <v>356</v>
      </c>
      <c r="K140" s="38" t="s">
        <v>16</v>
      </c>
      <c r="L140" s="38" t="str">
        <f>""</f>
        <v/>
      </c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</row>
    <row r="141" spans="1:105" ht="1.5" customHeight="1" x14ac:dyDescent="0.25">
      <c r="A141" s="40"/>
      <c r="B141" s="38"/>
      <c r="C141" s="38"/>
      <c r="D141" s="38"/>
      <c r="E141" s="38"/>
      <c r="F141" s="38"/>
      <c r="G141" s="38"/>
      <c r="H141" s="38"/>
      <c r="I141" s="38"/>
      <c r="J141" s="38" t="s">
        <v>546</v>
      </c>
      <c r="K141" s="38" t="s">
        <v>28</v>
      </c>
      <c r="L141" s="38" t="str">
        <f>""</f>
        <v/>
      </c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</row>
    <row r="142" spans="1:105" ht="1.5" customHeight="1" x14ac:dyDescent="0.25">
      <c r="A142" s="40"/>
      <c r="B142" s="38"/>
      <c r="C142" s="38"/>
      <c r="D142" s="38"/>
      <c r="E142" s="38"/>
      <c r="F142" s="38"/>
      <c r="G142" s="38"/>
      <c r="H142" s="38"/>
      <c r="I142" s="38"/>
      <c r="J142" s="38" t="s">
        <v>457</v>
      </c>
      <c r="K142" s="38" t="s">
        <v>41</v>
      </c>
      <c r="L142" s="38" t="s">
        <v>20</v>
      </c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</row>
    <row r="143" spans="1:105" ht="1.5" customHeight="1" x14ac:dyDescent="0.25">
      <c r="A143" s="40"/>
      <c r="B143" s="38"/>
      <c r="C143" s="38"/>
      <c r="D143" s="38"/>
      <c r="E143" s="38"/>
      <c r="F143" s="38"/>
      <c r="G143" s="38"/>
      <c r="H143" s="38"/>
      <c r="I143" s="38"/>
      <c r="J143" s="38" t="s">
        <v>289</v>
      </c>
      <c r="K143" s="38" t="s">
        <v>14</v>
      </c>
      <c r="L143" s="38" t="s">
        <v>34</v>
      </c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</row>
    <row r="144" spans="1:105" ht="1.5" customHeight="1" x14ac:dyDescent="0.25">
      <c r="A144" s="40"/>
      <c r="B144" s="38"/>
      <c r="C144" s="38"/>
      <c r="D144" s="38"/>
      <c r="E144" s="38"/>
      <c r="F144" s="38"/>
      <c r="G144" s="38"/>
      <c r="H144" s="38"/>
      <c r="I144" s="38"/>
      <c r="J144" s="38" t="s">
        <v>408</v>
      </c>
      <c r="K144" s="38" t="s">
        <v>32</v>
      </c>
      <c r="L144" s="38" t="str">
        <f>""</f>
        <v/>
      </c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</row>
    <row r="145" spans="1:105" ht="1.5" customHeight="1" x14ac:dyDescent="0.25">
      <c r="A145" s="40"/>
      <c r="B145" s="38"/>
      <c r="C145" s="38"/>
      <c r="D145" s="38"/>
      <c r="E145" s="38"/>
      <c r="F145" s="38"/>
      <c r="G145" s="38"/>
      <c r="H145" s="38"/>
      <c r="I145" s="38"/>
      <c r="J145" s="38" t="s">
        <v>333</v>
      </c>
      <c r="K145" s="38" t="s">
        <v>31</v>
      </c>
      <c r="L145" s="38" t="str">
        <f>""</f>
        <v/>
      </c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</row>
    <row r="146" spans="1:105" ht="1.5" customHeight="1" x14ac:dyDescent="0.25">
      <c r="A146" s="40"/>
      <c r="B146" s="38"/>
      <c r="C146" s="38"/>
      <c r="D146" s="38"/>
      <c r="E146" s="38"/>
      <c r="F146" s="38"/>
      <c r="G146" s="38"/>
      <c r="H146" s="38"/>
      <c r="I146" s="38"/>
      <c r="J146" s="38" t="s">
        <v>228</v>
      </c>
      <c r="K146" s="38" t="s">
        <v>9</v>
      </c>
      <c r="L146" s="38" t="str">
        <f>""</f>
        <v/>
      </c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</row>
    <row r="147" spans="1:105" ht="1.5" customHeight="1" x14ac:dyDescent="0.25">
      <c r="A147" s="40"/>
      <c r="B147" s="38"/>
      <c r="C147" s="38"/>
      <c r="D147" s="38"/>
      <c r="E147" s="38"/>
      <c r="F147" s="38"/>
      <c r="G147" s="38"/>
      <c r="H147" s="38"/>
      <c r="I147" s="38"/>
      <c r="J147" s="38" t="s">
        <v>467</v>
      </c>
      <c r="K147" s="38" t="s">
        <v>12</v>
      </c>
      <c r="L147" s="38" t="str">
        <f>""</f>
        <v/>
      </c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</row>
    <row r="148" spans="1:105" ht="1.5" customHeight="1" x14ac:dyDescent="0.25">
      <c r="A148" s="40"/>
      <c r="B148" s="38"/>
      <c r="C148" s="38"/>
      <c r="D148" s="38"/>
      <c r="E148" s="38"/>
      <c r="F148" s="38"/>
      <c r="G148" s="38"/>
      <c r="H148" s="38"/>
      <c r="I148" s="38"/>
      <c r="J148" s="38" t="s">
        <v>476</v>
      </c>
      <c r="K148" s="38" t="s">
        <v>25</v>
      </c>
      <c r="L148" s="38" t="str">
        <f>""</f>
        <v/>
      </c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</row>
    <row r="149" spans="1:105" ht="1.5" customHeight="1" x14ac:dyDescent="0.25">
      <c r="A149" s="40"/>
      <c r="B149" s="38"/>
      <c r="C149" s="38"/>
      <c r="D149" s="38"/>
      <c r="E149" s="38"/>
      <c r="F149" s="38"/>
      <c r="G149" s="38"/>
      <c r="H149" s="38"/>
      <c r="I149" s="38"/>
      <c r="J149" s="38" t="s">
        <v>385</v>
      </c>
      <c r="K149" s="38" t="s">
        <v>32</v>
      </c>
      <c r="L149" s="38" t="str">
        <f>""</f>
        <v/>
      </c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</row>
    <row r="150" spans="1:105" ht="1.5" customHeight="1" x14ac:dyDescent="0.25">
      <c r="A150" s="40"/>
      <c r="B150" s="38"/>
      <c r="C150" s="38"/>
      <c r="D150" s="38"/>
      <c r="E150" s="38"/>
      <c r="F150" s="38"/>
      <c r="G150" s="38"/>
      <c r="H150" s="38"/>
      <c r="I150" s="38"/>
      <c r="J150" s="38" t="s">
        <v>427</v>
      </c>
      <c r="K150" s="38" t="s">
        <v>6</v>
      </c>
      <c r="L150" s="38" t="str">
        <f>""</f>
        <v/>
      </c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</row>
    <row r="151" spans="1:105" ht="1.5" customHeight="1" x14ac:dyDescent="0.25">
      <c r="A151" s="40"/>
      <c r="B151" s="38"/>
      <c r="C151" s="38"/>
      <c r="D151" s="38"/>
      <c r="E151" s="38"/>
      <c r="F151" s="38"/>
      <c r="G151" s="38"/>
      <c r="H151" s="38"/>
      <c r="I151" s="38"/>
      <c r="J151" s="38" t="s">
        <v>269</v>
      </c>
      <c r="K151" s="38" t="s">
        <v>266</v>
      </c>
      <c r="L151" s="38" t="str">
        <f>""</f>
        <v/>
      </c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</row>
    <row r="152" spans="1:105" ht="1.5" customHeight="1" x14ac:dyDescent="0.25">
      <c r="A152" s="40"/>
      <c r="B152" s="38"/>
      <c r="C152" s="38"/>
      <c r="D152" s="38"/>
      <c r="E152" s="38"/>
      <c r="F152" s="38"/>
      <c r="G152" s="38"/>
      <c r="H152" s="38"/>
      <c r="I152" s="38"/>
      <c r="J152" s="38" t="s">
        <v>504</v>
      </c>
      <c r="K152" s="38" t="s">
        <v>18</v>
      </c>
      <c r="L152" s="38" t="str">
        <f>""</f>
        <v/>
      </c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</row>
    <row r="153" spans="1:105" ht="1.5" customHeight="1" x14ac:dyDescent="0.25">
      <c r="A153" s="40"/>
      <c r="B153" s="38"/>
      <c r="C153" s="38"/>
      <c r="D153" s="38"/>
      <c r="E153" s="38"/>
      <c r="F153" s="38"/>
      <c r="G153" s="38"/>
      <c r="H153" s="38"/>
      <c r="I153" s="38"/>
      <c r="J153" s="38" t="s">
        <v>334</v>
      </c>
      <c r="K153" s="38" t="s">
        <v>31</v>
      </c>
      <c r="L153" s="38" t="str">
        <f>""</f>
        <v/>
      </c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</row>
    <row r="154" spans="1:105" ht="1.5" customHeight="1" x14ac:dyDescent="0.25">
      <c r="A154" s="40"/>
      <c r="B154" s="38"/>
      <c r="C154" s="38"/>
      <c r="D154" s="38"/>
      <c r="E154" s="38"/>
      <c r="F154" s="38"/>
      <c r="G154" s="38"/>
      <c r="H154" s="38"/>
      <c r="I154" s="38"/>
      <c r="J154" s="38" t="s">
        <v>309</v>
      </c>
      <c r="K154" s="38" t="s">
        <v>15</v>
      </c>
      <c r="L154" s="38" t="str">
        <f>""</f>
        <v/>
      </c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</row>
    <row r="155" spans="1:105" ht="1.5" customHeight="1" x14ac:dyDescent="0.25">
      <c r="A155" s="40"/>
      <c r="B155" s="38"/>
      <c r="C155" s="38"/>
      <c r="D155" s="38"/>
      <c r="E155" s="38"/>
      <c r="F155" s="38"/>
      <c r="G155" s="38"/>
      <c r="H155" s="38"/>
      <c r="I155" s="38"/>
      <c r="J155" s="38" t="s">
        <v>314</v>
      </c>
      <c r="K155" s="38" t="s">
        <v>15</v>
      </c>
      <c r="L155" s="38" t="s">
        <v>26</v>
      </c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</row>
    <row r="156" spans="1:105" ht="1.5" customHeight="1" x14ac:dyDescent="0.25">
      <c r="A156" s="40"/>
      <c r="B156" s="38"/>
      <c r="C156" s="38"/>
      <c r="D156" s="38"/>
      <c r="E156" s="38"/>
      <c r="F156" s="38"/>
      <c r="G156" s="38"/>
      <c r="H156" s="38"/>
      <c r="I156" s="38"/>
      <c r="J156" s="38" t="s">
        <v>531</v>
      </c>
      <c r="K156" s="38" t="s">
        <v>13</v>
      </c>
      <c r="L156" s="38" t="str">
        <f>""</f>
        <v/>
      </c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</row>
    <row r="157" spans="1:105" ht="1.5" customHeight="1" x14ac:dyDescent="0.25">
      <c r="A157" s="40"/>
      <c r="B157" s="38"/>
      <c r="C157" s="38"/>
      <c r="D157" s="38"/>
      <c r="E157" s="38"/>
      <c r="F157" s="38"/>
      <c r="G157" s="38"/>
      <c r="H157" s="38"/>
      <c r="I157" s="38"/>
      <c r="J157" s="38" t="s">
        <v>518</v>
      </c>
      <c r="K157" s="38" t="s">
        <v>21</v>
      </c>
      <c r="L157" s="38" t="str">
        <f>""</f>
        <v/>
      </c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</row>
    <row r="158" spans="1:105" ht="1.5" customHeight="1" x14ac:dyDescent="0.25">
      <c r="A158" s="40"/>
      <c r="B158" s="38"/>
      <c r="C158" s="38"/>
      <c r="D158" s="38"/>
      <c r="E158" s="38"/>
      <c r="F158" s="38"/>
      <c r="G158" s="38"/>
      <c r="H158" s="38"/>
      <c r="I158" s="38"/>
      <c r="J158" s="38" t="s">
        <v>447</v>
      </c>
      <c r="K158" s="38" t="s">
        <v>27</v>
      </c>
      <c r="L158" s="38" t="str">
        <f>""</f>
        <v/>
      </c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</row>
    <row r="159" spans="1:105" ht="1.5" customHeight="1" x14ac:dyDescent="0.25">
      <c r="A159" s="40"/>
      <c r="B159" s="38"/>
      <c r="C159" s="38"/>
      <c r="D159" s="38"/>
      <c r="E159" s="38"/>
      <c r="F159" s="38"/>
      <c r="G159" s="38"/>
      <c r="H159" s="38"/>
      <c r="I159" s="38"/>
      <c r="J159" s="38" t="s">
        <v>274</v>
      </c>
      <c r="K159" s="38" t="s">
        <v>266</v>
      </c>
      <c r="L159" s="38" t="str">
        <f>""</f>
        <v/>
      </c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</row>
    <row r="160" spans="1:105" ht="1.5" customHeight="1" x14ac:dyDescent="0.25">
      <c r="A160" s="40"/>
      <c r="B160" s="38"/>
      <c r="C160" s="38"/>
      <c r="D160" s="38"/>
      <c r="E160" s="38"/>
      <c r="F160" s="38"/>
      <c r="G160" s="38"/>
      <c r="H160" s="38"/>
      <c r="I160" s="38"/>
      <c r="J160" s="38" t="s">
        <v>532</v>
      </c>
      <c r="K160" s="38" t="s">
        <v>13</v>
      </c>
      <c r="L160" s="38" t="str">
        <f>""</f>
        <v/>
      </c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</row>
    <row r="161" spans="1:105" ht="1.5" customHeight="1" x14ac:dyDescent="0.25">
      <c r="A161" s="40"/>
      <c r="B161" s="38"/>
      <c r="C161" s="38"/>
      <c r="D161" s="38"/>
      <c r="E161" s="38"/>
      <c r="F161" s="38"/>
      <c r="G161" s="38"/>
      <c r="H161" s="38"/>
      <c r="I161" s="38"/>
      <c r="J161" s="38" t="s">
        <v>335</v>
      </c>
      <c r="K161" s="38" t="s">
        <v>31</v>
      </c>
      <c r="L161" s="38" t="str">
        <f>""</f>
        <v/>
      </c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</row>
    <row r="162" spans="1:105" ht="1.5" customHeight="1" x14ac:dyDescent="0.25">
      <c r="A162" s="40"/>
      <c r="B162" s="38"/>
      <c r="C162" s="38"/>
      <c r="D162" s="38"/>
      <c r="E162" s="38"/>
      <c r="F162" s="38"/>
      <c r="G162" s="38"/>
      <c r="H162" s="38"/>
      <c r="I162" s="38"/>
      <c r="J162" s="38" t="s">
        <v>396</v>
      </c>
      <c r="K162" s="38" t="s">
        <v>32</v>
      </c>
      <c r="L162" s="38" t="str">
        <f>""</f>
        <v/>
      </c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</row>
    <row r="163" spans="1:105" ht="1.5" customHeight="1" x14ac:dyDescent="0.25">
      <c r="A163" s="40"/>
      <c r="B163" s="38"/>
      <c r="C163" s="38"/>
      <c r="D163" s="38"/>
      <c r="E163" s="38"/>
      <c r="F163" s="38"/>
      <c r="G163" s="38"/>
      <c r="H163" s="38"/>
      <c r="I163" s="38"/>
      <c r="J163" s="38" t="s">
        <v>430</v>
      </c>
      <c r="K163" s="38" t="s">
        <v>26</v>
      </c>
      <c r="L163" s="38" t="str">
        <f>""</f>
        <v/>
      </c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</row>
    <row r="164" spans="1:105" ht="1.5" customHeight="1" x14ac:dyDescent="0.25">
      <c r="A164" s="40"/>
      <c r="B164" s="38"/>
      <c r="C164" s="38"/>
      <c r="D164" s="38"/>
      <c r="E164" s="38"/>
      <c r="F164" s="38"/>
      <c r="G164" s="38"/>
      <c r="H164" s="38"/>
      <c r="I164" s="38"/>
      <c r="J164" s="38" t="s">
        <v>477</v>
      </c>
      <c r="K164" s="38" t="s">
        <v>25</v>
      </c>
      <c r="L164" s="38" t="str">
        <f>""</f>
        <v/>
      </c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</row>
    <row r="165" spans="1:105" ht="1.5" customHeight="1" x14ac:dyDescent="0.25">
      <c r="A165" s="40"/>
      <c r="B165" s="38"/>
      <c r="C165" s="38"/>
      <c r="D165" s="38"/>
      <c r="E165" s="38"/>
      <c r="F165" s="38"/>
      <c r="G165" s="38"/>
      <c r="H165" s="38"/>
      <c r="I165" s="38"/>
      <c r="J165" s="38" t="s">
        <v>463</v>
      </c>
      <c r="K165" s="38" t="s">
        <v>12</v>
      </c>
      <c r="L165" s="38" t="str">
        <f>""</f>
        <v/>
      </c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</row>
    <row r="166" spans="1:105" ht="1.5" customHeight="1" x14ac:dyDescent="0.25">
      <c r="A166" s="40"/>
      <c r="B166" s="38"/>
      <c r="C166" s="38"/>
      <c r="D166" s="38"/>
      <c r="E166" s="38"/>
      <c r="F166" s="38"/>
      <c r="G166" s="38"/>
      <c r="H166" s="38"/>
      <c r="I166" s="38"/>
      <c r="J166" s="38" t="s">
        <v>478</v>
      </c>
      <c r="K166" s="38" t="s">
        <v>25</v>
      </c>
      <c r="L166" s="38" t="str">
        <f>""</f>
        <v/>
      </c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</row>
    <row r="167" spans="1:105" ht="1.5" customHeight="1" x14ac:dyDescent="0.25">
      <c r="A167" s="40"/>
      <c r="B167" s="38"/>
      <c r="C167" s="38"/>
      <c r="D167" s="38"/>
      <c r="E167" s="38"/>
      <c r="F167" s="38"/>
      <c r="G167" s="38"/>
      <c r="H167" s="38"/>
      <c r="I167" s="38"/>
      <c r="J167" s="38" t="s">
        <v>240</v>
      </c>
      <c r="K167" s="38" t="s">
        <v>24</v>
      </c>
      <c r="L167" s="38" t="str">
        <f>""</f>
        <v/>
      </c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</row>
    <row r="168" spans="1:105" ht="1.5" customHeight="1" x14ac:dyDescent="0.25">
      <c r="A168" s="40"/>
      <c r="B168" s="38"/>
      <c r="C168" s="38"/>
      <c r="D168" s="38"/>
      <c r="E168" s="38"/>
      <c r="F168" s="38"/>
      <c r="G168" s="38"/>
      <c r="H168" s="38"/>
      <c r="I168" s="38"/>
      <c r="J168" s="38" t="s">
        <v>453</v>
      </c>
      <c r="K168" s="38" t="s">
        <v>41</v>
      </c>
      <c r="L168" s="38" t="str">
        <f>""</f>
        <v/>
      </c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</row>
    <row r="169" spans="1:105" ht="1.5" customHeight="1" x14ac:dyDescent="0.25">
      <c r="A169" s="40"/>
      <c r="B169" s="38"/>
      <c r="C169" s="38"/>
      <c r="D169" s="38"/>
      <c r="E169" s="38"/>
      <c r="F169" s="38"/>
      <c r="G169" s="38"/>
      <c r="H169" s="38"/>
      <c r="I169" s="38"/>
      <c r="J169" s="38" t="s">
        <v>479</v>
      </c>
      <c r="K169" s="38" t="s">
        <v>25</v>
      </c>
      <c r="L169" s="38" t="str">
        <f>""</f>
        <v/>
      </c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</row>
    <row r="170" spans="1:105" ht="1.5" customHeight="1" x14ac:dyDescent="0.25">
      <c r="A170" s="40"/>
      <c r="B170" s="38"/>
      <c r="C170" s="38"/>
      <c r="D170" s="38"/>
      <c r="E170" s="38"/>
      <c r="F170" s="38"/>
      <c r="G170" s="38"/>
      <c r="H170" s="38"/>
      <c r="I170" s="38"/>
      <c r="J170" s="38" t="s">
        <v>282</v>
      </c>
      <c r="K170" s="38" t="s">
        <v>23</v>
      </c>
      <c r="L170" s="38" t="str">
        <f>""</f>
        <v/>
      </c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</row>
    <row r="171" spans="1:105" ht="1.5" customHeight="1" x14ac:dyDescent="0.25">
      <c r="A171" s="40"/>
      <c r="B171" s="38"/>
      <c r="C171" s="38"/>
      <c r="D171" s="38"/>
      <c r="E171" s="38"/>
      <c r="F171" s="38"/>
      <c r="G171" s="38"/>
      <c r="H171" s="38"/>
      <c r="I171" s="38"/>
      <c r="J171" s="38" t="s">
        <v>480</v>
      </c>
      <c r="K171" s="38" t="s">
        <v>25</v>
      </c>
      <c r="L171" s="38" t="str">
        <f>""</f>
        <v/>
      </c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</row>
    <row r="172" spans="1:105" ht="1.5" customHeight="1" x14ac:dyDescent="0.25">
      <c r="A172" s="40"/>
      <c r="B172" s="38"/>
      <c r="C172" s="38"/>
      <c r="D172" s="38"/>
      <c r="E172" s="38"/>
      <c r="F172" s="38"/>
      <c r="G172" s="38"/>
      <c r="H172" s="38"/>
      <c r="I172" s="38"/>
      <c r="J172" s="38" t="s">
        <v>386</v>
      </c>
      <c r="K172" s="38" t="s">
        <v>32</v>
      </c>
      <c r="L172" s="38" t="str">
        <f>""</f>
        <v/>
      </c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</row>
    <row r="173" spans="1:105" ht="1.5" customHeight="1" x14ac:dyDescent="0.25">
      <c r="A173" s="40"/>
      <c r="B173" s="38"/>
      <c r="C173" s="38"/>
      <c r="D173" s="38"/>
      <c r="E173" s="38"/>
      <c r="F173" s="38"/>
      <c r="G173" s="38"/>
      <c r="H173" s="38"/>
      <c r="I173" s="38"/>
      <c r="J173" s="38" t="s">
        <v>253</v>
      </c>
      <c r="K173" s="38" t="s">
        <v>22</v>
      </c>
      <c r="L173" s="38" t="s">
        <v>41</v>
      </c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</row>
    <row r="174" spans="1:105" ht="1.5" customHeight="1" x14ac:dyDescent="0.25">
      <c r="A174" s="40"/>
      <c r="B174" s="38"/>
      <c r="C174" s="38"/>
      <c r="D174" s="38"/>
      <c r="E174" s="38"/>
      <c r="F174" s="38"/>
      <c r="G174" s="38"/>
      <c r="H174" s="38"/>
      <c r="I174" s="38"/>
      <c r="J174" s="38" t="s">
        <v>481</v>
      </c>
      <c r="K174" s="38" t="s">
        <v>25</v>
      </c>
      <c r="L174" s="38" t="str">
        <f>""</f>
        <v/>
      </c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</row>
    <row r="175" spans="1:105" ht="1.5" customHeight="1" x14ac:dyDescent="0.25">
      <c r="A175" s="40"/>
      <c r="B175" s="38"/>
      <c r="C175" s="38"/>
      <c r="D175" s="38"/>
      <c r="E175" s="38"/>
      <c r="F175" s="38"/>
      <c r="G175" s="38"/>
      <c r="H175" s="38"/>
      <c r="I175" s="38"/>
      <c r="J175" s="38" t="s">
        <v>459</v>
      </c>
      <c r="K175" s="38" t="s">
        <v>12</v>
      </c>
      <c r="L175" s="38" t="str">
        <f>""</f>
        <v/>
      </c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</row>
    <row r="176" spans="1:105" ht="1.5" customHeight="1" x14ac:dyDescent="0.25">
      <c r="A176" s="40"/>
      <c r="B176" s="38"/>
      <c r="C176" s="38"/>
      <c r="D176" s="38"/>
      <c r="E176" s="38"/>
      <c r="F176" s="38"/>
      <c r="G176" s="38"/>
      <c r="H176" s="38"/>
      <c r="I176" s="38"/>
      <c r="J176" s="38" t="s">
        <v>350</v>
      </c>
      <c r="K176" s="38" t="s">
        <v>36</v>
      </c>
      <c r="L176" s="38" t="str">
        <f>""</f>
        <v/>
      </c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</row>
    <row r="177" spans="1:105" ht="1.5" customHeight="1" x14ac:dyDescent="0.25">
      <c r="A177" s="40"/>
      <c r="B177" s="38"/>
      <c r="C177" s="38"/>
      <c r="D177" s="38"/>
      <c r="E177" s="38"/>
      <c r="F177" s="38"/>
      <c r="G177" s="38"/>
      <c r="H177" s="38"/>
      <c r="I177" s="38"/>
      <c r="J177" s="38" t="s">
        <v>405</v>
      </c>
      <c r="K177" s="38" t="s">
        <v>32</v>
      </c>
      <c r="L177" s="38" t="str">
        <f>""</f>
        <v/>
      </c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</row>
    <row r="178" spans="1:105" ht="1.5" customHeight="1" x14ac:dyDescent="0.25">
      <c r="A178" s="40"/>
      <c r="B178" s="38"/>
      <c r="C178" s="38"/>
      <c r="D178" s="38"/>
      <c r="E178" s="38"/>
      <c r="F178" s="38"/>
      <c r="G178" s="38"/>
      <c r="H178" s="38"/>
      <c r="I178" s="38"/>
      <c r="J178" s="38" t="s">
        <v>336</v>
      </c>
      <c r="K178" s="38" t="s">
        <v>31</v>
      </c>
      <c r="L178" s="38" t="str">
        <f>""</f>
        <v/>
      </c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</row>
    <row r="179" spans="1:105" ht="1.5" customHeight="1" x14ac:dyDescent="0.25">
      <c r="A179" s="40"/>
      <c r="B179" s="38"/>
      <c r="C179" s="38"/>
      <c r="D179" s="38"/>
      <c r="E179" s="38"/>
      <c r="F179" s="38"/>
      <c r="G179" s="38"/>
      <c r="H179" s="38"/>
      <c r="I179" s="38"/>
      <c r="J179" s="38" t="s">
        <v>482</v>
      </c>
      <c r="K179" s="38" t="s">
        <v>25</v>
      </c>
      <c r="L179" s="38" t="str">
        <f>""</f>
        <v/>
      </c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</row>
    <row r="180" spans="1:105" ht="1.5" customHeight="1" x14ac:dyDescent="0.25">
      <c r="A180" s="40"/>
      <c r="B180" s="38"/>
      <c r="C180" s="38"/>
      <c r="D180" s="38"/>
      <c r="E180" s="38"/>
      <c r="F180" s="38"/>
      <c r="G180" s="38"/>
      <c r="H180" s="38"/>
      <c r="I180" s="38"/>
      <c r="J180" s="38" t="s">
        <v>305</v>
      </c>
      <c r="K180" s="38" t="s">
        <v>38</v>
      </c>
      <c r="L180" s="38" t="str">
        <f>""</f>
        <v/>
      </c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</row>
    <row r="181" spans="1:105" ht="1.5" customHeight="1" x14ac:dyDescent="0.25">
      <c r="A181" s="40"/>
      <c r="B181" s="38"/>
      <c r="C181" s="38"/>
      <c r="D181" s="38"/>
      <c r="E181" s="38"/>
      <c r="F181" s="38"/>
      <c r="G181" s="38"/>
      <c r="H181" s="38"/>
      <c r="I181" s="38"/>
      <c r="J181" s="38" t="s">
        <v>321</v>
      </c>
      <c r="K181" s="38" t="s">
        <v>19</v>
      </c>
      <c r="L181" s="38" t="str">
        <f>""</f>
        <v/>
      </c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</row>
    <row r="182" spans="1:105" ht="1.5" customHeight="1" x14ac:dyDescent="0.25">
      <c r="A182" s="40"/>
      <c r="B182" s="38"/>
      <c r="C182" s="38"/>
      <c r="D182" s="38"/>
      <c r="E182" s="38"/>
      <c r="F182" s="38"/>
      <c r="G182" s="38"/>
      <c r="H182" s="38"/>
      <c r="I182" s="38"/>
      <c r="J182" s="38" t="s">
        <v>278</v>
      </c>
      <c r="K182" s="38" t="s">
        <v>266</v>
      </c>
      <c r="L182" s="38" t="str">
        <f>""</f>
        <v/>
      </c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</row>
    <row r="183" spans="1:105" ht="1.5" customHeight="1" x14ac:dyDescent="0.25">
      <c r="A183" s="40"/>
      <c r="B183" s="38"/>
      <c r="C183" s="38"/>
      <c r="D183" s="38"/>
      <c r="E183" s="38"/>
      <c r="F183" s="38"/>
      <c r="G183" s="38"/>
      <c r="H183" s="38"/>
      <c r="I183" s="38"/>
      <c r="J183" s="38" t="s">
        <v>483</v>
      </c>
      <c r="K183" s="38" t="s">
        <v>25</v>
      </c>
      <c r="L183" s="38" t="str">
        <f>""</f>
        <v/>
      </c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</row>
    <row r="184" spans="1:105" ht="1.5" customHeight="1" x14ac:dyDescent="0.25">
      <c r="A184" s="40"/>
      <c r="B184" s="38"/>
      <c r="C184" s="38"/>
      <c r="D184" s="38"/>
      <c r="E184" s="38"/>
      <c r="F184" s="38"/>
      <c r="G184" s="38"/>
      <c r="H184" s="38"/>
      <c r="I184" s="38"/>
      <c r="J184" s="38" t="s">
        <v>283</v>
      </c>
      <c r="K184" s="38" t="s">
        <v>23</v>
      </c>
      <c r="L184" s="38" t="str">
        <f>""</f>
        <v/>
      </c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</row>
    <row r="185" spans="1:105" ht="1.5" customHeight="1" x14ac:dyDescent="0.25">
      <c r="A185" s="40"/>
      <c r="B185" s="38"/>
      <c r="C185" s="38"/>
      <c r="D185" s="38"/>
      <c r="E185" s="38"/>
      <c r="F185" s="38"/>
      <c r="G185" s="38"/>
      <c r="H185" s="38"/>
      <c r="I185" s="38"/>
      <c r="J185" s="38" t="s">
        <v>418</v>
      </c>
      <c r="K185" s="38" t="s">
        <v>6</v>
      </c>
      <c r="L185" s="38" t="str">
        <f>""</f>
        <v/>
      </c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</row>
    <row r="186" spans="1:105" ht="1.5" customHeight="1" x14ac:dyDescent="0.25">
      <c r="A186" s="40"/>
      <c r="B186" s="38"/>
      <c r="C186" s="38"/>
      <c r="D186" s="38"/>
      <c r="E186" s="38"/>
      <c r="F186" s="38"/>
      <c r="G186" s="38"/>
      <c r="H186" s="38"/>
      <c r="I186" s="38"/>
      <c r="J186" s="38" t="s">
        <v>484</v>
      </c>
      <c r="K186" s="38" t="s">
        <v>25</v>
      </c>
      <c r="L186" s="38" t="str">
        <f>""</f>
        <v/>
      </c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</row>
    <row r="187" spans="1:105" ht="1.5" customHeight="1" x14ac:dyDescent="0.25">
      <c r="A187" s="40"/>
      <c r="B187" s="38"/>
      <c r="C187" s="38"/>
      <c r="D187" s="38"/>
      <c r="E187" s="38"/>
      <c r="F187" s="38"/>
      <c r="G187" s="38"/>
      <c r="H187" s="38"/>
      <c r="I187" s="38"/>
      <c r="J187" s="38" t="s">
        <v>308</v>
      </c>
      <c r="K187" s="38" t="s">
        <v>15</v>
      </c>
      <c r="L187" s="38" t="str">
        <f>""</f>
        <v/>
      </c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</row>
    <row r="188" spans="1:105" ht="1.5" customHeight="1" x14ac:dyDescent="0.25">
      <c r="A188" s="40"/>
      <c r="B188" s="38"/>
      <c r="C188" s="38"/>
      <c r="D188" s="38"/>
      <c r="E188" s="38"/>
      <c r="F188" s="38"/>
      <c r="G188" s="38"/>
      <c r="H188" s="38"/>
      <c r="I188" s="38"/>
      <c r="J188" s="38" t="s">
        <v>519</v>
      </c>
      <c r="K188" s="38" t="s">
        <v>21</v>
      </c>
      <c r="L188" s="38" t="str">
        <f>""</f>
        <v/>
      </c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</row>
    <row r="189" spans="1:105" ht="1.5" customHeight="1" x14ac:dyDescent="0.25">
      <c r="A189" s="40"/>
      <c r="B189" s="38"/>
      <c r="C189" s="38"/>
      <c r="D189" s="38"/>
      <c r="E189" s="38"/>
      <c r="F189" s="38"/>
      <c r="G189" s="38"/>
      <c r="H189" s="38"/>
      <c r="I189" s="38"/>
      <c r="J189" s="38" t="s">
        <v>435</v>
      </c>
      <c r="K189" s="38" t="s">
        <v>26</v>
      </c>
      <c r="L189" s="38" t="str">
        <f>""</f>
        <v/>
      </c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</row>
    <row r="190" spans="1:105" ht="1.5" customHeight="1" x14ac:dyDescent="0.25">
      <c r="A190" s="40"/>
      <c r="B190" s="38"/>
      <c r="C190" s="38"/>
      <c r="D190" s="38"/>
      <c r="E190" s="38"/>
      <c r="F190" s="38"/>
      <c r="G190" s="38"/>
      <c r="H190" s="38"/>
      <c r="I190" s="38"/>
      <c r="J190" s="38" t="s">
        <v>337</v>
      </c>
      <c r="K190" s="38" t="s">
        <v>31</v>
      </c>
      <c r="L190" s="38" t="str">
        <f>""</f>
        <v/>
      </c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</row>
    <row r="191" spans="1:105" ht="1.5" customHeight="1" x14ac:dyDescent="0.25">
      <c r="A191" s="40"/>
      <c r="B191" s="38"/>
      <c r="C191" s="38"/>
      <c r="D191" s="38"/>
      <c r="E191" s="38"/>
      <c r="F191" s="38"/>
      <c r="G191" s="38"/>
      <c r="H191" s="38"/>
      <c r="I191" s="38"/>
      <c r="J191" s="38" t="s">
        <v>348</v>
      </c>
      <c r="K191" s="38" t="s">
        <v>7</v>
      </c>
      <c r="L191" s="38" t="str">
        <f>""</f>
        <v/>
      </c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</row>
    <row r="192" spans="1:105" ht="1.5" customHeight="1" x14ac:dyDescent="0.25">
      <c r="A192" s="40"/>
      <c r="B192" s="38"/>
      <c r="C192" s="38"/>
      <c r="D192" s="38"/>
      <c r="E192" s="38"/>
      <c r="F192" s="38"/>
      <c r="G192" s="38"/>
      <c r="H192" s="38"/>
      <c r="I192" s="38"/>
      <c r="J192" s="38" t="s">
        <v>485</v>
      </c>
      <c r="K192" s="38" t="s">
        <v>25</v>
      </c>
      <c r="L192" s="38" t="str">
        <f>""</f>
        <v/>
      </c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</row>
    <row r="193" spans="1:105" ht="1.5" customHeight="1" x14ac:dyDescent="0.25">
      <c r="A193" s="40"/>
      <c r="B193" s="38"/>
      <c r="C193" s="38"/>
      <c r="D193" s="38"/>
      <c r="E193" s="38"/>
      <c r="F193" s="38"/>
      <c r="G193" s="38"/>
      <c r="H193" s="38"/>
      <c r="I193" s="38"/>
      <c r="J193" s="38" t="s">
        <v>486</v>
      </c>
      <c r="K193" s="38" t="s">
        <v>25</v>
      </c>
      <c r="L193" s="38" t="str">
        <f>""</f>
        <v/>
      </c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</row>
    <row r="194" spans="1:105" ht="1.5" customHeight="1" x14ac:dyDescent="0.25">
      <c r="A194" s="40"/>
      <c r="B194" s="38"/>
      <c r="C194" s="38"/>
      <c r="D194" s="38"/>
      <c r="E194" s="38"/>
      <c r="F194" s="38"/>
      <c r="G194" s="38"/>
      <c r="H194" s="38"/>
      <c r="I194" s="38"/>
      <c r="J194" s="38" t="s">
        <v>369</v>
      </c>
      <c r="K194" s="38" t="s">
        <v>33</v>
      </c>
      <c r="L194" s="38" t="s">
        <v>28</v>
      </c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</row>
    <row r="195" spans="1:105" ht="1.5" customHeight="1" x14ac:dyDescent="0.25">
      <c r="A195" s="40"/>
      <c r="B195" s="38"/>
      <c r="C195" s="38"/>
      <c r="D195" s="38"/>
      <c r="E195" s="38"/>
      <c r="F195" s="38"/>
      <c r="G195" s="38"/>
      <c r="H195" s="38"/>
      <c r="I195" s="38"/>
      <c r="J195" s="38" t="s">
        <v>313</v>
      </c>
      <c r="K195" s="38" t="s">
        <v>15</v>
      </c>
      <c r="L195" s="38" t="s">
        <v>26</v>
      </c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</row>
    <row r="196" spans="1:105" ht="1.5" customHeight="1" x14ac:dyDescent="0.25">
      <c r="A196" s="40"/>
      <c r="B196" s="38"/>
      <c r="C196" s="38"/>
      <c r="D196" s="38"/>
      <c r="E196" s="38"/>
      <c r="F196" s="38"/>
      <c r="G196" s="38"/>
      <c r="H196" s="38"/>
      <c r="I196" s="38"/>
      <c r="J196" s="38" t="s">
        <v>535</v>
      </c>
      <c r="K196" s="38" t="s">
        <v>20</v>
      </c>
      <c r="L196" s="38" t="str">
        <f>""</f>
        <v/>
      </c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</row>
    <row r="197" spans="1:105" ht="1.5" customHeight="1" x14ac:dyDescent="0.25">
      <c r="A197" s="40"/>
      <c r="B197" s="38"/>
      <c r="C197" s="38"/>
      <c r="D197" s="38"/>
      <c r="E197" s="38"/>
      <c r="F197" s="38"/>
      <c r="G197" s="38"/>
      <c r="H197" s="38"/>
      <c r="I197" s="38"/>
      <c r="J197" s="38" t="s">
        <v>487</v>
      </c>
      <c r="K197" s="38" t="s">
        <v>25</v>
      </c>
      <c r="L197" s="38" t="str">
        <f>""</f>
        <v/>
      </c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</row>
    <row r="198" spans="1:105" ht="1.5" customHeight="1" x14ac:dyDescent="0.25">
      <c r="A198" s="40"/>
      <c r="B198" s="38"/>
      <c r="C198" s="38"/>
      <c r="D198" s="38"/>
      <c r="E198" s="38"/>
      <c r="F198" s="38"/>
      <c r="G198" s="38"/>
      <c r="H198" s="38"/>
      <c r="I198" s="38"/>
      <c r="J198" s="38" t="s">
        <v>254</v>
      </c>
      <c r="K198" s="38" t="s">
        <v>22</v>
      </c>
      <c r="L198" s="38" t="str">
        <f>""</f>
        <v/>
      </c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</row>
    <row r="199" spans="1:105" ht="1.5" customHeight="1" x14ac:dyDescent="0.25">
      <c r="A199" s="40"/>
      <c r="B199" s="38"/>
      <c r="C199" s="38"/>
      <c r="D199" s="38"/>
      <c r="E199" s="38"/>
      <c r="F199" s="38"/>
      <c r="G199" s="38"/>
      <c r="H199" s="38"/>
      <c r="I199" s="38"/>
      <c r="J199" s="38" t="s">
        <v>241</v>
      </c>
      <c r="K199" s="38" t="s">
        <v>24</v>
      </c>
      <c r="L199" s="38" t="str">
        <f>""</f>
        <v/>
      </c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</row>
    <row r="200" spans="1:105" ht="1.5" customHeight="1" x14ac:dyDescent="0.25">
      <c r="A200" s="40"/>
      <c r="B200" s="38"/>
      <c r="C200" s="38"/>
      <c r="D200" s="38"/>
      <c r="E200" s="38"/>
      <c r="F200" s="38"/>
      <c r="G200" s="38"/>
      <c r="H200" s="38"/>
      <c r="I200" s="38"/>
      <c r="J200" s="38" t="s">
        <v>488</v>
      </c>
      <c r="K200" s="38" t="s">
        <v>25</v>
      </c>
      <c r="L200" s="38" t="str">
        <f>""</f>
        <v/>
      </c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</row>
    <row r="201" spans="1:105" ht="1.5" customHeight="1" x14ac:dyDescent="0.25">
      <c r="A201" s="40"/>
      <c r="B201" s="38"/>
      <c r="C201" s="38"/>
      <c r="D201" s="38"/>
      <c r="E201" s="38"/>
      <c r="F201" s="38"/>
      <c r="G201" s="38"/>
      <c r="H201" s="38"/>
      <c r="I201" s="38"/>
      <c r="J201" s="38" t="s">
        <v>520</v>
      </c>
      <c r="K201" s="38" t="s">
        <v>21</v>
      </c>
      <c r="L201" s="38" t="str">
        <f>""</f>
        <v/>
      </c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</row>
    <row r="202" spans="1:105" ht="1.5" customHeight="1" x14ac:dyDescent="0.25">
      <c r="A202" s="40"/>
      <c r="B202" s="38"/>
      <c r="C202" s="38"/>
      <c r="D202" s="38"/>
      <c r="E202" s="38"/>
      <c r="F202" s="38"/>
      <c r="G202" s="38"/>
      <c r="H202" s="38"/>
      <c r="I202" s="38"/>
      <c r="J202" s="38" t="s">
        <v>255</v>
      </c>
      <c r="K202" s="38" t="s">
        <v>22</v>
      </c>
      <c r="L202" s="38" t="str">
        <f>""</f>
        <v/>
      </c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</row>
    <row r="203" spans="1:105" ht="1.5" customHeight="1" x14ac:dyDescent="0.25">
      <c r="A203" s="40"/>
      <c r="B203" s="38"/>
      <c r="C203" s="38"/>
      <c r="D203" s="38"/>
      <c r="E203" s="38"/>
      <c r="F203" s="38"/>
      <c r="G203" s="38"/>
      <c r="H203" s="38"/>
      <c r="I203" s="38"/>
      <c r="J203" s="38" t="s">
        <v>284</v>
      </c>
      <c r="K203" s="38" t="s">
        <v>23</v>
      </c>
      <c r="L203" s="38" t="str">
        <f>""</f>
        <v/>
      </c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</row>
    <row r="204" spans="1:105" ht="1.5" customHeight="1" x14ac:dyDescent="0.25">
      <c r="A204" s="40"/>
      <c r="B204" s="38"/>
      <c r="C204" s="38"/>
      <c r="D204" s="38"/>
      <c r="E204" s="38"/>
      <c r="F204" s="38"/>
      <c r="G204" s="38"/>
      <c r="H204" s="38"/>
      <c r="I204" s="38"/>
      <c r="J204" s="38" t="s">
        <v>409</v>
      </c>
      <c r="K204" s="38" t="s">
        <v>32</v>
      </c>
      <c r="L204" s="38" t="s">
        <v>6</v>
      </c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</row>
    <row r="205" spans="1:105" ht="1.5" customHeight="1" x14ac:dyDescent="0.25">
      <c r="A205" s="40"/>
      <c r="B205" s="38"/>
      <c r="C205" s="38"/>
      <c r="D205" s="38"/>
      <c r="E205" s="38"/>
      <c r="F205" s="38"/>
      <c r="G205" s="38"/>
      <c r="H205" s="38"/>
      <c r="I205" s="38"/>
      <c r="J205" s="38" t="s">
        <v>489</v>
      </c>
      <c r="K205" s="38" t="s">
        <v>25</v>
      </c>
      <c r="L205" s="38" t="str">
        <f>""</f>
        <v/>
      </c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</row>
    <row r="206" spans="1:105" ht="1.5" customHeight="1" x14ac:dyDescent="0.25">
      <c r="A206" s="40"/>
      <c r="B206" s="38"/>
      <c r="C206" s="38"/>
      <c r="D206" s="38"/>
      <c r="E206" s="38"/>
      <c r="F206" s="38"/>
      <c r="G206" s="38"/>
      <c r="H206" s="38"/>
      <c r="I206" s="38"/>
      <c r="J206" s="38" t="s">
        <v>290</v>
      </c>
      <c r="K206" s="38" t="s">
        <v>14</v>
      </c>
      <c r="L206" s="38" t="s">
        <v>34</v>
      </c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</row>
    <row r="207" spans="1:105" ht="1.5" customHeight="1" x14ac:dyDescent="0.25">
      <c r="A207" s="40"/>
      <c r="B207" s="38"/>
      <c r="C207" s="38"/>
      <c r="D207" s="38"/>
      <c r="E207" s="38"/>
      <c r="F207" s="38"/>
      <c r="G207" s="38"/>
      <c r="H207" s="38"/>
      <c r="I207" s="38"/>
      <c r="J207" s="38" t="s">
        <v>355</v>
      </c>
      <c r="K207" s="38" t="s">
        <v>16</v>
      </c>
      <c r="L207" s="38" t="str">
        <f>""</f>
        <v/>
      </c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</row>
    <row r="208" spans="1:105" ht="1.5" customHeight="1" x14ac:dyDescent="0.25">
      <c r="A208" s="40"/>
      <c r="B208" s="38"/>
      <c r="C208" s="38"/>
      <c r="D208" s="38"/>
      <c r="E208" s="38"/>
      <c r="F208" s="38"/>
      <c r="G208" s="38"/>
      <c r="H208" s="38"/>
      <c r="I208" s="38"/>
      <c r="J208" s="38" t="s">
        <v>242</v>
      </c>
      <c r="K208" s="38" t="s">
        <v>24</v>
      </c>
      <c r="L208" s="38" t="str">
        <f>""</f>
        <v/>
      </c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</row>
    <row r="209" spans="1:105" ht="1.5" customHeight="1" x14ac:dyDescent="0.25">
      <c r="A209" s="40"/>
      <c r="B209" s="38"/>
      <c r="C209" s="38"/>
      <c r="D209" s="38"/>
      <c r="E209" s="38"/>
      <c r="F209" s="38"/>
      <c r="G209" s="38"/>
      <c r="H209" s="38"/>
      <c r="I209" s="38"/>
      <c r="J209" s="38" t="s">
        <v>365</v>
      </c>
      <c r="K209" s="38" t="s">
        <v>33</v>
      </c>
      <c r="L209" s="38" t="str">
        <f>""</f>
        <v/>
      </c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</row>
    <row r="210" spans="1:105" ht="1.5" customHeight="1" x14ac:dyDescent="0.25">
      <c r="A210" s="40"/>
      <c r="B210" s="38"/>
      <c r="C210" s="38"/>
      <c r="D210" s="38"/>
      <c r="E210" s="38"/>
      <c r="F210" s="38"/>
      <c r="G210" s="38"/>
      <c r="H210" s="38"/>
      <c r="I210" s="38"/>
      <c r="J210" s="38" t="s">
        <v>397</v>
      </c>
      <c r="K210" s="38" t="s">
        <v>32</v>
      </c>
      <c r="L210" s="38" t="str">
        <f>""</f>
        <v/>
      </c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</row>
    <row r="211" spans="1:105" ht="1.5" customHeight="1" x14ac:dyDescent="0.25">
      <c r="A211" s="40"/>
      <c r="B211" s="38"/>
      <c r="C211" s="38"/>
      <c r="D211" s="38"/>
      <c r="E211" s="38"/>
      <c r="F211" s="38"/>
      <c r="G211" s="38"/>
      <c r="H211" s="38"/>
      <c r="I211" s="38"/>
      <c r="J211" s="38" t="s">
        <v>387</v>
      </c>
      <c r="K211" s="38" t="s">
        <v>32</v>
      </c>
      <c r="L211" s="38" t="str">
        <f>""</f>
        <v/>
      </c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</row>
    <row r="212" spans="1:105" ht="1.5" customHeight="1" x14ac:dyDescent="0.25">
      <c r="A212" s="40"/>
      <c r="B212" s="38"/>
      <c r="C212" s="38"/>
      <c r="D212" s="38"/>
      <c r="E212" s="38"/>
      <c r="F212" s="38"/>
      <c r="G212" s="38"/>
      <c r="H212" s="38"/>
      <c r="I212" s="38"/>
      <c r="J212" s="38" t="s">
        <v>443</v>
      </c>
      <c r="K212" s="38" t="s">
        <v>40</v>
      </c>
      <c r="L212" s="38" t="str">
        <f>""</f>
        <v/>
      </c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</row>
    <row r="213" spans="1:105" ht="1.5" customHeight="1" x14ac:dyDescent="0.25">
      <c r="A213" s="40"/>
      <c r="B213" s="38"/>
      <c r="C213" s="38"/>
      <c r="D213" s="38"/>
      <c r="E213" s="38"/>
      <c r="F213" s="38"/>
      <c r="G213" s="38"/>
      <c r="H213" s="38"/>
      <c r="I213" s="38"/>
      <c r="J213" s="38" t="s">
        <v>232</v>
      </c>
      <c r="K213" s="38" t="s">
        <v>17</v>
      </c>
      <c r="L213" s="38" t="str">
        <f>""</f>
        <v/>
      </c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</row>
    <row r="214" spans="1:105" ht="1.5" customHeight="1" x14ac:dyDescent="0.25">
      <c r="A214" s="40"/>
      <c r="B214" s="38"/>
      <c r="C214" s="38"/>
      <c r="D214" s="38"/>
      <c r="E214" s="38"/>
      <c r="F214" s="38"/>
      <c r="G214" s="38"/>
      <c r="H214" s="38"/>
      <c r="I214" s="38"/>
      <c r="J214" s="38" t="s">
        <v>273</v>
      </c>
      <c r="K214" s="38" t="s">
        <v>266</v>
      </c>
      <c r="L214" s="38" t="str">
        <f>""</f>
        <v/>
      </c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</row>
    <row r="215" spans="1:105" ht="1.5" customHeight="1" x14ac:dyDescent="0.25">
      <c r="A215" s="40"/>
      <c r="B215" s="38"/>
      <c r="C215" s="38"/>
      <c r="D215" s="38"/>
      <c r="E215" s="38"/>
      <c r="F215" s="38"/>
      <c r="G215" s="38"/>
      <c r="H215" s="38"/>
      <c r="I215" s="38"/>
      <c r="J215" s="38" t="s">
        <v>398</v>
      </c>
      <c r="K215" s="38" t="s">
        <v>32</v>
      </c>
      <c r="L215" s="38" t="str">
        <f>""</f>
        <v/>
      </c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</row>
    <row r="216" spans="1:105" ht="1.5" customHeight="1" x14ac:dyDescent="0.25">
      <c r="A216" s="40"/>
      <c r="B216" s="38"/>
      <c r="C216" s="38"/>
      <c r="D216" s="38"/>
      <c r="E216" s="38"/>
      <c r="F216" s="38"/>
      <c r="G216" s="38"/>
      <c r="H216" s="38"/>
      <c r="I216" s="38"/>
      <c r="J216" s="38" t="s">
        <v>285</v>
      </c>
      <c r="K216" s="38" t="s">
        <v>23</v>
      </c>
      <c r="L216" s="38" t="str">
        <f>""</f>
        <v/>
      </c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</row>
    <row r="217" spans="1:105" ht="1.5" customHeight="1" x14ac:dyDescent="0.25">
      <c r="A217" s="40"/>
      <c r="B217" s="38"/>
      <c r="C217" s="38"/>
      <c r="D217" s="38"/>
      <c r="E217" s="38"/>
      <c r="F217" s="38"/>
      <c r="G217" s="38"/>
      <c r="H217" s="38"/>
      <c r="I217" s="38"/>
      <c r="J217" s="38" t="s">
        <v>512</v>
      </c>
      <c r="K217" s="38" t="s">
        <v>18</v>
      </c>
      <c r="L217" s="38" t="str">
        <f>""</f>
        <v/>
      </c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</row>
    <row r="218" spans="1:105" ht="1.5" customHeight="1" x14ac:dyDescent="0.25">
      <c r="A218" s="40"/>
      <c r="B218" s="38"/>
      <c r="C218" s="38"/>
      <c r="D218" s="38"/>
      <c r="E218" s="38"/>
      <c r="F218" s="38"/>
      <c r="G218" s="38"/>
      <c r="H218" s="38"/>
      <c r="I218" s="38"/>
      <c r="J218" s="38" t="s">
        <v>490</v>
      </c>
      <c r="K218" s="38" t="s">
        <v>25</v>
      </c>
      <c r="L218" s="38" t="str">
        <f>""</f>
        <v/>
      </c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</row>
    <row r="219" spans="1:105" ht="1.5" customHeight="1" x14ac:dyDescent="0.25">
      <c r="A219" s="40"/>
      <c r="B219" s="38"/>
      <c r="C219" s="38"/>
      <c r="D219" s="38"/>
      <c r="E219" s="38"/>
      <c r="F219" s="38"/>
      <c r="G219" s="38"/>
      <c r="H219" s="38"/>
      <c r="I219" s="38"/>
      <c r="J219" s="38" t="s">
        <v>506</v>
      </c>
      <c r="K219" s="38" t="s">
        <v>18</v>
      </c>
      <c r="L219" s="38" t="str">
        <f>""</f>
        <v/>
      </c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</row>
    <row r="220" spans="1:105" ht="1.5" customHeight="1" x14ac:dyDescent="0.25">
      <c r="A220" s="40"/>
      <c r="B220" s="38"/>
      <c r="C220" s="38"/>
      <c r="D220" s="38"/>
      <c r="E220" s="38"/>
      <c r="F220" s="38"/>
      <c r="G220" s="38"/>
      <c r="H220" s="38"/>
      <c r="I220" s="38"/>
      <c r="J220" s="38" t="s">
        <v>436</v>
      </c>
      <c r="K220" s="38" t="s">
        <v>26</v>
      </c>
      <c r="L220" s="38" t="str">
        <f>""</f>
        <v/>
      </c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</row>
    <row r="221" spans="1:105" ht="1.5" customHeight="1" x14ac:dyDescent="0.25">
      <c r="A221" s="40"/>
      <c r="B221" s="38"/>
      <c r="C221" s="38"/>
      <c r="D221" s="38"/>
      <c r="E221" s="38"/>
      <c r="F221" s="38"/>
      <c r="G221" s="38"/>
      <c r="H221" s="38"/>
      <c r="I221" s="38"/>
      <c r="J221" s="38" t="s">
        <v>417</v>
      </c>
      <c r="K221" s="38" t="s">
        <v>6</v>
      </c>
      <c r="L221" s="38" t="str">
        <f>""</f>
        <v/>
      </c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</row>
    <row r="222" spans="1:105" ht="1.5" customHeight="1" x14ac:dyDescent="0.25">
      <c r="A222" s="40"/>
      <c r="B222" s="38"/>
      <c r="C222" s="38"/>
      <c r="D222" s="38"/>
      <c r="E222" s="38"/>
      <c r="F222" s="38"/>
      <c r="G222" s="38"/>
      <c r="H222" s="38"/>
      <c r="I222" s="38"/>
      <c r="J222" s="38" t="s">
        <v>351</v>
      </c>
      <c r="K222" s="38" t="s">
        <v>36</v>
      </c>
      <c r="L222" s="38" t="str">
        <f>""</f>
        <v/>
      </c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</row>
    <row r="223" spans="1:105" ht="1.5" customHeight="1" x14ac:dyDescent="0.25">
      <c r="A223" s="40"/>
      <c r="B223" s="38"/>
      <c r="C223" s="38"/>
      <c r="D223" s="38"/>
      <c r="E223" s="38"/>
      <c r="F223" s="38"/>
      <c r="G223" s="38"/>
      <c r="H223" s="38"/>
      <c r="I223" s="38"/>
      <c r="J223" s="38" t="s">
        <v>366</v>
      </c>
      <c r="K223" s="38" t="s">
        <v>33</v>
      </c>
      <c r="L223" s="38" t="str">
        <f>""</f>
        <v/>
      </c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</row>
    <row r="224" spans="1:105" ht="1.5" customHeight="1" x14ac:dyDescent="0.25">
      <c r="A224" s="40"/>
      <c r="B224" s="38"/>
      <c r="C224" s="38"/>
      <c r="D224" s="38"/>
      <c r="E224" s="38"/>
      <c r="F224" s="38"/>
      <c r="G224" s="38"/>
      <c r="H224" s="38"/>
      <c r="I224" s="38"/>
      <c r="J224" s="38" t="s">
        <v>426</v>
      </c>
      <c r="K224" s="38" t="s">
        <v>6</v>
      </c>
      <c r="L224" s="38" t="str">
        <f>""</f>
        <v/>
      </c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</row>
    <row r="225" spans="1:105" ht="1.5" customHeight="1" x14ac:dyDescent="0.25">
      <c r="A225" s="40"/>
      <c r="B225" s="38"/>
      <c r="C225" s="38"/>
      <c r="D225" s="38"/>
      <c r="E225" s="38"/>
      <c r="F225" s="38"/>
      <c r="G225" s="38"/>
      <c r="H225" s="38"/>
      <c r="I225" s="38"/>
      <c r="J225" s="38" t="s">
        <v>338</v>
      </c>
      <c r="K225" s="38" t="s">
        <v>31</v>
      </c>
      <c r="L225" s="38" t="s">
        <v>12</v>
      </c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</row>
    <row r="226" spans="1:105" ht="1.5" customHeight="1" x14ac:dyDescent="0.25">
      <c r="A226" s="40"/>
      <c r="B226" s="38"/>
      <c r="C226" s="38"/>
      <c r="D226" s="38"/>
      <c r="E226" s="38"/>
      <c r="F226" s="38"/>
      <c r="G226" s="38"/>
      <c r="H226" s="38"/>
      <c r="I226" s="38"/>
      <c r="J226" s="38" t="s">
        <v>272</v>
      </c>
      <c r="K226" s="38" t="s">
        <v>266</v>
      </c>
      <c r="L226" s="38" t="str">
        <f>""</f>
        <v/>
      </c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</row>
    <row r="227" spans="1:105" ht="1.5" customHeight="1" x14ac:dyDescent="0.25">
      <c r="A227" s="40"/>
      <c r="B227" s="38"/>
      <c r="C227" s="38"/>
      <c r="D227" s="38"/>
      <c r="E227" s="38"/>
      <c r="F227" s="38"/>
      <c r="G227" s="38"/>
      <c r="H227" s="38"/>
      <c r="I227" s="38"/>
      <c r="J227" s="38" t="s">
        <v>448</v>
      </c>
      <c r="K227" s="38" t="s">
        <v>27</v>
      </c>
      <c r="L227" s="38" t="str">
        <f>""</f>
        <v/>
      </c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</row>
    <row r="228" spans="1:105" ht="1.5" customHeight="1" x14ac:dyDescent="0.25">
      <c r="A228" s="40"/>
      <c r="B228" s="38"/>
      <c r="C228" s="38"/>
      <c r="D228" s="38"/>
      <c r="E228" s="38"/>
      <c r="F228" s="38"/>
      <c r="G228" s="38"/>
      <c r="H228" s="38"/>
      <c r="I228" s="38"/>
      <c r="J228" s="38" t="s">
        <v>414</v>
      </c>
      <c r="K228" s="38" t="s">
        <v>34</v>
      </c>
      <c r="L228" s="38" t="str">
        <f>""</f>
        <v/>
      </c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</row>
    <row r="229" spans="1:105" ht="1.5" customHeight="1" x14ac:dyDescent="0.25">
      <c r="A229" s="40"/>
      <c r="B229" s="38"/>
      <c r="C229" s="38"/>
      <c r="D229" s="38"/>
      <c r="E229" s="38"/>
      <c r="F229" s="38"/>
      <c r="G229" s="38"/>
      <c r="H229" s="38"/>
      <c r="I229" s="38"/>
      <c r="J229" s="38" t="s">
        <v>491</v>
      </c>
      <c r="K229" s="38" t="s">
        <v>25</v>
      </c>
      <c r="L229" s="38" t="str">
        <f>""</f>
        <v/>
      </c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</row>
    <row r="230" spans="1:105" ht="1.5" customHeight="1" x14ac:dyDescent="0.25">
      <c r="A230" s="40"/>
      <c r="B230" s="38"/>
      <c r="C230" s="38"/>
      <c r="D230" s="38"/>
      <c r="E230" s="38"/>
      <c r="F230" s="38"/>
      <c r="G230" s="38"/>
      <c r="H230" s="38"/>
      <c r="I230" s="38"/>
      <c r="J230" s="38" t="s">
        <v>507</v>
      </c>
      <c r="K230" s="38" t="s">
        <v>18</v>
      </c>
      <c r="L230" s="38" t="str">
        <f>""</f>
        <v/>
      </c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</row>
    <row r="231" spans="1:105" ht="1.5" customHeight="1" x14ac:dyDescent="0.25">
      <c r="A231" s="40"/>
      <c r="B231" s="38"/>
      <c r="C231" s="38"/>
      <c r="D231" s="38"/>
      <c r="E231" s="38"/>
      <c r="F231" s="38"/>
      <c r="G231" s="38"/>
      <c r="H231" s="38"/>
      <c r="I231" s="38"/>
      <c r="J231" s="38" t="s">
        <v>539</v>
      </c>
      <c r="K231" s="38" t="s">
        <v>11</v>
      </c>
      <c r="L231" s="38" t="str">
        <f>""</f>
        <v/>
      </c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</row>
    <row r="232" spans="1:105" ht="1.5" customHeight="1" x14ac:dyDescent="0.25">
      <c r="A232" s="40"/>
      <c r="B232" s="38"/>
      <c r="C232" s="38"/>
      <c r="D232" s="38"/>
      <c r="E232" s="38"/>
      <c r="F232" s="38"/>
      <c r="G232" s="38"/>
      <c r="H232" s="38"/>
      <c r="I232" s="38"/>
      <c r="J232" s="38" t="s">
        <v>261</v>
      </c>
      <c r="K232" s="38" t="s">
        <v>30</v>
      </c>
      <c r="L232" s="38" t="s">
        <v>266</v>
      </c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</row>
    <row r="233" spans="1:105" ht="1.5" customHeight="1" x14ac:dyDescent="0.25">
      <c r="A233" s="40"/>
      <c r="B233" s="38"/>
      <c r="C233" s="38"/>
      <c r="D233" s="38"/>
      <c r="E233" s="38"/>
      <c r="F233" s="38"/>
      <c r="G233" s="38"/>
      <c r="H233" s="38"/>
      <c r="I233" s="38"/>
      <c r="J233" s="38" t="s">
        <v>362</v>
      </c>
      <c r="K233" s="38" t="s">
        <v>16</v>
      </c>
      <c r="L233" s="38" t="s">
        <v>20</v>
      </c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</row>
    <row r="234" spans="1:105" ht="1.5" customHeight="1" x14ac:dyDescent="0.25">
      <c r="A234" s="40"/>
      <c r="B234" s="38"/>
      <c r="C234" s="38"/>
      <c r="D234" s="38"/>
      <c r="E234" s="38"/>
      <c r="F234" s="38"/>
      <c r="G234" s="38"/>
      <c r="H234" s="38"/>
      <c r="I234" s="38"/>
      <c r="J234" s="38" t="s">
        <v>315</v>
      </c>
      <c r="K234" s="38" t="s">
        <v>15</v>
      </c>
      <c r="L234" s="38" t="s">
        <v>19</v>
      </c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</row>
    <row r="235" spans="1:105" ht="1.5" customHeight="1" x14ac:dyDescent="0.25">
      <c r="A235" s="40"/>
      <c r="B235" s="38"/>
      <c r="C235" s="38"/>
      <c r="D235" s="38"/>
      <c r="E235" s="38"/>
      <c r="F235" s="38"/>
      <c r="G235" s="38"/>
      <c r="H235" s="38"/>
      <c r="I235" s="38"/>
      <c r="J235" s="38" t="s">
        <v>357</v>
      </c>
      <c r="K235" s="38" t="s">
        <v>16</v>
      </c>
      <c r="L235" s="38" t="str">
        <f>""</f>
        <v/>
      </c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</row>
    <row r="236" spans="1:105" ht="1.5" customHeight="1" x14ac:dyDescent="0.25">
      <c r="A236" s="40"/>
      <c r="B236" s="38"/>
      <c r="C236" s="38"/>
      <c r="D236" s="38"/>
      <c r="E236" s="38"/>
      <c r="F236" s="38"/>
      <c r="G236" s="38"/>
      <c r="H236" s="38"/>
      <c r="I236" s="38"/>
      <c r="J236" s="38" t="s">
        <v>361</v>
      </c>
      <c r="K236" s="38" t="s">
        <v>16</v>
      </c>
      <c r="L236" s="38" t="s">
        <v>20</v>
      </c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</row>
    <row r="237" spans="1:105" ht="1.5" customHeight="1" x14ac:dyDescent="0.25">
      <c r="A237" s="40"/>
      <c r="B237" s="38"/>
      <c r="C237" s="38"/>
      <c r="D237" s="38"/>
      <c r="E237" s="38"/>
      <c r="F237" s="38"/>
      <c r="G237" s="38"/>
      <c r="H237" s="38"/>
      <c r="I237" s="38"/>
      <c r="J237" s="38" t="s">
        <v>431</v>
      </c>
      <c r="K237" s="38" t="s">
        <v>26</v>
      </c>
      <c r="L237" s="38" t="str">
        <f>""</f>
        <v/>
      </c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</row>
    <row r="238" spans="1:105" ht="1.5" customHeight="1" x14ac:dyDescent="0.25">
      <c r="A238" s="40"/>
      <c r="B238" s="38"/>
      <c r="C238" s="38"/>
      <c r="D238" s="38"/>
      <c r="E238" s="38"/>
      <c r="F238" s="38"/>
      <c r="G238" s="38"/>
      <c r="H238" s="38"/>
      <c r="I238" s="38"/>
      <c r="J238" s="38" t="s">
        <v>346</v>
      </c>
      <c r="K238" s="38" t="s">
        <v>39</v>
      </c>
      <c r="L238" s="38" t="str">
        <f>""</f>
        <v/>
      </c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</row>
    <row r="239" spans="1:105" ht="1.5" customHeight="1" x14ac:dyDescent="0.25">
      <c r="A239" s="40"/>
      <c r="B239" s="38"/>
      <c r="C239" s="38"/>
      <c r="D239" s="38"/>
      <c r="E239" s="38"/>
      <c r="F239" s="38"/>
      <c r="G239" s="38"/>
      <c r="H239" s="38"/>
      <c r="I239" s="38"/>
      <c r="J239" s="38" t="s">
        <v>449</v>
      </c>
      <c r="K239" s="38" t="s">
        <v>27</v>
      </c>
      <c r="L239" s="38" t="str">
        <f>""</f>
        <v/>
      </c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</row>
    <row r="240" spans="1:105" ht="1.5" customHeight="1" x14ac:dyDescent="0.25">
      <c r="A240" s="40"/>
      <c r="B240" s="38"/>
      <c r="C240" s="38"/>
      <c r="D240" s="38"/>
      <c r="E240" s="38"/>
      <c r="F240" s="38"/>
      <c r="G240" s="38"/>
      <c r="H240" s="38"/>
      <c r="I240" s="38"/>
      <c r="J240" s="38" t="s">
        <v>300</v>
      </c>
      <c r="K240" s="38" t="s">
        <v>8</v>
      </c>
      <c r="L240" s="38" t="str">
        <f>""</f>
        <v/>
      </c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</row>
    <row r="241" spans="1:105" ht="1.5" customHeight="1" x14ac:dyDescent="0.25">
      <c r="A241" s="40"/>
      <c r="B241" s="38"/>
      <c r="C241" s="38"/>
      <c r="D241" s="38"/>
      <c r="E241" s="38"/>
      <c r="F241" s="38"/>
      <c r="G241" s="38"/>
      <c r="H241" s="38"/>
      <c r="I241" s="38"/>
      <c r="J241" s="38" t="s">
        <v>286</v>
      </c>
      <c r="K241" s="38" t="s">
        <v>23</v>
      </c>
      <c r="L241" s="38" t="str">
        <f>""</f>
        <v/>
      </c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</row>
    <row r="242" spans="1:105" ht="1.5" customHeight="1" x14ac:dyDescent="0.25">
      <c r="A242" s="40"/>
      <c r="B242" s="38"/>
      <c r="C242" s="38"/>
      <c r="D242" s="38"/>
      <c r="E242" s="38"/>
      <c r="F242" s="38"/>
      <c r="G242" s="38"/>
      <c r="H242" s="38"/>
      <c r="I242" s="38"/>
      <c r="J242" s="38" t="s">
        <v>368</v>
      </c>
      <c r="K242" s="38" t="s">
        <v>33</v>
      </c>
      <c r="L242" s="38" t="s">
        <v>28</v>
      </c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</row>
    <row r="243" spans="1:105" ht="1.5" customHeight="1" x14ac:dyDescent="0.25">
      <c r="A243" s="40"/>
      <c r="B243" s="38"/>
      <c r="C243" s="38"/>
      <c r="D243" s="38"/>
      <c r="E243" s="38"/>
      <c r="F243" s="38"/>
      <c r="G243" s="38"/>
      <c r="H243" s="38"/>
      <c r="I243" s="38"/>
      <c r="J243" s="38" t="s">
        <v>450</v>
      </c>
      <c r="K243" s="38" t="s">
        <v>27</v>
      </c>
      <c r="L243" s="38" t="str">
        <f>""</f>
        <v/>
      </c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</row>
    <row r="244" spans="1:105" ht="1.5" customHeight="1" x14ac:dyDescent="0.25">
      <c r="A244" s="40"/>
      <c r="B244" s="38"/>
      <c r="C244" s="38"/>
      <c r="D244" s="38"/>
      <c r="E244" s="38"/>
      <c r="F244" s="38"/>
      <c r="G244" s="38"/>
      <c r="H244" s="38"/>
      <c r="I244" s="38"/>
      <c r="J244" s="38" t="s">
        <v>438</v>
      </c>
      <c r="K244" s="38" t="s">
        <v>26</v>
      </c>
      <c r="L244" s="38" t="str">
        <f>""</f>
        <v/>
      </c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</row>
    <row r="245" spans="1:105" ht="1.5" customHeight="1" x14ac:dyDescent="0.25">
      <c r="A245" s="40"/>
      <c r="B245" s="38"/>
      <c r="C245" s="38"/>
      <c r="D245" s="38"/>
      <c r="E245" s="38"/>
      <c r="F245" s="38"/>
      <c r="G245" s="38"/>
      <c r="H245" s="38"/>
      <c r="I245" s="38"/>
      <c r="J245" s="38" t="s">
        <v>271</v>
      </c>
      <c r="K245" s="38" t="s">
        <v>266</v>
      </c>
      <c r="L245" s="38" t="str">
        <f>""</f>
        <v/>
      </c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</row>
    <row r="246" spans="1:105" ht="1.5" customHeight="1" x14ac:dyDescent="0.25">
      <c r="A246" s="40"/>
      <c r="B246" s="38"/>
      <c r="C246" s="38"/>
      <c r="D246" s="38"/>
      <c r="E246" s="38"/>
      <c r="F246" s="38"/>
      <c r="G246" s="38"/>
      <c r="H246" s="38"/>
      <c r="I246" s="38"/>
      <c r="J246" s="38" t="s">
        <v>301</v>
      </c>
      <c r="K246" s="38" t="s">
        <v>8</v>
      </c>
      <c r="L246" s="38" t="str">
        <f>""</f>
        <v/>
      </c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</row>
    <row r="247" spans="1:105" ht="1.5" customHeight="1" x14ac:dyDescent="0.25">
      <c r="A247" s="40"/>
      <c r="B247" s="38"/>
      <c r="C247" s="38"/>
      <c r="D247" s="38"/>
      <c r="E247" s="38"/>
      <c r="F247" s="38"/>
      <c r="G247" s="38"/>
      <c r="H247" s="38"/>
      <c r="I247" s="38"/>
      <c r="J247" s="38" t="s">
        <v>287</v>
      </c>
      <c r="K247" s="38" t="s">
        <v>23</v>
      </c>
      <c r="L247" s="38" t="str">
        <f>""</f>
        <v/>
      </c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</row>
    <row r="248" spans="1:105" ht="1.5" customHeight="1" x14ac:dyDescent="0.25">
      <c r="A248" s="40"/>
      <c r="B248" s="38"/>
      <c r="C248" s="38"/>
      <c r="D248" s="38"/>
      <c r="E248" s="38"/>
      <c r="F248" s="38"/>
      <c r="G248" s="38"/>
      <c r="H248" s="38"/>
      <c r="I248" s="38"/>
      <c r="J248" s="38" t="s">
        <v>233</v>
      </c>
      <c r="K248" s="38" t="s">
        <v>17</v>
      </c>
      <c r="L248" s="38" t="str">
        <f>""</f>
        <v/>
      </c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</row>
    <row r="249" spans="1:105" ht="1.5" customHeight="1" x14ac:dyDescent="0.25">
      <c r="A249" s="40"/>
      <c r="B249" s="38"/>
      <c r="C249" s="38"/>
      <c r="D249" s="38"/>
      <c r="E249" s="38"/>
      <c r="F249" s="38"/>
      <c r="G249" s="38"/>
      <c r="H249" s="38"/>
      <c r="I249" s="38"/>
      <c r="J249" s="38" t="s">
        <v>327</v>
      </c>
      <c r="K249" s="38" t="s">
        <v>29</v>
      </c>
      <c r="L249" s="38" t="str">
        <f>""</f>
        <v/>
      </c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</row>
    <row r="250" spans="1:105" ht="1.5" customHeight="1" x14ac:dyDescent="0.25">
      <c r="A250" s="40"/>
      <c r="B250" s="38"/>
      <c r="C250" s="38"/>
      <c r="D250" s="38"/>
      <c r="E250" s="38"/>
      <c r="F250" s="38"/>
      <c r="G250" s="38"/>
      <c r="H250" s="38"/>
      <c r="I250" s="38"/>
      <c r="J250" s="38" t="s">
        <v>521</v>
      </c>
      <c r="K250" s="38" t="s">
        <v>21</v>
      </c>
      <c r="L250" s="38" t="str">
        <f>""</f>
        <v/>
      </c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</row>
    <row r="251" spans="1:105" ht="1.5" customHeight="1" x14ac:dyDescent="0.25">
      <c r="A251" s="40"/>
      <c r="B251" s="38"/>
      <c r="C251" s="38"/>
      <c r="D251" s="38"/>
      <c r="E251" s="38"/>
      <c r="F251" s="38"/>
      <c r="G251" s="38"/>
      <c r="H251" s="38"/>
      <c r="I251" s="38"/>
      <c r="J251" s="38" t="s">
        <v>307</v>
      </c>
      <c r="K251" s="38" t="s">
        <v>15</v>
      </c>
      <c r="L251" s="38" t="str">
        <f>""</f>
        <v/>
      </c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</row>
    <row r="252" spans="1:105" ht="1.5" customHeight="1" x14ac:dyDescent="0.25">
      <c r="A252" s="40"/>
      <c r="B252" s="38"/>
      <c r="C252" s="38"/>
      <c r="D252" s="38"/>
      <c r="E252" s="38"/>
      <c r="F252" s="38"/>
      <c r="G252" s="38"/>
      <c r="H252" s="38"/>
      <c r="I252" s="38"/>
      <c r="J252" s="38" t="s">
        <v>508</v>
      </c>
      <c r="K252" s="38" t="s">
        <v>18</v>
      </c>
      <c r="L252" s="38" t="str">
        <f>""</f>
        <v/>
      </c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</row>
    <row r="253" spans="1:105" ht="1.5" customHeight="1" x14ac:dyDescent="0.25">
      <c r="A253" s="40"/>
      <c r="B253" s="38"/>
      <c r="C253" s="38"/>
      <c r="D253" s="38"/>
      <c r="E253" s="38"/>
      <c r="F253" s="38"/>
      <c r="G253" s="38"/>
      <c r="H253" s="38"/>
      <c r="I253" s="38"/>
      <c r="J253" s="38" t="s">
        <v>537</v>
      </c>
      <c r="K253" s="38" t="s">
        <v>11</v>
      </c>
      <c r="L253" s="38" t="str">
        <f>""</f>
        <v/>
      </c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</row>
    <row r="254" spans="1:105" ht="1.5" customHeight="1" x14ac:dyDescent="0.25">
      <c r="A254" s="40"/>
      <c r="B254" s="38"/>
      <c r="C254" s="38"/>
      <c r="D254" s="38"/>
      <c r="E254" s="38"/>
      <c r="F254" s="38"/>
      <c r="G254" s="38"/>
      <c r="H254" s="38"/>
      <c r="I254" s="38"/>
      <c r="J254" s="38" t="s">
        <v>339</v>
      </c>
      <c r="K254" s="38" t="s">
        <v>31</v>
      </c>
      <c r="L254" s="38" t="str">
        <f>""</f>
        <v/>
      </c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</row>
    <row r="255" spans="1:105" ht="1.5" customHeight="1" x14ac:dyDescent="0.25">
      <c r="A255" s="40"/>
      <c r="B255" s="38"/>
      <c r="C255" s="38"/>
      <c r="D255" s="38"/>
      <c r="E255" s="38"/>
      <c r="F255" s="38"/>
      <c r="G255" s="38"/>
      <c r="H255" s="38"/>
      <c r="I255" s="38"/>
      <c r="J255" s="38" t="s">
        <v>522</v>
      </c>
      <c r="K255" s="38" t="s">
        <v>21</v>
      </c>
      <c r="L255" s="38" t="str">
        <f>""</f>
        <v/>
      </c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</row>
    <row r="256" spans="1:105" ht="1.5" customHeight="1" x14ac:dyDescent="0.25">
      <c r="A256" s="40"/>
      <c r="B256" s="38"/>
      <c r="C256" s="38"/>
      <c r="D256" s="38"/>
      <c r="E256" s="38"/>
      <c r="F256" s="38"/>
      <c r="G256" s="38"/>
      <c r="H256" s="38"/>
      <c r="I256" s="38"/>
      <c r="J256" s="38" t="s">
        <v>542</v>
      </c>
      <c r="K256" s="38" t="s">
        <v>11</v>
      </c>
      <c r="L256" s="38" t="str">
        <f>""</f>
        <v/>
      </c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</row>
    <row r="257" spans="1:105" ht="1.5" customHeight="1" x14ac:dyDescent="0.25">
      <c r="A257" s="40"/>
      <c r="B257" s="38"/>
      <c r="C257" s="38"/>
      <c r="D257" s="38"/>
      <c r="E257" s="38"/>
      <c r="F257" s="38"/>
      <c r="G257" s="38"/>
      <c r="H257" s="38"/>
      <c r="I257" s="38"/>
      <c r="J257" s="38" t="s">
        <v>374</v>
      </c>
      <c r="K257" s="38" t="s">
        <v>37</v>
      </c>
      <c r="L257" s="38" t="str">
        <f>""</f>
        <v/>
      </c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</row>
    <row r="258" spans="1:105" ht="1.5" customHeight="1" x14ac:dyDescent="0.25">
      <c r="A258" s="40"/>
      <c r="B258" s="38"/>
      <c r="C258" s="38"/>
      <c r="D258" s="38"/>
      <c r="E258" s="38"/>
      <c r="F258" s="38"/>
      <c r="G258" s="38"/>
      <c r="H258" s="38"/>
      <c r="I258" s="38"/>
      <c r="J258" s="38" t="s">
        <v>492</v>
      </c>
      <c r="K258" s="38" t="s">
        <v>25</v>
      </c>
      <c r="L258" s="38" t="str">
        <f>""</f>
        <v/>
      </c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</row>
    <row r="259" spans="1:105" ht="1.5" customHeight="1" x14ac:dyDescent="0.25">
      <c r="A259" s="40"/>
      <c r="B259" s="38"/>
      <c r="C259" s="38"/>
      <c r="D259" s="38"/>
      <c r="E259" s="38"/>
      <c r="F259" s="38"/>
      <c r="G259" s="38"/>
      <c r="H259" s="38"/>
      <c r="I259" s="38"/>
      <c r="J259" s="38" t="s">
        <v>352</v>
      </c>
      <c r="K259" s="38" t="s">
        <v>36</v>
      </c>
      <c r="L259" s="38" t="str">
        <f>""</f>
        <v/>
      </c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</row>
    <row r="260" spans="1:105" ht="1.5" customHeight="1" x14ac:dyDescent="0.25">
      <c r="A260" s="40"/>
      <c r="B260" s="38"/>
      <c r="C260" s="38"/>
      <c r="D260" s="38"/>
      <c r="E260" s="38"/>
      <c r="F260" s="38"/>
      <c r="G260" s="38"/>
      <c r="H260" s="38"/>
      <c r="I260" s="38"/>
      <c r="J260" s="38" t="s">
        <v>294</v>
      </c>
      <c r="K260" s="38" t="s">
        <v>14</v>
      </c>
      <c r="L260" s="38" t="s">
        <v>40</v>
      </c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</row>
    <row r="261" spans="1:105" ht="1.5" customHeight="1" x14ac:dyDescent="0.25">
      <c r="A261" s="40"/>
      <c r="B261" s="38"/>
      <c r="C261" s="38"/>
      <c r="D261" s="38"/>
      <c r="E261" s="38"/>
      <c r="F261" s="38"/>
      <c r="G261" s="38"/>
      <c r="H261" s="38"/>
      <c r="I261" s="38"/>
      <c r="J261" s="38" t="s">
        <v>424</v>
      </c>
      <c r="K261" s="38" t="s">
        <v>6</v>
      </c>
      <c r="L261" s="38" t="str">
        <f>""</f>
        <v/>
      </c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</row>
    <row r="262" spans="1:105" ht="1.5" customHeight="1" x14ac:dyDescent="0.25">
      <c r="A262" s="40"/>
      <c r="B262" s="38"/>
      <c r="C262" s="38"/>
      <c r="D262" s="38"/>
      <c r="E262" s="38"/>
      <c r="F262" s="38"/>
      <c r="G262" s="38"/>
      <c r="H262" s="38"/>
      <c r="I262" s="38"/>
      <c r="J262" s="38" t="s">
        <v>523</v>
      </c>
      <c r="K262" s="38" t="s">
        <v>21</v>
      </c>
      <c r="L262" s="38" t="str">
        <f>""</f>
        <v/>
      </c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</row>
    <row r="263" spans="1:105" ht="1.5" customHeight="1" x14ac:dyDescent="0.25">
      <c r="A263" s="40"/>
      <c r="B263" s="38"/>
      <c r="C263" s="38"/>
      <c r="D263" s="38"/>
      <c r="E263" s="38"/>
      <c r="F263" s="38"/>
      <c r="G263" s="38"/>
      <c r="H263" s="38"/>
      <c r="I263" s="38"/>
      <c r="J263" s="38" t="s">
        <v>493</v>
      </c>
      <c r="K263" s="38" t="s">
        <v>25</v>
      </c>
      <c r="L263" s="38" t="str">
        <f>""</f>
        <v/>
      </c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</row>
    <row r="264" spans="1:105" ht="1.5" customHeight="1" x14ac:dyDescent="0.25">
      <c r="A264" s="40"/>
      <c r="B264" s="38"/>
      <c r="C264" s="38"/>
      <c r="D264" s="38"/>
      <c r="E264" s="38"/>
      <c r="F264" s="38"/>
      <c r="G264" s="38"/>
      <c r="H264" s="38"/>
      <c r="I264" s="38"/>
      <c r="J264" s="38" t="s">
        <v>454</v>
      </c>
      <c r="K264" s="38" t="s">
        <v>41</v>
      </c>
      <c r="L264" s="38" t="str">
        <f>""</f>
        <v/>
      </c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</row>
    <row r="265" spans="1:105" ht="1.5" customHeight="1" x14ac:dyDescent="0.25">
      <c r="A265" s="40"/>
      <c r="B265" s="38"/>
      <c r="C265" s="38"/>
      <c r="D265" s="38"/>
      <c r="E265" s="38"/>
      <c r="F265" s="38"/>
      <c r="G265" s="38"/>
      <c r="H265" s="38"/>
      <c r="I265" s="38"/>
      <c r="J265" s="38" t="s">
        <v>234</v>
      </c>
      <c r="K265" s="38" t="s">
        <v>17</v>
      </c>
      <c r="L265" s="38" t="str">
        <f>""</f>
        <v/>
      </c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</row>
    <row r="266" spans="1:105" ht="1.5" customHeight="1" x14ac:dyDescent="0.25">
      <c r="A266" s="40"/>
      <c r="B266" s="38"/>
      <c r="C266" s="38"/>
      <c r="D266" s="38"/>
      <c r="E266" s="38"/>
      <c r="F266" s="38"/>
      <c r="G266" s="38"/>
      <c r="H266" s="38"/>
      <c r="I266" s="38"/>
      <c r="J266" s="38" t="s">
        <v>388</v>
      </c>
      <c r="K266" s="38" t="s">
        <v>32</v>
      </c>
      <c r="L266" s="38" t="str">
        <f>""</f>
        <v/>
      </c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</row>
    <row r="267" spans="1:105" ht="1.5" customHeight="1" x14ac:dyDescent="0.25">
      <c r="A267" s="40"/>
      <c r="B267" s="38"/>
      <c r="C267" s="38"/>
      <c r="D267" s="38"/>
      <c r="E267" s="38"/>
      <c r="F267" s="38"/>
      <c r="G267" s="38"/>
      <c r="H267" s="38"/>
      <c r="I267" s="38"/>
      <c r="J267" s="38" t="s">
        <v>524</v>
      </c>
      <c r="K267" s="38" t="s">
        <v>21</v>
      </c>
      <c r="L267" s="38" t="str">
        <f>""</f>
        <v/>
      </c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</row>
    <row r="268" spans="1:105" ht="1.5" customHeight="1" x14ac:dyDescent="0.25">
      <c r="A268" s="40"/>
      <c r="B268" s="38"/>
      <c r="C268" s="38"/>
      <c r="D268" s="38"/>
      <c r="E268" s="38"/>
      <c r="F268" s="38"/>
      <c r="G268" s="38"/>
      <c r="H268" s="38"/>
      <c r="I268" s="38"/>
      <c r="J268" s="38" t="s">
        <v>406</v>
      </c>
      <c r="K268" s="38" t="s">
        <v>32</v>
      </c>
      <c r="L268" s="38" t="str">
        <f>""</f>
        <v/>
      </c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</row>
    <row r="269" spans="1:105" ht="1.5" customHeight="1" x14ac:dyDescent="0.25">
      <c r="A269" s="40"/>
      <c r="B269" s="38"/>
      <c r="C269" s="38"/>
      <c r="D269" s="38"/>
      <c r="E269" s="38"/>
      <c r="F269" s="38"/>
      <c r="G269" s="38"/>
      <c r="H269" s="38"/>
      <c r="I269" s="38"/>
      <c r="J269" s="38" t="s">
        <v>259</v>
      </c>
      <c r="K269" s="38" t="s">
        <v>30</v>
      </c>
      <c r="L269" s="38" t="str">
        <f>""</f>
        <v/>
      </c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</row>
    <row r="270" spans="1:105" ht="1.5" customHeight="1" x14ac:dyDescent="0.25">
      <c r="A270" s="40"/>
      <c r="B270" s="38"/>
      <c r="C270" s="38"/>
      <c r="D270" s="38"/>
      <c r="E270" s="38"/>
      <c r="F270" s="38"/>
      <c r="G270" s="38"/>
      <c r="H270" s="38"/>
      <c r="I270" s="38"/>
      <c r="J270" s="38" t="s">
        <v>302</v>
      </c>
      <c r="K270" s="38" t="s">
        <v>8</v>
      </c>
      <c r="L270" s="38" t="str">
        <f>""</f>
        <v/>
      </c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</row>
    <row r="271" spans="1:105" ht="1.5" customHeight="1" x14ac:dyDescent="0.25">
      <c r="A271" s="40"/>
      <c r="B271" s="38"/>
      <c r="C271" s="38"/>
      <c r="D271" s="38"/>
      <c r="E271" s="38"/>
      <c r="F271" s="38"/>
      <c r="G271" s="38"/>
      <c r="H271" s="38"/>
      <c r="I271" s="38"/>
      <c r="J271" s="38" t="s">
        <v>465</v>
      </c>
      <c r="K271" s="38" t="s">
        <v>12</v>
      </c>
      <c r="L271" s="38" t="str">
        <f>""</f>
        <v/>
      </c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</row>
    <row r="272" spans="1:105" ht="1.5" customHeight="1" x14ac:dyDescent="0.25">
      <c r="A272" s="40"/>
      <c r="B272" s="38"/>
      <c r="C272" s="38"/>
      <c r="D272" s="38"/>
      <c r="E272" s="38"/>
      <c r="F272" s="38"/>
      <c r="G272" s="38"/>
      <c r="H272" s="38"/>
      <c r="I272" s="38"/>
      <c r="J272" s="38" t="s">
        <v>277</v>
      </c>
      <c r="K272" s="38" t="s">
        <v>266</v>
      </c>
      <c r="L272" s="38" t="str">
        <f>""</f>
        <v/>
      </c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</row>
    <row r="273" spans="1:105" ht="1.5" customHeight="1" x14ac:dyDescent="0.25">
      <c r="A273" s="40"/>
      <c r="B273" s="38"/>
      <c r="C273" s="38"/>
      <c r="D273" s="38"/>
      <c r="E273" s="38"/>
      <c r="F273" s="38"/>
      <c r="G273" s="38"/>
      <c r="H273" s="38"/>
      <c r="I273" s="38"/>
      <c r="J273" s="38" t="s">
        <v>460</v>
      </c>
      <c r="K273" s="38" t="s">
        <v>12</v>
      </c>
      <c r="L273" s="38" t="str">
        <f>""</f>
        <v/>
      </c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</row>
    <row r="274" spans="1:105" ht="1.5" customHeight="1" x14ac:dyDescent="0.25">
      <c r="A274" s="40"/>
      <c r="B274" s="38"/>
      <c r="C274" s="38"/>
      <c r="D274" s="38"/>
      <c r="E274" s="38"/>
      <c r="F274" s="38"/>
      <c r="G274" s="38"/>
      <c r="H274" s="38"/>
      <c r="I274" s="38"/>
      <c r="J274" s="38" t="s">
        <v>311</v>
      </c>
      <c r="K274" s="38" t="s">
        <v>15</v>
      </c>
      <c r="L274" s="38" t="str">
        <f>""</f>
        <v/>
      </c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</row>
    <row r="275" spans="1:105" ht="1.5" customHeight="1" x14ac:dyDescent="0.25">
      <c r="A275" s="40"/>
      <c r="B275" s="38"/>
      <c r="C275" s="38"/>
      <c r="D275" s="38"/>
      <c r="E275" s="38"/>
      <c r="F275" s="38"/>
      <c r="G275" s="38"/>
      <c r="H275" s="38"/>
      <c r="I275" s="38"/>
      <c r="J275" s="38" t="s">
        <v>455</v>
      </c>
      <c r="K275" s="38" t="s">
        <v>41</v>
      </c>
      <c r="L275" s="38" t="str">
        <f>""</f>
        <v/>
      </c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</row>
    <row r="276" spans="1:105" ht="1.5" customHeight="1" x14ac:dyDescent="0.25">
      <c r="A276" s="40"/>
      <c r="B276" s="38"/>
      <c r="C276" s="38"/>
      <c r="D276" s="38"/>
      <c r="E276" s="38"/>
      <c r="F276" s="38"/>
      <c r="G276" s="38"/>
      <c r="H276" s="38"/>
      <c r="I276" s="38"/>
      <c r="J276" s="38" t="s">
        <v>235</v>
      </c>
      <c r="K276" s="38" t="s">
        <v>17</v>
      </c>
      <c r="L276" s="38" t="str">
        <f>""</f>
        <v/>
      </c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</row>
    <row r="277" spans="1:105" ht="1.5" customHeight="1" x14ac:dyDescent="0.25">
      <c r="A277" s="40"/>
      <c r="B277" s="38"/>
      <c r="C277" s="38"/>
      <c r="D277" s="38"/>
      <c r="E277" s="38"/>
      <c r="F277" s="38"/>
      <c r="G277" s="38"/>
      <c r="H277" s="38"/>
      <c r="I277" s="38"/>
      <c r="J277" s="38" t="s">
        <v>441</v>
      </c>
      <c r="K277" s="38" t="s">
        <v>3</v>
      </c>
      <c r="L277" s="38" t="str">
        <f>""</f>
        <v/>
      </c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</row>
    <row r="278" spans="1:105" ht="1.5" customHeight="1" x14ac:dyDescent="0.25">
      <c r="A278" s="40"/>
      <c r="B278" s="38"/>
      <c r="C278" s="38"/>
      <c r="D278" s="38"/>
      <c r="E278" s="38"/>
      <c r="F278" s="38"/>
      <c r="G278" s="38"/>
      <c r="H278" s="38"/>
      <c r="I278" s="38"/>
      <c r="J278" s="38" t="s">
        <v>456</v>
      </c>
      <c r="K278" s="38" t="s">
        <v>41</v>
      </c>
      <c r="L278" s="38" t="str">
        <f>""</f>
        <v/>
      </c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</row>
    <row r="279" spans="1:105" ht="1.5" customHeight="1" x14ac:dyDescent="0.25">
      <c r="A279" s="40"/>
      <c r="B279" s="38"/>
      <c r="C279" s="38"/>
      <c r="D279" s="38"/>
      <c r="E279" s="38"/>
      <c r="F279" s="38"/>
      <c r="G279" s="38"/>
      <c r="H279" s="38"/>
      <c r="I279" s="38"/>
      <c r="J279" s="38" t="s">
        <v>511</v>
      </c>
      <c r="K279" s="38" t="s">
        <v>18</v>
      </c>
      <c r="L279" s="38" t="str">
        <f>""</f>
        <v/>
      </c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</row>
    <row r="280" spans="1:105" ht="1.5" customHeight="1" x14ac:dyDescent="0.25">
      <c r="A280" s="40"/>
      <c r="B280" s="38"/>
      <c r="C280" s="38"/>
      <c r="D280" s="38"/>
      <c r="E280" s="38"/>
      <c r="F280" s="38"/>
      <c r="G280" s="38"/>
      <c r="H280" s="38"/>
      <c r="I280" s="38"/>
      <c r="J280" s="38" t="s">
        <v>243</v>
      </c>
      <c r="K280" s="38" t="s">
        <v>24</v>
      </c>
      <c r="L280" s="38" t="str">
        <f>""</f>
        <v/>
      </c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</row>
    <row r="281" spans="1:105" ht="1.5" customHeight="1" x14ac:dyDescent="0.25">
      <c r="A281" s="40"/>
      <c r="B281" s="38"/>
      <c r="C281" s="38"/>
      <c r="D281" s="38"/>
      <c r="E281" s="38"/>
      <c r="F281" s="38"/>
      <c r="G281" s="38"/>
      <c r="H281" s="38"/>
      <c r="I281" s="38"/>
      <c r="J281" s="38" t="s">
        <v>256</v>
      </c>
      <c r="K281" s="38" t="s">
        <v>22</v>
      </c>
      <c r="L281" s="38" t="s">
        <v>41</v>
      </c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</row>
    <row r="282" spans="1:105" ht="1.5" customHeight="1" x14ac:dyDescent="0.25">
      <c r="A282" s="40"/>
      <c r="B282" s="38"/>
      <c r="C282" s="38"/>
      <c r="D282" s="38"/>
      <c r="E282" s="38"/>
      <c r="F282" s="38"/>
      <c r="G282" s="38"/>
      <c r="H282" s="38"/>
      <c r="I282" s="38"/>
      <c r="J282" s="38" t="s">
        <v>399</v>
      </c>
      <c r="K282" s="38" t="s">
        <v>32</v>
      </c>
      <c r="L282" s="38" t="str">
        <f>""</f>
        <v/>
      </c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</row>
    <row r="283" spans="1:105" ht="1.5" customHeight="1" x14ac:dyDescent="0.25">
      <c r="A283" s="40"/>
      <c r="B283" s="38"/>
      <c r="C283" s="38"/>
      <c r="D283" s="38"/>
      <c r="E283" s="38"/>
      <c r="F283" s="38"/>
      <c r="G283" s="38"/>
      <c r="H283" s="38"/>
      <c r="I283" s="38"/>
      <c r="J283" s="38" t="s">
        <v>260</v>
      </c>
      <c r="K283" s="38" t="s">
        <v>30</v>
      </c>
      <c r="L283" s="38" t="str">
        <f>""</f>
        <v/>
      </c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</row>
    <row r="284" spans="1:105" ht="1.5" customHeight="1" x14ac:dyDescent="0.25">
      <c r="A284" s="40"/>
      <c r="B284" s="38"/>
      <c r="C284" s="38"/>
      <c r="D284" s="38"/>
      <c r="E284" s="38"/>
      <c r="F284" s="38"/>
      <c r="G284" s="38"/>
      <c r="H284" s="38"/>
      <c r="I284" s="38"/>
      <c r="J284" s="38" t="s">
        <v>400</v>
      </c>
      <c r="K284" s="38" t="s">
        <v>32</v>
      </c>
      <c r="L284" s="38" t="str">
        <f>""</f>
        <v/>
      </c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</row>
    <row r="285" spans="1:105" ht="1.5" customHeight="1" x14ac:dyDescent="0.25">
      <c r="A285" s="40"/>
      <c r="B285" s="38"/>
      <c r="C285" s="38"/>
      <c r="D285" s="38"/>
      <c r="E285" s="38"/>
      <c r="F285" s="38"/>
      <c r="G285" s="38"/>
      <c r="H285" s="38"/>
      <c r="I285" s="38"/>
      <c r="J285" s="38" t="s">
        <v>304</v>
      </c>
      <c r="K285" s="38" t="s">
        <v>38</v>
      </c>
      <c r="L285" s="38" t="str">
        <f>""</f>
        <v/>
      </c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</row>
    <row r="286" spans="1:105" ht="1.5" customHeight="1" x14ac:dyDescent="0.25">
      <c r="A286" s="40"/>
      <c r="B286" s="38"/>
      <c r="C286" s="38"/>
      <c r="D286" s="38"/>
      <c r="E286" s="38"/>
      <c r="F286" s="38"/>
      <c r="G286" s="38"/>
      <c r="H286" s="38"/>
      <c r="I286" s="38"/>
      <c r="J286" s="38" t="s">
        <v>376</v>
      </c>
      <c r="K286" s="38" t="s">
        <v>37</v>
      </c>
      <c r="L286" s="38" t="str">
        <f>""</f>
        <v/>
      </c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</row>
    <row r="287" spans="1:105" ht="1.5" customHeight="1" x14ac:dyDescent="0.25">
      <c r="A287" s="40"/>
      <c r="B287" s="38"/>
      <c r="C287" s="38"/>
      <c r="D287" s="38"/>
      <c r="E287" s="38"/>
      <c r="F287" s="38"/>
      <c r="G287" s="38"/>
      <c r="H287" s="38"/>
      <c r="I287" s="38"/>
      <c r="J287" s="38" t="s">
        <v>291</v>
      </c>
      <c r="K287" s="38" t="s">
        <v>14</v>
      </c>
      <c r="L287" s="38" t="str">
        <f>""</f>
        <v/>
      </c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</row>
    <row r="288" spans="1:105" ht="1.5" customHeight="1" x14ac:dyDescent="0.25">
      <c r="A288" s="40"/>
      <c r="B288" s="38"/>
      <c r="C288" s="38"/>
      <c r="D288" s="38"/>
      <c r="E288" s="38"/>
      <c r="F288" s="38"/>
      <c r="G288" s="38"/>
      <c r="H288" s="38"/>
      <c r="I288" s="38"/>
      <c r="J288" s="38" t="s">
        <v>548</v>
      </c>
      <c r="K288" s="38" t="s">
        <v>4</v>
      </c>
      <c r="L288" s="38" t="str">
        <f>""</f>
        <v/>
      </c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</row>
    <row r="289" spans="1:105" ht="1.5" customHeight="1" x14ac:dyDescent="0.25">
      <c r="A289" s="40"/>
      <c r="B289" s="38"/>
      <c r="C289" s="38"/>
      <c r="D289" s="38"/>
      <c r="E289" s="38"/>
      <c r="F289" s="38"/>
      <c r="G289" s="38"/>
      <c r="H289" s="38"/>
      <c r="I289" s="38"/>
      <c r="J289" s="38" t="s">
        <v>312</v>
      </c>
      <c r="K289" s="38" t="s">
        <v>15</v>
      </c>
      <c r="L289" s="38" t="str">
        <f>""</f>
        <v/>
      </c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</row>
    <row r="290" spans="1:105" ht="1.5" customHeight="1" x14ac:dyDescent="0.25">
      <c r="A290" s="40"/>
      <c r="B290" s="38"/>
      <c r="C290" s="38"/>
      <c r="D290" s="38"/>
      <c r="E290" s="38"/>
      <c r="F290" s="38"/>
      <c r="G290" s="38"/>
      <c r="H290" s="38"/>
      <c r="I290" s="38"/>
      <c r="J290" s="38" t="s">
        <v>268</v>
      </c>
      <c r="K290" s="38" t="s">
        <v>266</v>
      </c>
      <c r="L290" s="38" t="str">
        <f>""</f>
        <v/>
      </c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</row>
    <row r="291" spans="1:105" ht="1.5" customHeight="1" x14ac:dyDescent="0.25">
      <c r="A291" s="40"/>
      <c r="B291" s="38"/>
      <c r="C291" s="38"/>
      <c r="D291" s="38"/>
      <c r="E291" s="38"/>
      <c r="F291" s="38"/>
      <c r="G291" s="38"/>
      <c r="H291" s="38"/>
      <c r="I291" s="38"/>
      <c r="J291" s="38" t="s">
        <v>343</v>
      </c>
      <c r="K291" s="38" t="s">
        <v>39</v>
      </c>
      <c r="L291" s="38" t="str">
        <f>""</f>
        <v/>
      </c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</row>
    <row r="292" spans="1:105" ht="1.5" customHeight="1" x14ac:dyDescent="0.25">
      <c r="A292" s="40"/>
      <c r="B292" s="38"/>
      <c r="C292" s="38"/>
      <c r="D292" s="38"/>
      <c r="E292" s="38"/>
      <c r="F292" s="38"/>
      <c r="G292" s="38"/>
      <c r="H292" s="38"/>
      <c r="I292" s="38"/>
      <c r="J292" s="38" t="s">
        <v>502</v>
      </c>
      <c r="K292" s="38" t="s">
        <v>18</v>
      </c>
      <c r="L292" s="38" t="str">
        <f>""</f>
        <v/>
      </c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</row>
    <row r="293" spans="1:105" ht="1.5" customHeight="1" x14ac:dyDescent="0.25">
      <c r="A293" s="40"/>
      <c r="B293" s="38"/>
      <c r="C293" s="38"/>
      <c r="D293" s="38"/>
      <c r="E293" s="38"/>
      <c r="F293" s="38"/>
      <c r="G293" s="38"/>
      <c r="H293" s="38"/>
      <c r="I293" s="38"/>
      <c r="J293" s="38" t="s">
        <v>360</v>
      </c>
      <c r="K293" s="38" t="s">
        <v>16</v>
      </c>
      <c r="L293" s="38" t="str">
        <f>""</f>
        <v/>
      </c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</row>
    <row r="294" spans="1:105" ht="1.5" customHeight="1" x14ac:dyDescent="0.25">
      <c r="A294" s="40"/>
      <c r="B294" s="38"/>
      <c r="C294" s="38"/>
      <c r="D294" s="38"/>
      <c r="E294" s="38"/>
      <c r="F294" s="38"/>
      <c r="G294" s="38"/>
      <c r="H294" s="38"/>
      <c r="I294" s="38"/>
      <c r="J294" s="38" t="s">
        <v>359</v>
      </c>
      <c r="K294" s="38" t="s">
        <v>16</v>
      </c>
      <c r="L294" s="38" t="str">
        <f>""</f>
        <v/>
      </c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</row>
    <row r="295" spans="1:105" ht="1.5" customHeight="1" x14ac:dyDescent="0.25">
      <c r="A295" s="40"/>
      <c r="B295" s="38"/>
      <c r="C295" s="38"/>
      <c r="D295" s="38"/>
      <c r="E295" s="38"/>
      <c r="F295" s="38"/>
      <c r="G295" s="38"/>
      <c r="H295" s="38"/>
      <c r="I295" s="38"/>
      <c r="J295" s="38" t="s">
        <v>227</v>
      </c>
      <c r="K295" s="38" t="s">
        <v>9</v>
      </c>
      <c r="L295" s="38" t="str">
        <f>""</f>
        <v/>
      </c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</row>
    <row r="296" spans="1:105" ht="1.5" customHeight="1" x14ac:dyDescent="0.25">
      <c r="A296" s="40"/>
      <c r="B296" s="38"/>
      <c r="C296" s="38"/>
      <c r="D296" s="38"/>
      <c r="E296" s="38"/>
      <c r="F296" s="38"/>
      <c r="G296" s="38"/>
      <c r="H296" s="38"/>
      <c r="I296" s="38"/>
      <c r="J296" s="38" t="s">
        <v>437</v>
      </c>
      <c r="K296" s="38" t="s">
        <v>26</v>
      </c>
      <c r="L296" s="38" t="str">
        <f>""</f>
        <v/>
      </c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</row>
    <row r="297" spans="1:105" ht="1.5" customHeight="1" x14ac:dyDescent="0.25">
      <c r="A297" s="40"/>
      <c r="B297" s="38"/>
      <c r="C297" s="38"/>
      <c r="D297" s="38"/>
      <c r="E297" s="38"/>
      <c r="F297" s="38"/>
      <c r="G297" s="38"/>
      <c r="H297" s="38"/>
      <c r="I297" s="38"/>
      <c r="J297" s="38" t="s">
        <v>371</v>
      </c>
      <c r="K297" s="38" t="s">
        <v>33</v>
      </c>
      <c r="L297" s="38" t="s">
        <v>28</v>
      </c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</row>
    <row r="298" spans="1:105" ht="1.5" customHeight="1" x14ac:dyDescent="0.25">
      <c r="A298" s="40"/>
      <c r="B298" s="38"/>
      <c r="C298" s="38"/>
      <c r="D298" s="38"/>
      <c r="E298" s="38"/>
      <c r="F298" s="38"/>
      <c r="G298" s="38"/>
      <c r="H298" s="38"/>
      <c r="I298" s="38"/>
      <c r="J298" s="38" t="s">
        <v>331</v>
      </c>
      <c r="K298" s="38" t="s">
        <v>29</v>
      </c>
      <c r="L298" s="38" t="str">
        <f>""</f>
        <v/>
      </c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</row>
    <row r="299" spans="1:105" ht="1.5" customHeight="1" x14ac:dyDescent="0.25">
      <c r="A299" s="40"/>
      <c r="B299" s="38"/>
      <c r="C299" s="38"/>
      <c r="D299" s="38"/>
      <c r="E299" s="38"/>
      <c r="F299" s="38"/>
      <c r="G299" s="38"/>
      <c r="H299" s="38"/>
      <c r="I299" s="38"/>
      <c r="J299" s="38" t="s">
        <v>525</v>
      </c>
      <c r="K299" s="38" t="s">
        <v>21</v>
      </c>
      <c r="L299" s="38" t="str">
        <f>""</f>
        <v/>
      </c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</row>
    <row r="300" spans="1:105" ht="1.5" customHeight="1" x14ac:dyDescent="0.25">
      <c r="A300" s="40"/>
      <c r="B300" s="38"/>
      <c r="C300" s="38"/>
      <c r="D300" s="38"/>
      <c r="E300" s="38"/>
      <c r="F300" s="38"/>
      <c r="G300" s="38"/>
      <c r="H300" s="38"/>
      <c r="I300" s="38"/>
      <c r="J300" s="38" t="s">
        <v>513</v>
      </c>
      <c r="K300" s="38" t="s">
        <v>18</v>
      </c>
      <c r="L300" s="38" t="str">
        <f>""</f>
        <v/>
      </c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</row>
    <row r="301" spans="1:105" ht="1.5" customHeight="1" x14ac:dyDescent="0.25">
      <c r="A301" s="40"/>
      <c r="B301" s="38"/>
      <c r="C301" s="38"/>
      <c r="D301" s="38"/>
      <c r="E301" s="38"/>
      <c r="F301" s="38"/>
      <c r="G301" s="38"/>
      <c r="H301" s="38"/>
      <c r="I301" s="38"/>
      <c r="J301" s="38" t="s">
        <v>413</v>
      </c>
      <c r="K301" s="38" t="s">
        <v>34</v>
      </c>
      <c r="L301" s="38" t="str">
        <f>""</f>
        <v/>
      </c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</row>
    <row r="302" spans="1:105" ht="1.5" customHeight="1" x14ac:dyDescent="0.25">
      <c r="A302" s="40"/>
      <c r="B302" s="38"/>
      <c r="C302" s="38"/>
      <c r="D302" s="38"/>
      <c r="E302" s="38"/>
      <c r="F302" s="38"/>
      <c r="G302" s="38"/>
      <c r="H302" s="38"/>
      <c r="I302" s="38"/>
      <c r="J302" s="38" t="s">
        <v>451</v>
      </c>
      <c r="K302" s="38" t="s">
        <v>27</v>
      </c>
      <c r="L302" s="38" t="str">
        <f>""</f>
        <v/>
      </c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</row>
    <row r="303" spans="1:105" ht="1.5" customHeight="1" x14ac:dyDescent="0.25">
      <c r="A303" s="40"/>
      <c r="B303" s="38"/>
      <c r="C303" s="38"/>
      <c r="D303" s="38"/>
      <c r="E303" s="38"/>
      <c r="F303" s="38"/>
      <c r="G303" s="38"/>
      <c r="H303" s="38"/>
      <c r="I303" s="38"/>
      <c r="J303" s="38" t="s">
        <v>340</v>
      </c>
      <c r="K303" s="38" t="s">
        <v>31</v>
      </c>
      <c r="L303" s="38" t="str">
        <f>""</f>
        <v/>
      </c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</row>
    <row r="304" spans="1:105" ht="1.5" customHeight="1" x14ac:dyDescent="0.25">
      <c r="A304" s="40"/>
      <c r="B304" s="38"/>
      <c r="C304" s="38"/>
      <c r="D304" s="38"/>
      <c r="E304" s="38"/>
      <c r="F304" s="38"/>
      <c r="G304" s="38"/>
      <c r="H304" s="38"/>
      <c r="I304" s="38"/>
      <c r="J304" s="38" t="s">
        <v>389</v>
      </c>
      <c r="K304" s="38" t="s">
        <v>32</v>
      </c>
      <c r="L304" s="38" t="str">
        <f>""</f>
        <v/>
      </c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</row>
    <row r="305" spans="1:105" ht="1.5" customHeight="1" x14ac:dyDescent="0.25">
      <c r="A305" s="40"/>
      <c r="B305" s="38"/>
      <c r="C305" s="38"/>
      <c r="D305" s="38"/>
      <c r="E305" s="38"/>
      <c r="F305" s="38"/>
      <c r="G305" s="38"/>
      <c r="H305" s="38"/>
      <c r="I305" s="38"/>
      <c r="J305" s="38" t="s">
        <v>494</v>
      </c>
      <c r="K305" s="38" t="s">
        <v>25</v>
      </c>
      <c r="L305" s="38" t="str">
        <f>""</f>
        <v/>
      </c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</row>
    <row r="306" spans="1:105" ht="1.5" customHeight="1" x14ac:dyDescent="0.25">
      <c r="A306" s="40"/>
      <c r="B306" s="38"/>
      <c r="C306" s="38"/>
      <c r="D306" s="38"/>
      <c r="E306" s="38"/>
      <c r="F306" s="38"/>
      <c r="G306" s="38"/>
      <c r="H306" s="38"/>
      <c r="I306" s="38"/>
      <c r="J306" s="38" t="s">
        <v>466</v>
      </c>
      <c r="K306" s="38" t="s">
        <v>12</v>
      </c>
      <c r="L306" s="38" t="str">
        <f>""</f>
        <v/>
      </c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</row>
    <row r="307" spans="1:105" ht="1.5" customHeight="1" x14ac:dyDescent="0.25">
      <c r="A307" s="40"/>
      <c r="B307" s="38"/>
      <c r="C307" s="38"/>
      <c r="D307" s="38"/>
      <c r="E307" s="38"/>
      <c r="F307" s="38"/>
      <c r="G307" s="38"/>
      <c r="H307" s="38"/>
      <c r="I307" s="38"/>
      <c r="J307" s="38" t="s">
        <v>322</v>
      </c>
      <c r="K307" s="38" t="s">
        <v>19</v>
      </c>
      <c r="L307" s="38" t="str">
        <f>""</f>
        <v/>
      </c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</row>
    <row r="308" spans="1:105" ht="1.5" customHeight="1" x14ac:dyDescent="0.25">
      <c r="A308" s="40"/>
      <c r="B308" s="38"/>
      <c r="C308" s="38"/>
      <c r="D308" s="38"/>
      <c r="E308" s="38"/>
      <c r="F308" s="38"/>
      <c r="G308" s="38"/>
      <c r="H308" s="38"/>
      <c r="I308" s="38"/>
      <c r="J308" s="38" t="s">
        <v>316</v>
      </c>
      <c r="K308" s="38" t="s">
        <v>15</v>
      </c>
      <c r="L308" s="38" t="s">
        <v>26</v>
      </c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</row>
    <row r="309" spans="1:105" ht="1.5" customHeight="1" x14ac:dyDescent="0.25">
      <c r="A309" s="40"/>
      <c r="B309" s="38"/>
      <c r="C309" s="38"/>
      <c r="D309" s="38"/>
      <c r="E309" s="38"/>
      <c r="F309" s="38"/>
      <c r="G309" s="38"/>
      <c r="H309" s="38"/>
      <c r="I309" s="38"/>
      <c r="J309" s="38" t="s">
        <v>244</v>
      </c>
      <c r="K309" s="38" t="s">
        <v>24</v>
      </c>
      <c r="L309" s="38" t="str">
        <f>""</f>
        <v/>
      </c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</row>
    <row r="310" spans="1:105" ht="1.5" customHeight="1" x14ac:dyDescent="0.25">
      <c r="A310" s="40"/>
      <c r="B310" s="38"/>
      <c r="C310" s="38"/>
      <c r="D310" s="38"/>
      <c r="E310" s="38"/>
      <c r="F310" s="38"/>
      <c r="G310" s="38"/>
      <c r="H310" s="38"/>
      <c r="I310" s="38"/>
      <c r="J310" s="38" t="s">
        <v>412</v>
      </c>
      <c r="K310" s="38" t="s">
        <v>34</v>
      </c>
      <c r="L310" s="38" t="str">
        <f>""</f>
        <v/>
      </c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</row>
    <row r="311" spans="1:105" ht="1.5" customHeight="1" x14ac:dyDescent="0.25">
      <c r="A311" s="40"/>
      <c r="B311" s="38"/>
      <c r="C311" s="38"/>
      <c r="D311" s="38"/>
      <c r="E311" s="38"/>
      <c r="F311" s="38"/>
      <c r="G311" s="38"/>
      <c r="H311" s="38"/>
      <c r="I311" s="38"/>
      <c r="J311" s="38" t="s">
        <v>410</v>
      </c>
      <c r="K311" s="38" t="s">
        <v>34</v>
      </c>
      <c r="L311" s="38" t="str">
        <f>""</f>
        <v/>
      </c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</row>
    <row r="312" spans="1:105" ht="1.5" customHeight="1" x14ac:dyDescent="0.25">
      <c r="A312" s="40"/>
      <c r="B312" s="38"/>
      <c r="C312" s="38"/>
      <c r="D312" s="38"/>
      <c r="E312" s="38"/>
      <c r="F312" s="38"/>
      <c r="G312" s="38"/>
      <c r="H312" s="38"/>
      <c r="I312" s="38"/>
      <c r="J312" s="38" t="s">
        <v>323</v>
      </c>
      <c r="K312" s="38" t="s">
        <v>19</v>
      </c>
      <c r="L312" s="38" t="str">
        <f>""</f>
        <v/>
      </c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</row>
    <row r="313" spans="1:105" ht="1.5" customHeight="1" x14ac:dyDescent="0.25">
      <c r="A313" s="40"/>
      <c r="B313" s="38"/>
      <c r="C313" s="38"/>
      <c r="D313" s="38"/>
      <c r="E313" s="38"/>
      <c r="F313" s="38"/>
      <c r="G313" s="38"/>
      <c r="H313" s="38"/>
      <c r="I313" s="38"/>
      <c r="J313" s="38" t="s">
        <v>236</v>
      </c>
      <c r="K313" s="38" t="s">
        <v>17</v>
      </c>
      <c r="L313" s="38" t="str">
        <f>""</f>
        <v/>
      </c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</row>
    <row r="314" spans="1:105" ht="1.5" customHeight="1" x14ac:dyDescent="0.25">
      <c r="A314" s="40"/>
      <c r="B314" s="38"/>
      <c r="C314" s="38"/>
      <c r="D314" s="38"/>
      <c r="E314" s="38"/>
      <c r="F314" s="38"/>
      <c r="G314" s="38"/>
      <c r="H314" s="38"/>
      <c r="I314" s="38"/>
      <c r="J314" s="38" t="s">
        <v>353</v>
      </c>
      <c r="K314" s="38" t="s">
        <v>36</v>
      </c>
      <c r="L314" s="38" t="str">
        <f>""</f>
        <v/>
      </c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</row>
    <row r="315" spans="1:105" ht="1.5" customHeight="1" x14ac:dyDescent="0.25">
      <c r="A315" s="40"/>
      <c r="B315" s="38"/>
      <c r="C315" s="38"/>
      <c r="D315" s="38"/>
      <c r="E315" s="38"/>
      <c r="F315" s="38"/>
      <c r="G315" s="38"/>
      <c r="H315" s="38"/>
      <c r="I315" s="38"/>
      <c r="J315" s="38" t="s">
        <v>411</v>
      </c>
      <c r="K315" s="38" t="s">
        <v>34</v>
      </c>
      <c r="L315" s="38" t="str">
        <f>""</f>
        <v/>
      </c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</row>
    <row r="316" spans="1:105" ht="1.5" customHeight="1" x14ac:dyDescent="0.25">
      <c r="A316" s="40"/>
      <c r="B316" s="38"/>
      <c r="C316" s="38"/>
      <c r="D316" s="38"/>
      <c r="E316" s="38"/>
      <c r="F316" s="38"/>
      <c r="G316" s="38"/>
      <c r="H316" s="38"/>
      <c r="I316" s="38"/>
      <c r="J316" s="38" t="s">
        <v>299</v>
      </c>
      <c r="K316" s="38" t="s">
        <v>8</v>
      </c>
      <c r="L316" s="38" t="str">
        <f>""</f>
        <v/>
      </c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</row>
    <row r="317" spans="1:105" ht="1.5" customHeight="1" x14ac:dyDescent="0.25">
      <c r="A317" s="40"/>
      <c r="B317" s="38"/>
      <c r="C317" s="38"/>
      <c r="D317" s="38"/>
      <c r="E317" s="38"/>
      <c r="F317" s="38"/>
      <c r="G317" s="38"/>
      <c r="H317" s="38"/>
      <c r="I317" s="38"/>
      <c r="J317" s="38" t="s">
        <v>533</v>
      </c>
      <c r="K317" s="38" t="s">
        <v>13</v>
      </c>
      <c r="L317" s="38" t="str">
        <f>""</f>
        <v/>
      </c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</row>
    <row r="318" spans="1:105" ht="1.5" customHeight="1" x14ac:dyDescent="0.25">
      <c r="A318" s="40"/>
      <c r="B318" s="38"/>
      <c r="C318" s="38"/>
      <c r="D318" s="38"/>
      <c r="E318" s="38"/>
      <c r="F318" s="38"/>
      <c r="G318" s="38"/>
      <c r="H318" s="38"/>
      <c r="I318" s="38"/>
      <c r="J318" s="38" t="s">
        <v>432</v>
      </c>
      <c r="K318" s="38" t="s">
        <v>26</v>
      </c>
      <c r="L318" s="38" t="str">
        <f>""</f>
        <v/>
      </c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</row>
    <row r="319" spans="1:105" ht="1.5" customHeight="1" x14ac:dyDescent="0.25">
      <c r="A319" s="40"/>
      <c r="B319" s="38"/>
      <c r="C319" s="38"/>
      <c r="D319" s="38"/>
      <c r="E319" s="38"/>
      <c r="F319" s="38"/>
      <c r="G319" s="38"/>
      <c r="H319" s="38"/>
      <c r="I319" s="38"/>
      <c r="J319" s="38" t="s">
        <v>452</v>
      </c>
      <c r="K319" s="38" t="s">
        <v>27</v>
      </c>
      <c r="L319" s="38" t="str">
        <f>""</f>
        <v/>
      </c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</row>
    <row r="320" spans="1:105" ht="1.5" customHeight="1" x14ac:dyDescent="0.25">
      <c r="A320" s="40"/>
      <c r="B320" s="38"/>
      <c r="C320" s="38"/>
      <c r="D320" s="38"/>
      <c r="E320" s="38"/>
      <c r="F320" s="38"/>
      <c r="G320" s="38"/>
      <c r="H320" s="38"/>
      <c r="I320" s="38"/>
      <c r="J320" s="38" t="s">
        <v>461</v>
      </c>
      <c r="K320" s="38" t="s">
        <v>12</v>
      </c>
      <c r="L320" s="38" t="str">
        <f>""</f>
        <v/>
      </c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</row>
    <row r="321" spans="1:105" ht="1.5" customHeight="1" x14ac:dyDescent="0.25">
      <c r="A321" s="40"/>
      <c r="B321" s="38"/>
      <c r="C321" s="38"/>
      <c r="D321" s="38"/>
      <c r="E321" s="38"/>
      <c r="F321" s="38"/>
      <c r="G321" s="38"/>
      <c r="H321" s="38"/>
      <c r="I321" s="38"/>
      <c r="J321" s="38" t="s">
        <v>495</v>
      </c>
      <c r="K321" s="38" t="s">
        <v>25</v>
      </c>
      <c r="L321" s="38" t="str">
        <f>""</f>
        <v/>
      </c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</row>
    <row r="322" spans="1:105" ht="1.5" customHeight="1" x14ac:dyDescent="0.25">
      <c r="A322" s="40"/>
      <c r="B322" s="38"/>
      <c r="C322" s="38"/>
      <c r="D322" s="38"/>
      <c r="E322" s="38"/>
      <c r="F322" s="38"/>
      <c r="G322" s="38"/>
      <c r="H322" s="38"/>
      <c r="I322" s="38"/>
      <c r="J322" s="38" t="s">
        <v>401</v>
      </c>
      <c r="K322" s="38" t="s">
        <v>32</v>
      </c>
      <c r="L322" s="38" t="str">
        <f>""</f>
        <v/>
      </c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</row>
    <row r="323" spans="1:105" ht="1.5" customHeight="1" x14ac:dyDescent="0.25">
      <c r="A323" s="40"/>
      <c r="B323" s="38"/>
      <c r="C323" s="38"/>
      <c r="D323" s="38"/>
      <c r="E323" s="38"/>
      <c r="F323" s="38"/>
      <c r="G323" s="38"/>
      <c r="H323" s="38"/>
      <c r="I323" s="38"/>
      <c r="J323" s="38" t="s">
        <v>544</v>
      </c>
      <c r="K323" s="38" t="s">
        <v>35</v>
      </c>
      <c r="L323" s="38" t="str">
        <f>""</f>
        <v/>
      </c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</row>
    <row r="324" spans="1:105" ht="1.5" customHeight="1" x14ac:dyDescent="0.25">
      <c r="A324" s="40"/>
      <c r="B324" s="38"/>
      <c r="C324" s="38"/>
      <c r="D324" s="38"/>
      <c r="E324" s="38"/>
      <c r="F324" s="38"/>
      <c r="G324" s="38"/>
      <c r="H324" s="38"/>
      <c r="I324" s="38"/>
      <c r="J324" s="38" t="s">
        <v>237</v>
      </c>
      <c r="K324" s="38" t="s">
        <v>17</v>
      </c>
      <c r="L324" s="38" t="str">
        <f>""</f>
        <v/>
      </c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</row>
    <row r="325" spans="1:105" ht="1.5" customHeight="1" x14ac:dyDescent="0.25">
      <c r="A325" s="40"/>
      <c r="B325" s="38"/>
      <c r="C325" s="38"/>
      <c r="D325" s="38"/>
      <c r="E325" s="38"/>
      <c r="F325" s="38"/>
      <c r="G325" s="38"/>
      <c r="H325" s="38"/>
      <c r="I325" s="38"/>
      <c r="J325" s="38" t="s">
        <v>293</v>
      </c>
      <c r="K325" s="38" t="s">
        <v>14</v>
      </c>
      <c r="L325" s="38" t="s">
        <v>34</v>
      </c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</row>
    <row r="326" spans="1:105" ht="1.5" customHeight="1" x14ac:dyDescent="0.25">
      <c r="A326" s="40"/>
      <c r="B326" s="38"/>
      <c r="C326" s="38"/>
      <c r="D326" s="38"/>
      <c r="E326" s="38"/>
      <c r="F326" s="38"/>
      <c r="G326" s="38"/>
      <c r="H326" s="38"/>
      <c r="I326" s="38"/>
      <c r="J326" s="38" t="s">
        <v>425</v>
      </c>
      <c r="K326" s="38" t="s">
        <v>6</v>
      </c>
      <c r="L326" s="38" t="str">
        <f>""</f>
        <v/>
      </c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</row>
    <row r="327" spans="1:105" ht="1.5" customHeight="1" x14ac:dyDescent="0.25">
      <c r="A327" s="40"/>
      <c r="B327" s="38"/>
      <c r="C327" s="38"/>
      <c r="D327" s="38"/>
      <c r="E327" s="38"/>
      <c r="F327" s="38"/>
      <c r="G327" s="38"/>
      <c r="H327" s="38"/>
      <c r="I327" s="38"/>
      <c r="J327" s="38" t="s">
        <v>510</v>
      </c>
      <c r="K327" s="38" t="s">
        <v>18</v>
      </c>
      <c r="L327" s="38" t="str">
        <f>""</f>
        <v/>
      </c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</row>
    <row r="328" spans="1:105" ht="1.5" customHeight="1" x14ac:dyDescent="0.25">
      <c r="A328" s="40"/>
      <c r="B328" s="38"/>
      <c r="C328" s="38"/>
      <c r="D328" s="38"/>
      <c r="E328" s="38"/>
      <c r="F328" s="38"/>
      <c r="G328" s="38"/>
      <c r="H328" s="38"/>
      <c r="I328" s="38"/>
      <c r="J328" s="38" t="s">
        <v>503</v>
      </c>
      <c r="K328" s="38" t="s">
        <v>18</v>
      </c>
      <c r="L328" s="38" t="str">
        <f>""</f>
        <v/>
      </c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</row>
    <row r="329" spans="1:105" ht="1.5" customHeight="1" x14ac:dyDescent="0.25">
      <c r="A329" s="40"/>
      <c r="B329" s="38"/>
      <c r="C329" s="38"/>
      <c r="D329" s="38"/>
      <c r="E329" s="38"/>
      <c r="F329" s="38"/>
      <c r="G329" s="38"/>
      <c r="H329" s="38"/>
      <c r="I329" s="38"/>
      <c r="J329" s="38" t="s">
        <v>303</v>
      </c>
      <c r="K329" s="38" t="s">
        <v>38</v>
      </c>
      <c r="L329" s="38" t="str">
        <f>""</f>
        <v/>
      </c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</row>
    <row r="330" spans="1:105" ht="1.5" customHeight="1" x14ac:dyDescent="0.25">
      <c r="A330" s="40"/>
      <c r="B330" s="38"/>
      <c r="C330" s="38"/>
      <c r="D330" s="38"/>
      <c r="E330" s="38"/>
      <c r="F330" s="38"/>
      <c r="G330" s="38"/>
      <c r="H330" s="38"/>
      <c r="I330" s="38"/>
      <c r="J330" s="38" t="s">
        <v>390</v>
      </c>
      <c r="K330" s="38" t="s">
        <v>32</v>
      </c>
      <c r="L330" s="38" t="str">
        <f>""</f>
        <v/>
      </c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</row>
    <row r="331" spans="1:105" ht="1.5" customHeight="1" x14ac:dyDescent="0.25">
      <c r="A331" s="40"/>
      <c r="B331" s="38"/>
      <c r="C331" s="38"/>
      <c r="D331" s="38"/>
      <c r="E331" s="38"/>
      <c r="F331" s="38"/>
      <c r="G331" s="38"/>
      <c r="H331" s="38"/>
      <c r="I331" s="38"/>
      <c r="J331" s="38" t="s">
        <v>341</v>
      </c>
      <c r="K331" s="38" t="s">
        <v>31</v>
      </c>
      <c r="L331" s="38" t="s">
        <v>12</v>
      </c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</row>
    <row r="332" spans="1:105" ht="1.5" customHeight="1" x14ac:dyDescent="0.25">
      <c r="A332" s="40"/>
      <c r="B332" s="38"/>
      <c r="C332" s="38"/>
      <c r="D332" s="38"/>
      <c r="E332" s="38"/>
      <c r="F332" s="38"/>
      <c r="G332" s="38"/>
      <c r="H332" s="38"/>
      <c r="I332" s="38"/>
      <c r="J332" s="38" t="s">
        <v>534</v>
      </c>
      <c r="K332" s="38" t="s">
        <v>13</v>
      </c>
      <c r="L332" s="38" t="str">
        <f>""</f>
        <v/>
      </c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</row>
    <row r="333" spans="1:105" ht="1.5" customHeight="1" x14ac:dyDescent="0.25">
      <c r="A333" s="40"/>
      <c r="B333" s="38"/>
      <c r="C333" s="38"/>
      <c r="D333" s="38"/>
      <c r="E333" s="38"/>
      <c r="F333" s="38"/>
      <c r="G333" s="38"/>
      <c r="H333" s="38"/>
      <c r="I333" s="38"/>
      <c r="J333" s="38" t="s">
        <v>402</v>
      </c>
      <c r="K333" s="38" t="s">
        <v>32</v>
      </c>
      <c r="L333" s="38" t="str">
        <f>""</f>
        <v/>
      </c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</row>
    <row r="334" spans="1:105" ht="1.5" customHeight="1" x14ac:dyDescent="0.25">
      <c r="A334" s="40"/>
      <c r="B334" s="38"/>
      <c r="C334" s="38"/>
      <c r="D334" s="38"/>
      <c r="E334" s="38"/>
      <c r="F334" s="38"/>
      <c r="G334" s="38"/>
      <c r="H334" s="38"/>
      <c r="I334" s="38"/>
      <c r="J334" s="38" t="s">
        <v>324</v>
      </c>
      <c r="K334" s="38" t="s">
        <v>19</v>
      </c>
      <c r="L334" s="38" t="str">
        <f>""</f>
        <v/>
      </c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</row>
    <row r="335" spans="1:105" ht="1.5" customHeight="1" x14ac:dyDescent="0.25">
      <c r="A335" s="40"/>
      <c r="B335" s="38"/>
      <c r="C335" s="38"/>
      <c r="D335" s="38"/>
      <c r="E335" s="38"/>
      <c r="F335" s="38"/>
      <c r="G335" s="38"/>
      <c r="H335" s="38"/>
      <c r="I335" s="38"/>
      <c r="J335" s="38" t="s">
        <v>391</v>
      </c>
      <c r="K335" s="38" t="s">
        <v>32</v>
      </c>
      <c r="L335" s="38" t="str">
        <f>""</f>
        <v/>
      </c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</row>
    <row r="336" spans="1:105" ht="1.5" customHeight="1" x14ac:dyDescent="0.25">
      <c r="A336" s="40"/>
      <c r="B336" s="38"/>
      <c r="C336" s="38"/>
      <c r="D336" s="38"/>
      <c r="E336" s="38"/>
      <c r="F336" s="38"/>
      <c r="G336" s="38"/>
      <c r="H336" s="38"/>
      <c r="I336" s="38"/>
      <c r="J336" s="38" t="s">
        <v>403</v>
      </c>
      <c r="K336" s="38" t="s">
        <v>32</v>
      </c>
      <c r="L336" s="38" t="str">
        <f>""</f>
        <v/>
      </c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</row>
    <row r="337" spans="1:105" ht="1.5" customHeight="1" x14ac:dyDescent="0.25">
      <c r="A337" s="40"/>
      <c r="B337" s="38"/>
      <c r="C337" s="38"/>
      <c r="D337" s="38"/>
      <c r="E337" s="38"/>
      <c r="F337" s="38"/>
      <c r="G337" s="38"/>
      <c r="H337" s="38"/>
      <c r="I337" s="38"/>
      <c r="J337" s="38" t="s">
        <v>514</v>
      </c>
      <c r="K337" s="38" t="s">
        <v>18</v>
      </c>
      <c r="L337" s="38" t="str">
        <f>""</f>
        <v/>
      </c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</row>
    <row r="338" spans="1:105" ht="1.5" customHeight="1" x14ac:dyDescent="0.25">
      <c r="A338" s="40"/>
      <c r="B338" s="38"/>
      <c r="C338" s="38"/>
      <c r="D338" s="38"/>
      <c r="E338" s="38"/>
      <c r="F338" s="38"/>
      <c r="G338" s="38"/>
      <c r="H338" s="38"/>
      <c r="I338" s="38"/>
      <c r="J338" s="38" t="s">
        <v>500</v>
      </c>
      <c r="K338" s="38" t="s">
        <v>18</v>
      </c>
      <c r="L338" s="38" t="str">
        <f>""</f>
        <v/>
      </c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</row>
    <row r="339" spans="1:105" ht="1.5" customHeight="1" x14ac:dyDescent="0.25">
      <c r="A339" s="40"/>
      <c r="B339" s="38"/>
      <c r="C339" s="38"/>
      <c r="D339" s="38"/>
      <c r="E339" s="38"/>
      <c r="F339" s="38"/>
      <c r="G339" s="38"/>
      <c r="H339" s="38"/>
      <c r="I339" s="38"/>
      <c r="J339" s="38" t="s">
        <v>496</v>
      </c>
      <c r="K339" s="38" t="s">
        <v>25</v>
      </c>
      <c r="L339" s="38" t="str">
        <f>""</f>
        <v/>
      </c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</row>
    <row r="340" spans="1:105" ht="1.5" customHeight="1" x14ac:dyDescent="0.25">
      <c r="A340" s="40"/>
      <c r="B340" s="38"/>
      <c r="C340" s="38"/>
      <c r="D340" s="38"/>
      <c r="E340" s="38"/>
      <c r="F340" s="38"/>
      <c r="G340" s="38"/>
      <c r="H340" s="38"/>
      <c r="I340" s="38"/>
      <c r="J340" s="38" t="s">
        <v>238</v>
      </c>
      <c r="K340" s="38" t="s">
        <v>17</v>
      </c>
      <c r="L340" s="38" t="str">
        <f>""</f>
        <v/>
      </c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</row>
    <row r="341" spans="1:105" ht="1.5" customHeight="1" x14ac:dyDescent="0.25">
      <c r="A341" s="40"/>
      <c r="B341" s="38"/>
      <c r="C341" s="38"/>
      <c r="D341" s="38"/>
      <c r="E341" s="38"/>
      <c r="F341" s="38"/>
      <c r="G341" s="38"/>
      <c r="H341" s="38"/>
      <c r="I341" s="38"/>
      <c r="J341" s="38" t="s">
        <v>404</v>
      </c>
      <c r="K341" s="38" t="s">
        <v>32</v>
      </c>
      <c r="L341" s="38" t="str">
        <f>""</f>
        <v/>
      </c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</row>
    <row r="342" spans="1:105" ht="1.5" customHeight="1" x14ac:dyDescent="0.25">
      <c r="A342" s="40"/>
      <c r="B342" s="38"/>
      <c r="C342" s="38"/>
      <c r="D342" s="38"/>
      <c r="E342" s="38"/>
      <c r="F342" s="38"/>
      <c r="G342" s="38"/>
      <c r="H342" s="38"/>
      <c r="I342" s="38"/>
      <c r="J342" s="38" t="s">
        <v>317</v>
      </c>
      <c r="K342" s="38" t="s">
        <v>15</v>
      </c>
      <c r="L342" s="38" t="s">
        <v>32</v>
      </c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</row>
    <row r="343" spans="1:105" ht="1.5" customHeight="1" x14ac:dyDescent="0.25">
      <c r="A343" s="40"/>
      <c r="B343" s="38"/>
      <c r="C343" s="38"/>
      <c r="D343" s="38"/>
      <c r="E343" s="38"/>
      <c r="F343" s="38"/>
      <c r="G343" s="38"/>
      <c r="H343" s="38"/>
      <c r="I343" s="38"/>
      <c r="J343" s="38" t="s">
        <v>330</v>
      </c>
      <c r="K343" s="38" t="s">
        <v>29</v>
      </c>
      <c r="L343" s="38" t="str">
        <f>""</f>
        <v/>
      </c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8"/>
      <c r="CX343" s="38"/>
      <c r="CY343" s="38"/>
      <c r="CZ343" s="38"/>
      <c r="DA343" s="38"/>
    </row>
    <row r="344" spans="1:105" ht="1.5" customHeight="1" x14ac:dyDescent="0.25">
      <c r="A344" s="40"/>
      <c r="B344" s="38"/>
      <c r="C344" s="38"/>
      <c r="D344" s="38"/>
      <c r="E344" s="38"/>
      <c r="F344" s="38"/>
      <c r="G344" s="38"/>
      <c r="H344" s="38"/>
      <c r="I344" s="38"/>
      <c r="J344" s="38" t="s">
        <v>257</v>
      </c>
      <c r="K344" s="38" t="s">
        <v>22</v>
      </c>
      <c r="L344" s="38" t="str">
        <f>""</f>
        <v/>
      </c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</row>
    <row r="345" spans="1:105" ht="1.5" customHeight="1" x14ac:dyDescent="0.25">
      <c r="A345" s="40"/>
      <c r="B345" s="38"/>
      <c r="C345" s="38"/>
      <c r="D345" s="38"/>
      <c r="E345" s="38"/>
      <c r="F345" s="38"/>
      <c r="G345" s="38"/>
      <c r="H345" s="38"/>
      <c r="I345" s="38"/>
      <c r="J345" s="38" t="s">
        <v>440</v>
      </c>
      <c r="K345" s="38" t="s">
        <v>3</v>
      </c>
      <c r="L345" s="38" t="str">
        <f>""</f>
        <v/>
      </c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</row>
    <row r="346" spans="1:105" ht="1.5" customHeight="1" x14ac:dyDescent="0.25">
      <c r="A346" s="40"/>
      <c r="B346" s="38"/>
      <c r="C346" s="38"/>
      <c r="D346" s="38"/>
      <c r="E346" s="38"/>
      <c r="F346" s="38"/>
      <c r="G346" s="38"/>
      <c r="H346" s="38"/>
      <c r="I346" s="38"/>
      <c r="J346" s="38" t="s">
        <v>497</v>
      </c>
      <c r="K346" s="38" t="s">
        <v>25</v>
      </c>
      <c r="L346" s="38" t="str">
        <f>""</f>
        <v/>
      </c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</row>
    <row r="347" spans="1:105" ht="1.5" customHeight="1" x14ac:dyDescent="0.25">
      <c r="A347" s="40"/>
      <c r="B347" s="38"/>
      <c r="C347" s="38"/>
      <c r="D347" s="38"/>
      <c r="E347" s="38"/>
      <c r="F347" s="38"/>
      <c r="G347" s="38"/>
      <c r="H347" s="38"/>
      <c r="I347" s="38"/>
      <c r="J347" s="38" t="s">
        <v>498</v>
      </c>
      <c r="K347" s="38" t="s">
        <v>25</v>
      </c>
      <c r="L347" s="38" t="str">
        <f>""</f>
        <v/>
      </c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</row>
    <row r="348" spans="1:105" ht="1.5" customHeight="1" x14ac:dyDescent="0.25">
      <c r="A348" s="40"/>
      <c r="B348" s="38"/>
      <c r="C348" s="38"/>
      <c r="D348" s="38"/>
      <c r="E348" s="38"/>
      <c r="F348" s="38"/>
      <c r="G348" s="38"/>
      <c r="H348" s="38"/>
      <c r="I348" s="38"/>
      <c r="J348" s="38" t="s">
        <v>247</v>
      </c>
      <c r="K348" s="38" t="s">
        <v>5</v>
      </c>
      <c r="L348" s="38" t="str">
        <f>""</f>
        <v/>
      </c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</row>
    <row r="349" spans="1:105" ht="1.5" customHeight="1" x14ac:dyDescent="0.25">
      <c r="A349" s="40"/>
      <c r="B349" s="38"/>
      <c r="C349" s="38"/>
      <c r="D349" s="38"/>
      <c r="E349" s="38"/>
      <c r="F349" s="38"/>
      <c r="G349" s="38"/>
      <c r="H349" s="38"/>
      <c r="I349" s="38"/>
      <c r="J349" s="38" t="s">
        <v>298</v>
      </c>
      <c r="K349" s="38" t="s">
        <v>8</v>
      </c>
      <c r="L349" s="38" t="str">
        <f>""</f>
        <v/>
      </c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</row>
    <row r="350" spans="1:105" ht="1.5" customHeight="1" x14ac:dyDescent="0.25">
      <c r="A350" s="40"/>
      <c r="B350" s="38"/>
      <c r="C350" s="38"/>
      <c r="D350" s="38"/>
      <c r="E350" s="38"/>
      <c r="F350" s="38"/>
      <c r="G350" s="38"/>
      <c r="H350" s="38"/>
      <c r="I350" s="38"/>
      <c r="J350" s="38" t="s">
        <v>325</v>
      </c>
      <c r="K350" s="38" t="s">
        <v>19</v>
      </c>
      <c r="L350" s="38" t="str">
        <f>""</f>
        <v/>
      </c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</row>
    <row r="351" spans="1:105" ht="1.5" customHeight="1" x14ac:dyDescent="0.25">
      <c r="A351" s="40"/>
      <c r="B351" s="38"/>
      <c r="C351" s="38"/>
      <c r="D351" s="38"/>
      <c r="E351" s="38"/>
      <c r="F351" s="38"/>
      <c r="G351" s="38"/>
      <c r="H351" s="38"/>
      <c r="I351" s="38"/>
      <c r="J351" s="38" t="s">
        <v>433</v>
      </c>
      <c r="K351" s="38" t="s">
        <v>26</v>
      </c>
      <c r="L351" s="38" t="str">
        <f>""</f>
        <v/>
      </c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</row>
    <row r="352" spans="1:105" ht="1.5" customHeight="1" x14ac:dyDescent="0.25">
      <c r="A352" s="40"/>
      <c r="B352" s="38"/>
      <c r="C352" s="38"/>
      <c r="D352" s="38"/>
      <c r="E352" s="38"/>
      <c r="F352" s="38"/>
      <c r="G352" s="38"/>
      <c r="H352" s="38"/>
      <c r="I352" s="38"/>
      <c r="J352" s="38" t="s">
        <v>464</v>
      </c>
      <c r="K352" s="38" t="s">
        <v>12</v>
      </c>
      <c r="L352" s="38" t="str">
        <f>""</f>
        <v/>
      </c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</row>
    <row r="353" spans="1:105" ht="1.5" customHeight="1" x14ac:dyDescent="0.25">
      <c r="A353" s="40"/>
      <c r="B353" s="38"/>
      <c r="C353" s="38"/>
      <c r="D353" s="38"/>
      <c r="E353" s="38"/>
      <c r="F353" s="38"/>
      <c r="G353" s="38"/>
      <c r="H353" s="38"/>
      <c r="I353" s="38"/>
      <c r="J353" s="38" t="s">
        <v>407</v>
      </c>
      <c r="K353" s="38" t="s">
        <v>32</v>
      </c>
      <c r="L353" s="38" t="str">
        <f>""</f>
        <v/>
      </c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</row>
    <row r="354" spans="1:105" ht="1.5" customHeight="1" x14ac:dyDescent="0.25">
      <c r="A354" s="40"/>
      <c r="B354" s="38"/>
      <c r="C354" s="38"/>
      <c r="D354" s="38"/>
      <c r="E354" s="38"/>
      <c r="F354" s="38"/>
      <c r="G354" s="38"/>
      <c r="H354" s="38"/>
      <c r="I354" s="38"/>
      <c r="J354" s="38" t="s">
        <v>547</v>
      </c>
      <c r="K354" s="38" t="s">
        <v>28</v>
      </c>
      <c r="L354" s="38" t="str">
        <f>""</f>
        <v/>
      </c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</row>
    <row r="355" spans="1:105" ht="1.5" customHeight="1" x14ac:dyDescent="0.25">
      <c r="A355" s="40"/>
      <c r="B355" s="38"/>
      <c r="C355" s="38"/>
      <c r="D355" s="38"/>
      <c r="E355" s="38"/>
      <c r="F355" s="38"/>
      <c r="G355" s="38"/>
      <c r="H355" s="38"/>
      <c r="I355" s="38"/>
      <c r="J355" s="38" t="s">
        <v>326</v>
      </c>
      <c r="K355" s="38" t="s">
        <v>19</v>
      </c>
      <c r="L355" s="38" t="str">
        <f>""</f>
        <v/>
      </c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</row>
    <row r="356" spans="1:105" ht="1.5" customHeight="1" x14ac:dyDescent="0.25">
      <c r="A356" s="40"/>
      <c r="B356" s="38"/>
      <c r="C356" s="38"/>
      <c r="D356" s="38"/>
      <c r="E356" s="38"/>
      <c r="F356" s="38"/>
      <c r="G356" s="38"/>
      <c r="H356" s="38"/>
      <c r="I356" s="38"/>
      <c r="J356" s="38" t="s">
        <v>378</v>
      </c>
      <c r="K356" s="38" t="s">
        <v>37</v>
      </c>
      <c r="L356" s="38" t="str">
        <f>""</f>
        <v/>
      </c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</row>
    <row r="357" spans="1:105" ht="1.5" customHeight="1" x14ac:dyDescent="0.25">
      <c r="A357" s="40"/>
      <c r="B357" s="38"/>
      <c r="C357" s="38"/>
      <c r="D357" s="38"/>
      <c r="E357" s="38"/>
      <c r="F357" s="38"/>
      <c r="G357" s="38"/>
      <c r="H357" s="38"/>
      <c r="I357" s="38"/>
      <c r="J357" s="38" t="s">
        <v>501</v>
      </c>
      <c r="K357" s="38" t="s">
        <v>18</v>
      </c>
      <c r="L357" s="38" t="str">
        <f>""</f>
        <v/>
      </c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</row>
    <row r="358" spans="1:105" ht="1.5" customHeight="1" x14ac:dyDescent="0.25">
      <c r="A358" s="40"/>
      <c r="B358" s="38"/>
      <c r="C358" s="38"/>
      <c r="D358" s="38"/>
      <c r="E358" s="38"/>
      <c r="F358" s="38"/>
      <c r="G358" s="38"/>
      <c r="H358" s="38"/>
      <c r="I358" s="38"/>
      <c r="J358" s="38" t="s">
        <v>538</v>
      </c>
      <c r="K358" s="38" t="s">
        <v>11</v>
      </c>
      <c r="L358" s="38" t="str">
        <f>""</f>
        <v/>
      </c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</row>
    <row r="359" spans="1:105" ht="1.5" customHeight="1" x14ac:dyDescent="0.25">
      <c r="A359" s="40"/>
      <c r="B359" s="38"/>
      <c r="C359" s="38"/>
      <c r="D359" s="38"/>
      <c r="E359" s="38"/>
      <c r="F359" s="38"/>
      <c r="G359" s="38"/>
      <c r="H359" s="38"/>
      <c r="I359" s="38"/>
      <c r="J359" s="38" t="s">
        <v>526</v>
      </c>
      <c r="K359" s="38" t="s">
        <v>21</v>
      </c>
      <c r="L359" s="38" t="str">
        <f>""</f>
        <v/>
      </c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</row>
    <row r="360" spans="1:105" ht="1.5" customHeight="1" x14ac:dyDescent="0.25">
      <c r="A360" s="40"/>
      <c r="B360" s="38"/>
      <c r="C360" s="38"/>
      <c r="D360" s="38"/>
      <c r="E360" s="38"/>
      <c r="F360" s="38"/>
      <c r="G360" s="38"/>
      <c r="H360" s="38"/>
      <c r="I360" s="38"/>
      <c r="J360" s="38" t="s">
        <v>354</v>
      </c>
      <c r="K360" s="38" t="s">
        <v>16</v>
      </c>
      <c r="L360" s="38" t="str">
        <f>""</f>
        <v/>
      </c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</row>
    <row r="361" spans="1:105" ht="1.5" customHeight="1" x14ac:dyDescent="0.25">
      <c r="A361" s="40"/>
      <c r="B361" s="38"/>
      <c r="C361" s="38"/>
      <c r="D361" s="38"/>
      <c r="E361" s="38"/>
      <c r="F361" s="38"/>
      <c r="G361" s="38"/>
      <c r="H361" s="38"/>
      <c r="I361" s="38"/>
      <c r="J361" s="38" t="s">
        <v>329</v>
      </c>
      <c r="K361" s="38" t="s">
        <v>29</v>
      </c>
      <c r="L361" s="38" t="str">
        <f>""</f>
        <v/>
      </c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</row>
    <row r="362" spans="1:105" ht="1.5" customHeight="1" x14ac:dyDescent="0.25">
      <c r="A362" s="40"/>
      <c r="B362" s="38"/>
      <c r="C362" s="38"/>
      <c r="D362" s="38"/>
      <c r="E362" s="38"/>
      <c r="F362" s="38"/>
      <c r="G362" s="38"/>
      <c r="H362" s="38"/>
      <c r="I362" s="38"/>
      <c r="J362" s="38" t="s">
        <v>509</v>
      </c>
      <c r="K362" s="38" t="s">
        <v>18</v>
      </c>
      <c r="L362" s="38" t="str">
        <f>""</f>
        <v/>
      </c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</row>
    <row r="363" spans="1:105" ht="1.5" customHeight="1" x14ac:dyDescent="0.25">
      <c r="A363" s="40"/>
      <c r="B363" s="38"/>
      <c r="C363" s="38"/>
      <c r="D363" s="38"/>
      <c r="E363" s="38"/>
      <c r="F363" s="38"/>
      <c r="G363" s="38"/>
      <c r="H363" s="38"/>
      <c r="I363" s="38"/>
      <c r="J363" s="38" t="s">
        <v>499</v>
      </c>
      <c r="K363" s="38" t="s">
        <v>25</v>
      </c>
      <c r="L363" s="38" t="str">
        <f>""</f>
        <v/>
      </c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</row>
    <row r="364" spans="1:105" ht="1.5" customHeight="1" x14ac:dyDescent="0.25">
      <c r="A364" s="40"/>
      <c r="B364" s="38"/>
      <c r="C364" s="38"/>
      <c r="D364" s="38"/>
      <c r="E364" s="38"/>
      <c r="F364" s="38"/>
      <c r="G364" s="38"/>
      <c r="H364" s="38"/>
      <c r="I364" s="38"/>
      <c r="J364" s="38" t="s">
        <v>543</v>
      </c>
      <c r="K364" s="38" t="s">
        <v>11</v>
      </c>
      <c r="L364" s="38" t="str">
        <f>""</f>
        <v/>
      </c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</row>
    <row r="365" spans="1:105" ht="1.5" customHeight="1" x14ac:dyDescent="0.25">
      <c r="A365" s="40"/>
      <c r="B365" s="38"/>
      <c r="C365" s="38"/>
      <c r="D365" s="38"/>
      <c r="E365" s="38"/>
      <c r="F365" s="38"/>
      <c r="G365" s="38"/>
      <c r="H365" s="38"/>
      <c r="I365" s="38"/>
      <c r="J365" s="38" t="s">
        <v>239</v>
      </c>
      <c r="K365" s="38" t="s">
        <v>17</v>
      </c>
      <c r="L365" s="38" t="str">
        <f>""</f>
        <v/>
      </c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</row>
    <row r="366" spans="1:105" ht="1.5" customHeight="1" x14ac:dyDescent="0.25">
      <c r="A366" s="40"/>
      <c r="B366" s="38"/>
      <c r="C366" s="38"/>
      <c r="D366" s="38"/>
      <c r="E366" s="38"/>
      <c r="F366" s="38"/>
      <c r="G366" s="38"/>
      <c r="H366" s="38"/>
      <c r="I366" s="38"/>
      <c r="J366" s="38" t="s">
        <v>545</v>
      </c>
      <c r="K366" s="38" t="s">
        <v>35</v>
      </c>
      <c r="L366" s="38" t="str">
        <f>""</f>
        <v/>
      </c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</row>
    <row r="367" spans="1:105" ht="1.5" customHeight="1" x14ac:dyDescent="0.25">
      <c r="A367" s="40"/>
      <c r="B367" s="38"/>
      <c r="C367" s="38"/>
      <c r="D367" s="38"/>
      <c r="E367" s="38"/>
      <c r="F367" s="38"/>
      <c r="G367" s="38"/>
      <c r="H367" s="38"/>
      <c r="I367" s="38"/>
      <c r="J367" s="38" t="s">
        <v>342</v>
      </c>
      <c r="K367" s="38" t="s">
        <v>31</v>
      </c>
      <c r="L367" s="38" t="s">
        <v>12</v>
      </c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</row>
    <row r="368" spans="1:105" ht="1.5" customHeight="1" x14ac:dyDescent="0.25">
      <c r="A368" s="40"/>
      <c r="B368" s="38"/>
      <c r="C368" s="38"/>
      <c r="D368" s="38"/>
      <c r="E368" s="38"/>
      <c r="F368" s="38"/>
      <c r="G368" s="38"/>
      <c r="H368" s="38"/>
      <c r="I368" s="38"/>
      <c r="J368" s="38" t="s">
        <v>375</v>
      </c>
      <c r="K368" s="38" t="s">
        <v>37</v>
      </c>
      <c r="L368" s="38" t="str">
        <f>""</f>
        <v/>
      </c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</row>
    <row r="369" spans="1:105" ht="1.5" customHeight="1" x14ac:dyDescent="0.25">
      <c r="A369" s="40"/>
      <c r="B369" s="38"/>
      <c r="C369" s="38"/>
      <c r="D369" s="38"/>
      <c r="E369" s="38"/>
      <c r="F369" s="38"/>
      <c r="G369" s="38"/>
      <c r="H369" s="38"/>
      <c r="I369" s="38"/>
      <c r="J369" s="38" t="s">
        <v>245</v>
      </c>
      <c r="K369" s="38" t="s">
        <v>24</v>
      </c>
      <c r="L369" s="38" t="str">
        <f>""</f>
        <v/>
      </c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</row>
    <row r="370" spans="1:105" ht="1.5" customHeight="1" x14ac:dyDescent="0.25">
      <c r="A370" s="40"/>
      <c r="B370" s="38"/>
      <c r="C370" s="38"/>
      <c r="D370" s="38"/>
      <c r="E370" s="38"/>
      <c r="F370" s="38"/>
      <c r="G370" s="38"/>
      <c r="H370" s="38"/>
      <c r="I370" s="38"/>
      <c r="J370" s="38" t="s">
        <v>462</v>
      </c>
      <c r="K370" s="38" t="s">
        <v>12</v>
      </c>
      <c r="L370" s="38" t="str">
        <f>""</f>
        <v/>
      </c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</row>
    <row r="371" spans="1:105" ht="1.5" customHeight="1" x14ac:dyDescent="0.25">
      <c r="A371" s="40"/>
      <c r="B371" s="38"/>
      <c r="C371" s="38"/>
      <c r="D371" s="38"/>
      <c r="E371" s="38"/>
      <c r="F371" s="38"/>
      <c r="G371" s="38"/>
      <c r="H371" s="38"/>
      <c r="I371" s="38"/>
      <c r="J371" s="38" t="s">
        <v>377</v>
      </c>
      <c r="K371" s="38" t="s">
        <v>37</v>
      </c>
      <c r="L371" s="38" t="str">
        <f>""</f>
        <v/>
      </c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</row>
    <row r="372" spans="1:105" ht="1.5" customHeight="1" x14ac:dyDescent="0.25">
      <c r="A372" s="40"/>
      <c r="B372" s="38"/>
      <c r="C372" s="38"/>
      <c r="D372" s="38"/>
      <c r="E372" s="38"/>
      <c r="F372" s="38"/>
      <c r="G372" s="38"/>
      <c r="H372" s="38"/>
      <c r="I372" s="38"/>
      <c r="J372" s="38" t="s">
        <v>439</v>
      </c>
      <c r="K372" s="38" t="s">
        <v>3</v>
      </c>
      <c r="L372" s="38" t="str">
        <f>""</f>
        <v/>
      </c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</row>
    <row r="373" spans="1:105" ht="1.5" customHeight="1" x14ac:dyDescent="0.25">
      <c r="A373" s="40"/>
      <c r="B373" s="38"/>
      <c r="C373" s="38"/>
      <c r="D373" s="38"/>
      <c r="E373" s="38"/>
      <c r="F373" s="38"/>
      <c r="G373" s="38"/>
      <c r="H373" s="38"/>
      <c r="I373" s="38"/>
      <c r="J373" s="38" t="s">
        <v>444</v>
      </c>
      <c r="K373" s="38" t="s">
        <v>40</v>
      </c>
      <c r="L373" s="38" t="str">
        <f>""</f>
        <v/>
      </c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</row>
    <row r="374" spans="1:105" ht="1.5" customHeight="1" x14ac:dyDescent="0.25">
      <c r="A374" s="40"/>
      <c r="B374" s="38"/>
      <c r="C374" s="38"/>
      <c r="D374" s="38"/>
      <c r="E374" s="38"/>
      <c r="F374" s="38"/>
      <c r="G374" s="38"/>
      <c r="H374" s="38"/>
      <c r="I374" s="38"/>
      <c r="J374" s="38" t="s">
        <v>422</v>
      </c>
      <c r="K374" s="38" t="s">
        <v>6</v>
      </c>
      <c r="L374" s="38" t="str">
        <f>""</f>
        <v/>
      </c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</row>
    <row r="375" spans="1:105" ht="1.5" customHeight="1" x14ac:dyDescent="0.25">
      <c r="A375" s="40"/>
      <c r="B375" s="38"/>
      <c r="C375" s="38"/>
      <c r="D375" s="38"/>
      <c r="E375" s="38"/>
      <c r="F375" s="38"/>
      <c r="G375" s="38"/>
      <c r="H375" s="38"/>
      <c r="I375" s="38"/>
      <c r="J375" s="38" t="s">
        <v>445</v>
      </c>
      <c r="K375" s="38" t="s">
        <v>40</v>
      </c>
      <c r="L375" s="38" t="str">
        <f>""</f>
        <v/>
      </c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</row>
    <row r="376" spans="1:105" ht="1.5" customHeight="1" x14ac:dyDescent="0.25">
      <c r="A376" s="40"/>
      <c r="B376" s="38"/>
      <c r="C376" s="38"/>
      <c r="D376" s="38"/>
      <c r="E376" s="38"/>
      <c r="F376" s="38"/>
      <c r="G376" s="38"/>
      <c r="H376" s="38"/>
      <c r="I376" s="38"/>
      <c r="J376" s="38" t="s">
        <v>550</v>
      </c>
      <c r="K376" s="38" t="s">
        <v>4</v>
      </c>
      <c r="L376" s="38" t="str">
        <f>""</f>
        <v/>
      </c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</row>
    <row r="377" spans="1:105" ht="1.5" customHeight="1" x14ac:dyDescent="0.25">
      <c r="A377" s="40"/>
      <c r="B377" s="38"/>
      <c r="C377" s="38"/>
      <c r="D377" s="38"/>
      <c r="E377" s="38"/>
      <c r="F377" s="38"/>
      <c r="G377" s="38"/>
      <c r="H377" s="38"/>
      <c r="I377" s="38"/>
      <c r="J377" s="38" t="s">
        <v>527</v>
      </c>
      <c r="K377" s="38" t="s">
        <v>21</v>
      </c>
      <c r="L377" s="38" t="str">
        <f>""</f>
        <v/>
      </c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</row>
    <row r="378" spans="1:105" ht="1.5" customHeight="1" x14ac:dyDescent="0.25">
      <c r="A378" s="40"/>
      <c r="B378" s="38"/>
      <c r="C378" s="38"/>
      <c r="D378" s="38"/>
      <c r="E378" s="38"/>
      <c r="F378" s="38"/>
      <c r="G378" s="38"/>
      <c r="H378" s="38"/>
      <c r="I378" s="38"/>
      <c r="J378" s="38" t="s">
        <v>296</v>
      </c>
      <c r="K378" s="38" t="s">
        <v>14</v>
      </c>
      <c r="L378" s="38" t="s">
        <v>40</v>
      </c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</row>
    <row r="379" spans="1:105" ht="1.5" customHeight="1" x14ac:dyDescent="0.25">
      <c r="A379" s="40"/>
      <c r="B379" s="38"/>
      <c r="C379" s="38"/>
      <c r="D379" s="38"/>
      <c r="E379" s="38"/>
      <c r="F379" s="38"/>
      <c r="G379" s="38"/>
      <c r="H379" s="38"/>
      <c r="I379" s="38"/>
      <c r="J379" s="38" t="s">
        <v>258</v>
      </c>
      <c r="K379" s="38" t="s">
        <v>22</v>
      </c>
      <c r="L379" s="38" t="s">
        <v>41</v>
      </c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</row>
    <row r="380" spans="1:105" ht="1.5" customHeight="1" x14ac:dyDescent="0.25">
      <c r="A380" s="40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</row>
  </sheetData>
  <sortState ref="I51:L451">
    <sortCondition ref="I51:I451"/>
  </sortState>
  <dataValidations count="2">
    <dataValidation type="list" allowBlank="1" showInputMessage="1" showErrorMessage="1" sqref="I2">
      <formula1>$K$2:$K$40</formula1>
    </dataValidation>
    <dataValidation type="list" allowBlank="1" showInputMessage="1" showErrorMessage="1" sqref="F2">
      <formula1>$J$51:$J$379</formula1>
    </dataValidation>
  </dataValidations>
  <hyperlinks>
    <hyperlink ref="B2" location="'Q1'!A1" display="  Q1. How do you view business prospects over the next three months, compared with the previous three months?"/>
    <hyperlink ref="B3" location="Q2a!A1" display="  Q2a. How much has your business revenue/sales changed -  over the last three months?"/>
    <hyperlink ref="B4" location="Q2b!A1" display="  Q2b. How much do you expect your business revenue/sales to change -  over the next three months?"/>
    <hyperlink ref="B5" location="Q3a!A1" display="  Q3a. How have the gross profits of your business changed - over the last three months?"/>
    <hyperlink ref="B6" location="Q3b!A1" display="  Q3b. How do you expect the gross profits of your business to change - over the next three months?"/>
    <hyperlink ref="B7" location="Q4a!A1" display="  Q4a. Has your business been running above, below or at capacity - over the last three months?"/>
    <hyperlink ref="B8" location="Q4b!A1" display="  Q4b. How do you expect your business capacity to run - over the next three months?"/>
    <hyperlink ref="B9" location="Q5a!A1" display="  Q5a. How has the number of people you employ changed - over the last three months?"/>
    <hyperlink ref="B10" location="Q5b!A1" display="  Q5b. How do you expect the number of people you employ to change - over the next three months?"/>
    <hyperlink ref="B11" location="'Q6'!A1" display="  Q6. What has been the overall change in the cost of running your business over the past three months, compared with the same period last year?"/>
    <hyperlink ref="B12" location="'Q7'!A1" display="  Q7. What has been the main cause(s) of this change in business cost?"/>
    <hyperlink ref="B13" location="'Q8'!A1" display="  Q8. What are the growth aspirations for your business over the next 12 months?"/>
    <hyperlink ref="B14" location="'Q9'!A1" display="  Q9. Thinking about your aspirations to grow over the next 12 months, which three of the following do you perceive to be the greatest barriers to achieving this? "/>
    <hyperlink ref="B15" location="'Q10'!A1" display="  Q10. Thinking now about capital investment. By how much do you expect this to change over the next twelve months, compared to the previous twelve months?"/>
    <hyperlink ref="B16" location="'Q11'!A1" display="  Q11. Does your business export its goods, products or services overseas?"/>
    <hyperlink ref="B17" location="Q12a!A1" display="  Q12a. How has the value of your business' exports changed - over the last three months?"/>
    <hyperlink ref="B18" location="Q12b!A1" display="  Q12b. How do you expect the value of your business' exports to change - over the next three months?"/>
    <hyperlink ref="B19" location="'Q13'!A1" display="  Q13. Approximately what percentage of your sales turnover is from exported goods, products or services? "/>
    <hyperlink ref="B20" location="'Q14'!A1" display="  Q14. How do you rate the overall availability of new credit for small businesses?"/>
    <hyperlink ref="B21" location="'Q15'!A1" display="  Q15. How do you rate the overall affordability of new credit for small businesses?"/>
    <hyperlink ref="B22" location="'Q16'!A1" display="  Q16. Have you applied for credit from your bank (e.g. a bank loan or an overdraft) for business purposes in the past three months? "/>
    <hyperlink ref="B23" location="'Q17'!A1" display="  Q17. And were you successful in your application for credit from your bank?"/>
    <hyperlink ref="B24" location="'Q18'!A1" display="  Q18. What rate of interest were you offered? "/>
    <hyperlink ref="C2" location="Sector!A1" display="  Classification: Sector"/>
    <hyperlink ref="C3" location="Gender!A1" display="  Classification: Gender"/>
    <hyperlink ref="C4" location="'Number of businesses owned'!A1" display="  Classification: Number of businesses owned/managed"/>
    <hyperlink ref="C5" location="Age!A1" display="  Classification: Age"/>
    <hyperlink ref="C6" location="'Number of full time staff'!A1" display="  Classification: Number of full time staff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74"/>
  <sheetViews>
    <sheetView workbookViewId="0">
      <selection activeCell="R2" sqref="R2"/>
    </sheetView>
  </sheetViews>
  <sheetFormatPr defaultColWidth="0" defaultRowHeight="15.75" customHeight="1" zeroHeight="1" x14ac:dyDescent="0.25"/>
  <cols>
    <col min="1" max="1" width="8.5703125" style="10" customWidth="1"/>
    <col min="2" max="16" width="8.5703125" style="3" customWidth="1"/>
    <col min="17" max="17" width="2.42578125" style="3" customWidth="1"/>
    <col min="18" max="18" width="8.5703125" style="3" customWidth="1"/>
    <col min="19" max="50" width="0.140625" style="3" customWidth="1"/>
    <col min="51" max="16384" width="8.7109375" style="3" hidden="1"/>
  </cols>
  <sheetData>
    <row r="1" spans="1:108" s="5" customFormat="1" ht="20.25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108" s="1" customFormat="1" ht="23.25" x14ac:dyDescent="0.35">
      <c r="A2" s="6"/>
      <c r="B2" s="64" t="s">
        <v>46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36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</row>
    <row r="3" spans="1:108" s="1" customFormat="1" ht="3.75" customHeight="1" x14ac:dyDescent="0.25">
      <c r="A3" s="6"/>
      <c r="D3" s="1" t="s">
        <v>1</v>
      </c>
      <c r="E3" s="1" t="s">
        <v>2</v>
      </c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</row>
    <row r="4" spans="1:108" s="1" customFormat="1" ht="3.75" customHeight="1" x14ac:dyDescent="0.25">
      <c r="A4" s="6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  <c r="AV4" s="14"/>
      <c r="AW4" s="14"/>
      <c r="AX4" s="1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</row>
    <row r="5" spans="1:108" s="1" customFormat="1" ht="15" x14ac:dyDescent="0.25">
      <c r="A5" s="8">
        <v>40940</v>
      </c>
      <c r="B5" s="1" t="s">
        <v>45</v>
      </c>
      <c r="D5" s="1">
        <f t="shared" ref="D5:AQ5" si="0">LOOKUP($B$2,$C$22:$C$26,D$22:D$26)</f>
        <v>7.0000000000000007E-2</v>
      </c>
      <c r="E5" s="1">
        <f t="shared" si="0"/>
        <v>0</v>
      </c>
      <c r="F5" s="1">
        <f t="shared" si="0"/>
        <v>0.02</v>
      </c>
      <c r="G5" s="1">
        <f t="shared" si="0"/>
        <v>0.13</v>
      </c>
      <c r="H5" s="1">
        <f t="shared" si="0"/>
        <v>0.05</v>
      </c>
      <c r="I5" s="1">
        <f t="shared" si="0"/>
        <v>7.0000000000000007E-2</v>
      </c>
      <c r="J5" s="1">
        <f t="shared" si="0"/>
        <v>0</v>
      </c>
      <c r="K5" s="1">
        <f t="shared" si="0"/>
        <v>0</v>
      </c>
      <c r="L5" s="1">
        <f t="shared" si="0"/>
        <v>0.09</v>
      </c>
      <c r="M5" s="1">
        <f t="shared" si="0"/>
        <v>0.08</v>
      </c>
      <c r="N5" s="1">
        <f t="shared" si="0"/>
        <v>0.1</v>
      </c>
      <c r="O5" s="1">
        <f t="shared" si="0"/>
        <v>0.1</v>
      </c>
      <c r="P5" s="1">
        <f t="shared" si="0"/>
        <v>0.06</v>
      </c>
      <c r="Q5" s="1">
        <f t="shared" si="0"/>
        <v>0.06</v>
      </c>
      <c r="R5" s="1">
        <f t="shared" si="0"/>
        <v>0.05</v>
      </c>
      <c r="S5" s="14">
        <f t="shared" si="0"/>
        <v>0.05</v>
      </c>
      <c r="T5" s="14">
        <f t="shared" si="0"/>
        <v>0.06</v>
      </c>
      <c r="U5" s="14">
        <f t="shared" si="0"/>
        <v>0</v>
      </c>
      <c r="V5" s="14">
        <f t="shared" si="0"/>
        <v>0</v>
      </c>
      <c r="W5" s="14">
        <f t="shared" si="0"/>
        <v>0.11</v>
      </c>
      <c r="X5" s="14">
        <f t="shared" si="0"/>
        <v>0.03</v>
      </c>
      <c r="Y5" s="14">
        <f t="shared" si="0"/>
        <v>0.09</v>
      </c>
      <c r="Z5" s="14">
        <f t="shared" si="0"/>
        <v>0</v>
      </c>
      <c r="AA5" s="14">
        <f t="shared" si="0"/>
        <v>7.0000000000000007E-2</v>
      </c>
      <c r="AB5" s="14">
        <f t="shared" si="0"/>
        <v>7.0000000000000007E-2</v>
      </c>
      <c r="AC5" s="14">
        <f t="shared" si="0"/>
        <v>0.1</v>
      </c>
      <c r="AD5" s="14">
        <f t="shared" si="0"/>
        <v>0.03</v>
      </c>
      <c r="AE5" s="14">
        <f t="shared" si="0"/>
        <v>0.15</v>
      </c>
      <c r="AF5" s="14">
        <f t="shared" si="0"/>
        <v>0</v>
      </c>
      <c r="AG5" s="14">
        <f t="shared" si="0"/>
        <v>0.05</v>
      </c>
      <c r="AH5" s="14">
        <f t="shared" si="0"/>
        <v>0.06</v>
      </c>
      <c r="AI5" s="14">
        <f t="shared" si="0"/>
        <v>0</v>
      </c>
      <c r="AJ5" s="14">
        <f t="shared" si="0"/>
        <v>0</v>
      </c>
      <c r="AK5" s="14">
        <f t="shared" si="0"/>
        <v>0.09</v>
      </c>
      <c r="AL5" s="14">
        <f t="shared" si="0"/>
        <v>0</v>
      </c>
      <c r="AM5" s="14">
        <f t="shared" si="0"/>
        <v>7.0000000000000007E-2</v>
      </c>
      <c r="AN5" s="14">
        <f t="shared" si="0"/>
        <v>0</v>
      </c>
      <c r="AO5" s="14">
        <f t="shared" si="0"/>
        <v>0.09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  <c r="AV5" s="14"/>
      <c r="AW5" s="14"/>
      <c r="AX5" s="1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</row>
    <row r="6" spans="1:108" s="1" customFormat="1" ht="15" x14ac:dyDescent="0.25">
      <c r="A6" s="6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</row>
    <row r="7" spans="1:108" s="1" customFormat="1" ht="144.75" customHeight="1" x14ac:dyDescent="0.25">
      <c r="A7" s="6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s="1" customFormat="1" ht="15" x14ac:dyDescent="0.25">
      <c r="A8" s="8">
        <v>41030</v>
      </c>
      <c r="B8" s="1" t="s">
        <v>0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s="1" customFormat="1" ht="15" x14ac:dyDescent="0.25">
      <c r="A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s="1" customFormat="1" ht="15" x14ac:dyDescent="0.25">
      <c r="A10" s="16"/>
      <c r="D10" s="1" t="s">
        <v>1</v>
      </c>
      <c r="E10" s="1" t="s">
        <v>2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 t="s">
        <v>52</v>
      </c>
      <c r="AS10" s="14"/>
      <c r="AT10" s="14"/>
      <c r="AU10" s="14"/>
      <c r="AV10" s="14"/>
      <c r="AW10" s="14"/>
      <c r="AX10" s="1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s="1" customFormat="1" ht="15" x14ac:dyDescent="0.25">
      <c r="A11" s="16"/>
      <c r="D11" s="1" t="s">
        <v>1</v>
      </c>
      <c r="E11" s="1" t="s">
        <v>3</v>
      </c>
      <c r="F11" s="1" t="s">
        <v>4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10</v>
      </c>
      <c r="M11" s="1" t="s">
        <v>11</v>
      </c>
      <c r="N11" s="1" t="s">
        <v>12</v>
      </c>
      <c r="O11" s="1" t="s">
        <v>13</v>
      </c>
      <c r="P11" s="1" t="s">
        <v>14</v>
      </c>
      <c r="Q11" s="1" t="s">
        <v>15</v>
      </c>
      <c r="R11" s="1" t="s">
        <v>16</v>
      </c>
      <c r="S11" s="14" t="s">
        <v>17</v>
      </c>
      <c r="T11" s="14" t="s">
        <v>18</v>
      </c>
      <c r="U11" s="14" t="s">
        <v>19</v>
      </c>
      <c r="V11" s="14" t="s">
        <v>20</v>
      </c>
      <c r="W11" s="14" t="s">
        <v>21</v>
      </c>
      <c r="X11" s="14" t="s">
        <v>22</v>
      </c>
      <c r="Y11" s="14" t="s">
        <v>23</v>
      </c>
      <c r="Z11" s="14" t="s">
        <v>24</v>
      </c>
      <c r="AA11" s="14" t="s">
        <v>25</v>
      </c>
      <c r="AB11" s="14" t="s">
        <v>26</v>
      </c>
      <c r="AC11" s="14" t="s">
        <v>27</v>
      </c>
      <c r="AD11" s="14" t="s">
        <v>28</v>
      </c>
      <c r="AE11" s="14" t="s">
        <v>29</v>
      </c>
      <c r="AF11" s="14" t="s">
        <v>30</v>
      </c>
      <c r="AG11" s="14" t="s">
        <v>31</v>
      </c>
      <c r="AH11" s="14" t="s">
        <v>32</v>
      </c>
      <c r="AI11" s="14" t="s">
        <v>33</v>
      </c>
      <c r="AJ11" s="14" t="s">
        <v>34</v>
      </c>
      <c r="AK11" s="14" t="s">
        <v>35</v>
      </c>
      <c r="AL11" s="14" t="s">
        <v>36</v>
      </c>
      <c r="AM11" s="14" t="s">
        <v>37</v>
      </c>
      <c r="AN11" s="14" t="s">
        <v>38</v>
      </c>
      <c r="AO11" s="14" t="s">
        <v>39</v>
      </c>
      <c r="AP11" s="14" t="s">
        <v>40</v>
      </c>
      <c r="AQ11" s="14" t="s">
        <v>41</v>
      </c>
      <c r="AR11" s="14" t="s">
        <v>53</v>
      </c>
      <c r="AS11" s="14" t="s">
        <v>54</v>
      </c>
      <c r="AT11" s="14" t="s">
        <v>55</v>
      </c>
      <c r="AU11" s="14"/>
      <c r="AV11" s="14"/>
      <c r="AW11" s="14"/>
      <c r="AX11" s="1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s="1" customFormat="1" ht="15" x14ac:dyDescent="0.25">
      <c r="A12" s="16"/>
      <c r="B12" s="1" t="s">
        <v>45</v>
      </c>
      <c r="C12" s="1" t="str">
        <f>B2</f>
        <v>Much improved</v>
      </c>
      <c r="D12" s="1">
        <f>LOOKUP($C$12,$C$37:$C$41,D$37:D$41)</f>
        <v>0.05</v>
      </c>
      <c r="E12" s="1">
        <f t="shared" ref="E12:AT12" si="1">LOOKUP($C$12,$C$37:$C$41,E$37:E$41)</f>
        <v>0</v>
      </c>
      <c r="F12" s="1">
        <f t="shared" si="1"/>
        <v>0</v>
      </c>
      <c r="G12" s="1">
        <f t="shared" si="1"/>
        <v>0</v>
      </c>
      <c r="H12" s="1">
        <f t="shared" si="1"/>
        <v>0.05</v>
      </c>
      <c r="I12" s="1">
        <f t="shared" si="1"/>
        <v>0.06</v>
      </c>
      <c r="J12" s="1">
        <f t="shared" si="1"/>
        <v>0</v>
      </c>
      <c r="K12" s="1">
        <f t="shared" si="1"/>
        <v>0</v>
      </c>
      <c r="L12" s="1">
        <f t="shared" si="1"/>
        <v>0.04</v>
      </c>
      <c r="M12" s="1">
        <f t="shared" si="1"/>
        <v>0</v>
      </c>
      <c r="N12" s="1">
        <f t="shared" si="1"/>
        <v>0.12</v>
      </c>
      <c r="O12" s="1">
        <f t="shared" si="1"/>
        <v>0.03</v>
      </c>
      <c r="P12" s="1">
        <f t="shared" si="1"/>
        <v>0.06</v>
      </c>
      <c r="Q12" s="1">
        <f t="shared" si="1"/>
        <v>0.06</v>
      </c>
      <c r="R12" s="1">
        <f t="shared" si="1"/>
        <v>0.04</v>
      </c>
      <c r="S12" s="14">
        <f t="shared" si="1"/>
        <v>0.06</v>
      </c>
      <c r="T12" s="14">
        <f t="shared" si="1"/>
        <v>0.08</v>
      </c>
      <c r="U12" s="14">
        <f t="shared" si="1"/>
        <v>0</v>
      </c>
      <c r="V12" s="14">
        <f t="shared" si="1"/>
        <v>0</v>
      </c>
      <c r="W12" s="14">
        <f t="shared" si="1"/>
        <v>0.05</v>
      </c>
      <c r="X12" s="14">
        <f t="shared" si="1"/>
        <v>0.05</v>
      </c>
      <c r="Y12" s="14">
        <f t="shared" si="1"/>
        <v>0.02</v>
      </c>
      <c r="Z12" s="14">
        <f t="shared" si="1"/>
        <v>0.04</v>
      </c>
      <c r="AA12" s="14">
        <f t="shared" si="1"/>
        <v>7.0000000000000007E-2</v>
      </c>
      <c r="AB12" s="14">
        <f t="shared" si="1"/>
        <v>0.08</v>
      </c>
      <c r="AC12" s="14">
        <f t="shared" si="1"/>
        <v>7.0000000000000007E-2</v>
      </c>
      <c r="AD12" s="14">
        <f t="shared" si="1"/>
        <v>0.04</v>
      </c>
      <c r="AE12" s="14">
        <f t="shared" si="1"/>
        <v>0</v>
      </c>
      <c r="AF12" s="14">
        <f t="shared" si="1"/>
        <v>0</v>
      </c>
      <c r="AG12" s="14">
        <f t="shared" si="1"/>
        <v>0.02</v>
      </c>
      <c r="AH12" s="14">
        <f t="shared" si="1"/>
        <v>0.06</v>
      </c>
      <c r="AI12" s="14">
        <f t="shared" si="1"/>
        <v>0</v>
      </c>
      <c r="AJ12" s="14">
        <f t="shared" si="1"/>
        <v>0</v>
      </c>
      <c r="AK12" s="14">
        <f t="shared" si="1"/>
        <v>0</v>
      </c>
      <c r="AL12" s="14">
        <f t="shared" si="1"/>
        <v>0</v>
      </c>
      <c r="AM12" s="14">
        <f t="shared" si="1"/>
        <v>0.18</v>
      </c>
      <c r="AN12" s="14">
        <f t="shared" si="1"/>
        <v>0</v>
      </c>
      <c r="AO12" s="14">
        <f t="shared" si="1"/>
        <v>0.08</v>
      </c>
      <c r="AP12" s="14">
        <f t="shared" si="1"/>
        <v>0</v>
      </c>
      <c r="AQ12" s="14">
        <f t="shared" si="1"/>
        <v>0</v>
      </c>
      <c r="AR12" s="14">
        <f t="shared" si="1"/>
        <v>0.05</v>
      </c>
      <c r="AS12" s="14">
        <f t="shared" si="1"/>
        <v>0.06</v>
      </c>
      <c r="AT12" s="14">
        <f t="shared" si="1"/>
        <v>0.06</v>
      </c>
      <c r="AU12" s="14"/>
      <c r="AV12" s="14"/>
      <c r="AW12" s="14"/>
      <c r="AX12" s="1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s="2" customFormat="1" ht="15" x14ac:dyDescent="0.25">
      <c r="A13" s="17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</row>
    <row r="14" spans="1:108" s="2" customFormat="1" ht="15" x14ac:dyDescent="0.25">
      <c r="A14" s="18">
        <v>40940</v>
      </c>
      <c r="B14" s="2" t="s">
        <v>0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</row>
    <row r="15" spans="1:108" s="2" customFormat="1" ht="15" x14ac:dyDescent="0.25">
      <c r="A15" s="17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2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</row>
    <row r="16" spans="1:108" s="2" customFormat="1" ht="15" x14ac:dyDescent="0.25">
      <c r="A16" s="17"/>
      <c r="B16" s="52"/>
      <c r="C16" s="52"/>
      <c r="D16" s="52" t="s">
        <v>1</v>
      </c>
      <c r="E16" s="52" t="s">
        <v>2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2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</row>
    <row r="17" spans="1:108" s="2" customFormat="1" ht="15" x14ac:dyDescent="0.25">
      <c r="A17" s="17"/>
      <c r="B17" s="52"/>
      <c r="C17" s="52"/>
      <c r="D17" s="52"/>
      <c r="E17" s="52" t="s">
        <v>3</v>
      </c>
      <c r="F17" s="52" t="s">
        <v>4</v>
      </c>
      <c r="G17" s="52" t="s">
        <v>5</v>
      </c>
      <c r="H17" s="52" t="s">
        <v>6</v>
      </c>
      <c r="I17" s="52" t="s">
        <v>7</v>
      </c>
      <c r="J17" s="52" t="s">
        <v>8</v>
      </c>
      <c r="K17" s="52" t="s">
        <v>9</v>
      </c>
      <c r="L17" s="52" t="s">
        <v>10</v>
      </c>
      <c r="M17" s="52" t="s">
        <v>11</v>
      </c>
      <c r="N17" s="52" t="s">
        <v>12</v>
      </c>
      <c r="O17" s="52" t="s">
        <v>13</v>
      </c>
      <c r="P17" s="52" t="s">
        <v>14</v>
      </c>
      <c r="Q17" s="52" t="s">
        <v>15</v>
      </c>
      <c r="R17" s="52" t="s">
        <v>16</v>
      </c>
      <c r="S17" s="15" t="s">
        <v>17</v>
      </c>
      <c r="T17" s="15" t="s">
        <v>18</v>
      </c>
      <c r="U17" s="15" t="s">
        <v>19</v>
      </c>
      <c r="V17" s="15" t="s">
        <v>20</v>
      </c>
      <c r="W17" s="15" t="s">
        <v>21</v>
      </c>
      <c r="X17" s="15" t="s">
        <v>22</v>
      </c>
      <c r="Y17" s="15" t="s">
        <v>23</v>
      </c>
      <c r="Z17" s="15" t="s">
        <v>24</v>
      </c>
      <c r="AA17" s="15" t="s">
        <v>25</v>
      </c>
      <c r="AB17" s="15" t="s">
        <v>26</v>
      </c>
      <c r="AC17" s="15" t="s">
        <v>27</v>
      </c>
      <c r="AD17" s="15" t="s">
        <v>28</v>
      </c>
      <c r="AE17" s="15" t="s">
        <v>29</v>
      </c>
      <c r="AF17" s="15" t="s">
        <v>30</v>
      </c>
      <c r="AG17" s="15" t="s">
        <v>31</v>
      </c>
      <c r="AH17" s="15" t="s">
        <v>32</v>
      </c>
      <c r="AI17" s="15" t="s">
        <v>33</v>
      </c>
      <c r="AJ17" s="15" t="s">
        <v>34</v>
      </c>
      <c r="AK17" s="15" t="s">
        <v>35</v>
      </c>
      <c r="AL17" s="15" t="s">
        <v>36</v>
      </c>
      <c r="AM17" s="15" t="s">
        <v>37</v>
      </c>
      <c r="AN17" s="15" t="s">
        <v>38</v>
      </c>
      <c r="AO17" s="15" t="s">
        <v>39</v>
      </c>
      <c r="AP17" s="15" t="s">
        <v>40</v>
      </c>
      <c r="AQ17" s="15" t="s">
        <v>41</v>
      </c>
      <c r="AR17" s="15"/>
      <c r="AS17" s="15"/>
      <c r="AT17" s="15"/>
      <c r="AU17" s="15"/>
      <c r="AV17" s="15"/>
      <c r="AW17" s="15"/>
      <c r="AX17" s="12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</row>
    <row r="18" spans="1:108" s="2" customFormat="1" ht="15" x14ac:dyDescent="0.25">
      <c r="A18" s="17"/>
      <c r="B18" s="52" t="s">
        <v>42</v>
      </c>
      <c r="C18" s="52" t="s">
        <v>43</v>
      </c>
      <c r="D18" s="52">
        <v>2484</v>
      </c>
      <c r="E18" s="52">
        <v>24</v>
      </c>
      <c r="F18" s="52">
        <v>51</v>
      </c>
      <c r="G18" s="52">
        <v>46</v>
      </c>
      <c r="H18" s="52">
        <v>114</v>
      </c>
      <c r="I18" s="52">
        <v>56</v>
      </c>
      <c r="J18" s="52">
        <v>33</v>
      </c>
      <c r="K18" s="52">
        <v>33</v>
      </c>
      <c r="L18" s="52">
        <v>94</v>
      </c>
      <c r="M18" s="52">
        <v>48</v>
      </c>
      <c r="N18" s="52">
        <v>87</v>
      </c>
      <c r="O18" s="52">
        <v>69</v>
      </c>
      <c r="P18" s="52">
        <v>83</v>
      </c>
      <c r="Q18" s="52">
        <v>104</v>
      </c>
      <c r="R18" s="52">
        <v>88</v>
      </c>
      <c r="S18" s="15">
        <v>55</v>
      </c>
      <c r="T18" s="15">
        <v>169</v>
      </c>
      <c r="U18" s="15">
        <v>48</v>
      </c>
      <c r="V18" s="15">
        <v>27</v>
      </c>
      <c r="W18" s="15">
        <v>55</v>
      </c>
      <c r="X18" s="15">
        <v>111</v>
      </c>
      <c r="Y18" s="15">
        <v>58</v>
      </c>
      <c r="Z18" s="15">
        <v>41</v>
      </c>
      <c r="AA18" s="15">
        <v>100</v>
      </c>
      <c r="AB18" s="15">
        <v>101</v>
      </c>
      <c r="AC18" s="15">
        <v>30</v>
      </c>
      <c r="AD18" s="15">
        <v>59</v>
      </c>
      <c r="AE18" s="15">
        <v>54</v>
      </c>
      <c r="AF18" s="15">
        <v>23</v>
      </c>
      <c r="AG18" s="15">
        <v>66</v>
      </c>
      <c r="AH18" s="15">
        <v>216</v>
      </c>
      <c r="AI18" s="15">
        <v>46</v>
      </c>
      <c r="AJ18" s="15">
        <v>24</v>
      </c>
      <c r="AK18" s="15">
        <v>55</v>
      </c>
      <c r="AL18" s="15">
        <v>17</v>
      </c>
      <c r="AM18" s="15">
        <v>58</v>
      </c>
      <c r="AN18" s="15">
        <v>40</v>
      </c>
      <c r="AO18" s="15">
        <v>66</v>
      </c>
      <c r="AP18" s="15">
        <v>15</v>
      </c>
      <c r="AQ18" s="15">
        <v>20</v>
      </c>
      <c r="AR18" s="15"/>
      <c r="AS18" s="15"/>
      <c r="AT18" s="15"/>
      <c r="AU18" s="15"/>
      <c r="AV18" s="15"/>
      <c r="AW18" s="15"/>
      <c r="AX18" s="12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</row>
    <row r="19" spans="1:108" s="2" customFormat="1" ht="15.75" customHeight="1" x14ac:dyDescent="0.25">
      <c r="A19" s="17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2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</row>
    <row r="20" spans="1:108" s="2" customFormat="1" ht="1.5" customHeight="1" x14ac:dyDescent="0.25">
      <c r="A20" s="17"/>
      <c r="B20" s="15"/>
      <c r="C20" s="15" t="s">
        <v>44</v>
      </c>
      <c r="D20" s="15">
        <v>2508</v>
      </c>
      <c r="E20" s="15">
        <v>28</v>
      </c>
      <c r="F20" s="15">
        <v>48</v>
      </c>
      <c r="G20" s="15">
        <v>55</v>
      </c>
      <c r="H20" s="15">
        <v>107</v>
      </c>
      <c r="I20" s="15">
        <v>58</v>
      </c>
      <c r="J20" s="15">
        <v>38</v>
      </c>
      <c r="K20" s="15">
        <v>40</v>
      </c>
      <c r="L20" s="15">
        <v>88</v>
      </c>
      <c r="M20" s="15">
        <v>50</v>
      </c>
      <c r="N20" s="15">
        <v>82</v>
      </c>
      <c r="O20" s="15">
        <v>72</v>
      </c>
      <c r="P20" s="15">
        <v>96</v>
      </c>
      <c r="Q20" s="15">
        <v>83</v>
      </c>
      <c r="R20" s="15">
        <v>85</v>
      </c>
      <c r="S20" s="15">
        <v>66</v>
      </c>
      <c r="T20" s="15">
        <v>176</v>
      </c>
      <c r="U20" s="15">
        <v>38</v>
      </c>
      <c r="V20" s="15">
        <v>29</v>
      </c>
      <c r="W20" s="15">
        <v>66</v>
      </c>
      <c r="X20" s="15">
        <v>119</v>
      </c>
      <c r="Y20" s="15">
        <v>55</v>
      </c>
      <c r="Z20" s="15">
        <v>49</v>
      </c>
      <c r="AA20" s="15">
        <v>94</v>
      </c>
      <c r="AB20" s="15">
        <v>80</v>
      </c>
      <c r="AC20" s="15">
        <v>57</v>
      </c>
      <c r="AD20" s="15">
        <v>55</v>
      </c>
      <c r="AE20" s="15">
        <v>51</v>
      </c>
      <c r="AF20" s="15">
        <v>25</v>
      </c>
      <c r="AG20" s="15">
        <v>62</v>
      </c>
      <c r="AH20" s="15">
        <v>193</v>
      </c>
      <c r="AI20" s="15">
        <v>38</v>
      </c>
      <c r="AJ20" s="15">
        <v>28</v>
      </c>
      <c r="AK20" s="15">
        <v>57</v>
      </c>
      <c r="AL20" s="15">
        <v>32</v>
      </c>
      <c r="AM20" s="15">
        <v>54</v>
      </c>
      <c r="AN20" s="15">
        <v>46</v>
      </c>
      <c r="AO20" s="15">
        <v>69</v>
      </c>
      <c r="AP20" s="15">
        <v>17</v>
      </c>
      <c r="AQ20" s="15">
        <v>21</v>
      </c>
      <c r="AR20" s="15"/>
      <c r="AS20" s="15"/>
      <c r="AT20" s="15"/>
      <c r="AU20" s="15"/>
      <c r="AV20" s="15"/>
      <c r="AW20" s="15"/>
      <c r="AX20" s="12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</row>
    <row r="21" spans="1:108" s="2" customFormat="1" ht="1.5" customHeight="1" x14ac:dyDescent="0.25">
      <c r="A21" s="1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2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</row>
    <row r="22" spans="1:108" s="2" customFormat="1" ht="1.5" customHeight="1" x14ac:dyDescent="0.25">
      <c r="A22" s="17"/>
      <c r="B22" s="15" t="s">
        <v>45</v>
      </c>
      <c r="C22" s="15" t="s">
        <v>49</v>
      </c>
      <c r="D22" s="15">
        <v>0.38</v>
      </c>
      <c r="E22" s="15"/>
      <c r="F22" s="15">
        <v>0.43</v>
      </c>
      <c r="G22" s="15">
        <v>0.33</v>
      </c>
      <c r="H22" s="15">
        <v>0.34</v>
      </c>
      <c r="I22" s="15">
        <v>0.38</v>
      </c>
      <c r="J22" s="15"/>
      <c r="K22" s="15"/>
      <c r="L22" s="15">
        <v>0.41</v>
      </c>
      <c r="M22" s="15">
        <v>0.33</v>
      </c>
      <c r="N22" s="15">
        <v>0.44</v>
      </c>
      <c r="O22" s="15">
        <v>0.36</v>
      </c>
      <c r="P22" s="15">
        <v>0.34</v>
      </c>
      <c r="Q22" s="15">
        <v>0.37</v>
      </c>
      <c r="R22" s="15">
        <v>0.41</v>
      </c>
      <c r="S22" s="15">
        <v>0.35</v>
      </c>
      <c r="T22" s="15">
        <v>0.41</v>
      </c>
      <c r="U22" s="15"/>
      <c r="V22" s="15"/>
      <c r="W22" s="15">
        <v>0.38</v>
      </c>
      <c r="X22" s="15">
        <v>0.45</v>
      </c>
      <c r="Y22" s="15">
        <v>0.28000000000000003</v>
      </c>
      <c r="Z22" s="15"/>
      <c r="AA22" s="15">
        <v>0.35</v>
      </c>
      <c r="AB22" s="15">
        <v>0.36</v>
      </c>
      <c r="AC22" s="15">
        <v>0.43</v>
      </c>
      <c r="AD22" s="15">
        <v>0.32</v>
      </c>
      <c r="AE22" s="15">
        <v>0.41</v>
      </c>
      <c r="AF22" s="15"/>
      <c r="AG22" s="15">
        <v>0.39</v>
      </c>
      <c r="AH22" s="15">
        <v>0.36</v>
      </c>
      <c r="AI22" s="15"/>
      <c r="AJ22" s="15"/>
      <c r="AK22" s="15">
        <v>0.4</v>
      </c>
      <c r="AL22" s="15"/>
      <c r="AM22" s="15">
        <v>0.38</v>
      </c>
      <c r="AN22" s="15"/>
      <c r="AO22" s="15">
        <v>0.35</v>
      </c>
      <c r="AP22" s="15"/>
      <c r="AQ22" s="15"/>
      <c r="AR22" s="15"/>
      <c r="AS22" s="15"/>
      <c r="AT22" s="15"/>
      <c r="AU22" s="15"/>
      <c r="AV22" s="15"/>
      <c r="AW22" s="15"/>
      <c r="AX22" s="12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</row>
    <row r="23" spans="1:108" s="2" customFormat="1" ht="1.5" customHeight="1" x14ac:dyDescent="0.25">
      <c r="A23" s="17"/>
      <c r="B23" s="15"/>
      <c r="C23" s="15" t="s">
        <v>46</v>
      </c>
      <c r="D23" s="15">
        <v>7.0000000000000007E-2</v>
      </c>
      <c r="E23" s="15"/>
      <c r="F23" s="15">
        <v>0.02</v>
      </c>
      <c r="G23" s="15">
        <v>0.13</v>
      </c>
      <c r="H23" s="15">
        <v>0.05</v>
      </c>
      <c r="I23" s="15">
        <v>7.0000000000000007E-2</v>
      </c>
      <c r="J23" s="15"/>
      <c r="K23" s="15"/>
      <c r="L23" s="15">
        <v>0.09</v>
      </c>
      <c r="M23" s="15">
        <v>0.08</v>
      </c>
      <c r="N23" s="15">
        <v>0.1</v>
      </c>
      <c r="O23" s="15">
        <v>0.1</v>
      </c>
      <c r="P23" s="15">
        <v>0.06</v>
      </c>
      <c r="Q23" s="15">
        <v>0.06</v>
      </c>
      <c r="R23" s="15">
        <v>0.05</v>
      </c>
      <c r="S23" s="15">
        <v>0.05</v>
      </c>
      <c r="T23" s="15">
        <v>0.06</v>
      </c>
      <c r="U23" s="15"/>
      <c r="V23" s="15"/>
      <c r="W23" s="15">
        <v>0.11</v>
      </c>
      <c r="X23" s="15">
        <v>0.03</v>
      </c>
      <c r="Y23" s="15">
        <v>0.09</v>
      </c>
      <c r="Z23" s="15"/>
      <c r="AA23" s="15">
        <v>7.0000000000000007E-2</v>
      </c>
      <c r="AB23" s="15">
        <v>7.0000000000000007E-2</v>
      </c>
      <c r="AC23" s="15">
        <v>0.1</v>
      </c>
      <c r="AD23" s="15">
        <v>0.03</v>
      </c>
      <c r="AE23" s="15">
        <v>0.15</v>
      </c>
      <c r="AF23" s="15"/>
      <c r="AG23" s="15">
        <v>0.05</v>
      </c>
      <c r="AH23" s="15">
        <v>0.06</v>
      </c>
      <c r="AI23" s="15"/>
      <c r="AJ23" s="15"/>
      <c r="AK23" s="15">
        <v>0.09</v>
      </c>
      <c r="AL23" s="15"/>
      <c r="AM23" s="15">
        <v>7.0000000000000007E-2</v>
      </c>
      <c r="AN23" s="15"/>
      <c r="AO23" s="15">
        <v>0.09</v>
      </c>
      <c r="AP23" s="15"/>
      <c r="AQ23" s="15"/>
      <c r="AR23" s="15"/>
      <c r="AS23" s="15"/>
      <c r="AT23" s="15"/>
      <c r="AU23" s="15"/>
      <c r="AV23" s="15"/>
      <c r="AW23" s="15"/>
      <c r="AX23" s="12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</row>
    <row r="24" spans="1:108" s="2" customFormat="1" ht="1.5" customHeight="1" x14ac:dyDescent="0.25">
      <c r="A24" s="17"/>
      <c r="B24" s="15"/>
      <c r="C24" s="15" t="s">
        <v>51</v>
      </c>
      <c r="D24" s="15">
        <v>7.0000000000000007E-2</v>
      </c>
      <c r="E24" s="15"/>
      <c r="F24" s="15">
        <v>0.08</v>
      </c>
      <c r="G24" s="15">
        <v>0.13</v>
      </c>
      <c r="H24" s="15">
        <v>0.05</v>
      </c>
      <c r="I24" s="15">
        <v>0.09</v>
      </c>
      <c r="J24" s="15"/>
      <c r="K24" s="15"/>
      <c r="L24" s="15">
        <v>0.02</v>
      </c>
      <c r="M24" s="15">
        <v>0.06</v>
      </c>
      <c r="N24" s="15">
        <v>0.05</v>
      </c>
      <c r="O24" s="15">
        <v>0.04</v>
      </c>
      <c r="P24" s="15">
        <v>0.11</v>
      </c>
      <c r="Q24" s="15">
        <v>0.05</v>
      </c>
      <c r="R24" s="15">
        <v>0.06</v>
      </c>
      <c r="S24" s="15">
        <v>0.02</v>
      </c>
      <c r="T24" s="15">
        <v>7.0000000000000007E-2</v>
      </c>
      <c r="U24" s="15"/>
      <c r="V24" s="15"/>
      <c r="W24" s="15">
        <v>0.05</v>
      </c>
      <c r="X24" s="15">
        <v>0.08</v>
      </c>
      <c r="Y24" s="15">
        <v>0.12</v>
      </c>
      <c r="Z24" s="15"/>
      <c r="AA24" s="15">
        <v>0.1</v>
      </c>
      <c r="AB24" s="15">
        <v>7.0000000000000007E-2</v>
      </c>
      <c r="AC24" s="15">
        <v>7.0000000000000007E-2</v>
      </c>
      <c r="AD24" s="15">
        <v>0.08</v>
      </c>
      <c r="AE24" s="15" t="str">
        <f>""</f>
        <v/>
      </c>
      <c r="AF24" s="15"/>
      <c r="AG24" s="15">
        <v>0.05</v>
      </c>
      <c r="AH24" s="15">
        <v>0.05</v>
      </c>
      <c r="AI24" s="15"/>
      <c r="AJ24" s="15"/>
      <c r="AK24" s="15">
        <v>0.05</v>
      </c>
      <c r="AL24" s="15"/>
      <c r="AM24" s="15">
        <v>0.05</v>
      </c>
      <c r="AN24" s="15"/>
      <c r="AO24" s="15">
        <v>0.11</v>
      </c>
      <c r="AP24" s="15"/>
      <c r="AQ24" s="15"/>
      <c r="AR24" s="15"/>
      <c r="AS24" s="15"/>
      <c r="AT24" s="15"/>
      <c r="AU24" s="15"/>
      <c r="AV24" s="15"/>
      <c r="AW24" s="15"/>
      <c r="AX24" s="12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</row>
    <row r="25" spans="1:108" s="2" customFormat="1" ht="1.5" customHeight="1" x14ac:dyDescent="0.25">
      <c r="A25" s="17"/>
      <c r="B25" s="15"/>
      <c r="C25" s="15" t="s">
        <v>48</v>
      </c>
      <c r="D25" s="15">
        <v>0.28000000000000003</v>
      </c>
      <c r="E25" s="15"/>
      <c r="F25" s="15">
        <v>0.31</v>
      </c>
      <c r="G25" s="15">
        <v>0.28000000000000003</v>
      </c>
      <c r="H25" s="15">
        <v>0.35</v>
      </c>
      <c r="I25" s="15">
        <v>0.27</v>
      </c>
      <c r="J25" s="15"/>
      <c r="K25" s="15"/>
      <c r="L25" s="15">
        <v>0.31</v>
      </c>
      <c r="M25" s="15">
        <v>0.33</v>
      </c>
      <c r="N25" s="15">
        <v>0.23</v>
      </c>
      <c r="O25" s="15">
        <v>0.28999999999999998</v>
      </c>
      <c r="P25" s="15">
        <v>0.23</v>
      </c>
      <c r="Q25" s="15">
        <v>0.27</v>
      </c>
      <c r="R25" s="15">
        <v>0.28000000000000003</v>
      </c>
      <c r="S25" s="15">
        <v>0.35</v>
      </c>
      <c r="T25" s="15">
        <v>0.3</v>
      </c>
      <c r="U25" s="15"/>
      <c r="V25" s="15"/>
      <c r="W25" s="15">
        <v>0.24</v>
      </c>
      <c r="X25" s="15">
        <v>0.23</v>
      </c>
      <c r="Y25" s="15">
        <v>0.33</v>
      </c>
      <c r="Z25" s="15"/>
      <c r="AA25" s="15">
        <v>0.23</v>
      </c>
      <c r="AB25" s="15">
        <v>0.33</v>
      </c>
      <c r="AC25" s="15">
        <v>0.1</v>
      </c>
      <c r="AD25" s="15">
        <v>0.34</v>
      </c>
      <c r="AE25" s="15">
        <v>0.28000000000000003</v>
      </c>
      <c r="AF25" s="15"/>
      <c r="AG25" s="15">
        <v>0.24</v>
      </c>
      <c r="AH25" s="15">
        <v>0.33</v>
      </c>
      <c r="AI25" s="15"/>
      <c r="AJ25" s="15"/>
      <c r="AK25" s="15">
        <v>0.27</v>
      </c>
      <c r="AL25" s="15"/>
      <c r="AM25" s="15">
        <v>0.35</v>
      </c>
      <c r="AN25" s="15"/>
      <c r="AO25" s="15">
        <v>0.24</v>
      </c>
      <c r="AP25" s="15"/>
      <c r="AQ25" s="15"/>
      <c r="AR25" s="15"/>
      <c r="AS25" s="15"/>
      <c r="AT25" s="15"/>
      <c r="AU25" s="15"/>
      <c r="AV25" s="15"/>
      <c r="AW25" s="15"/>
      <c r="AX25" s="12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</row>
    <row r="26" spans="1:108" s="2" customFormat="1" ht="1.5" customHeight="1" x14ac:dyDescent="0.25">
      <c r="A26" s="17"/>
      <c r="B26" s="15"/>
      <c r="C26" s="15" t="s">
        <v>50</v>
      </c>
      <c r="D26" s="15">
        <v>0.21</v>
      </c>
      <c r="E26" s="15"/>
      <c r="F26" s="15">
        <v>0.16</v>
      </c>
      <c r="G26" s="15">
        <v>0.13</v>
      </c>
      <c r="H26" s="15">
        <v>0.2</v>
      </c>
      <c r="I26" s="15">
        <v>0.2</v>
      </c>
      <c r="J26" s="15"/>
      <c r="K26" s="15"/>
      <c r="L26" s="15">
        <v>0.17</v>
      </c>
      <c r="M26" s="15">
        <v>0.19</v>
      </c>
      <c r="N26" s="15">
        <v>0.18</v>
      </c>
      <c r="O26" s="15">
        <v>0.2</v>
      </c>
      <c r="P26" s="15">
        <v>0.27</v>
      </c>
      <c r="Q26" s="15">
        <v>0.26</v>
      </c>
      <c r="R26" s="15">
        <v>0.21</v>
      </c>
      <c r="S26" s="15">
        <v>0.24</v>
      </c>
      <c r="T26" s="15">
        <v>0.17</v>
      </c>
      <c r="U26" s="15"/>
      <c r="V26" s="15"/>
      <c r="W26" s="15">
        <v>0.22</v>
      </c>
      <c r="X26" s="15">
        <v>0.21</v>
      </c>
      <c r="Y26" s="15">
        <v>0.19</v>
      </c>
      <c r="Z26" s="15"/>
      <c r="AA26" s="15">
        <v>0.25</v>
      </c>
      <c r="AB26" s="15">
        <v>0.18</v>
      </c>
      <c r="AC26" s="15">
        <v>0.3</v>
      </c>
      <c r="AD26" s="15">
        <v>0.22</v>
      </c>
      <c r="AE26" s="15">
        <v>0.17</v>
      </c>
      <c r="AF26" s="15"/>
      <c r="AG26" s="15">
        <v>0.27</v>
      </c>
      <c r="AH26" s="15">
        <v>0.19</v>
      </c>
      <c r="AI26" s="15"/>
      <c r="AJ26" s="15"/>
      <c r="AK26" s="15">
        <v>0.18</v>
      </c>
      <c r="AL26" s="15"/>
      <c r="AM26" s="15">
        <v>0.16</v>
      </c>
      <c r="AN26" s="15"/>
      <c r="AO26" s="15">
        <v>0.21</v>
      </c>
      <c r="AP26" s="15"/>
      <c r="AQ26" s="15"/>
      <c r="AR26" s="15"/>
      <c r="AS26" s="15"/>
      <c r="AT26" s="15"/>
      <c r="AU26" s="15"/>
      <c r="AV26" s="15"/>
      <c r="AW26" s="15"/>
      <c r="AX26" s="12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</row>
    <row r="27" spans="1:108" s="2" customFormat="1" ht="1.5" customHeight="1" x14ac:dyDescent="0.25">
      <c r="A27" s="1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2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</row>
    <row r="28" spans="1:108" s="2" customFormat="1" ht="1.5" customHeight="1" x14ac:dyDescent="0.25">
      <c r="A28" s="1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2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</row>
    <row r="29" spans="1:108" s="2" customFormat="1" ht="1.5" customHeight="1" x14ac:dyDescent="0.25">
      <c r="A29" s="18">
        <v>41030</v>
      </c>
      <c r="B29" s="15" t="s">
        <v>0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2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</row>
    <row r="30" spans="1:108" s="2" customFormat="1" ht="1.5" customHeight="1" x14ac:dyDescent="0.25">
      <c r="A30" s="1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2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</row>
    <row r="31" spans="1:108" s="2" customFormat="1" ht="1.5" customHeight="1" x14ac:dyDescent="0.25">
      <c r="A31" s="17"/>
      <c r="B31" s="15"/>
      <c r="C31" s="15"/>
      <c r="D31" s="15" t="s">
        <v>1</v>
      </c>
      <c r="E31" s="15" t="s">
        <v>2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 t="s">
        <v>52</v>
      </c>
      <c r="AS31" s="15"/>
      <c r="AT31" s="15"/>
      <c r="AU31" s="15"/>
      <c r="AV31" s="15"/>
      <c r="AW31" s="15"/>
      <c r="AX31" s="12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</row>
    <row r="32" spans="1:108" s="2" customFormat="1" ht="1.5" customHeight="1" x14ac:dyDescent="0.25">
      <c r="A32" s="17"/>
      <c r="B32" s="15"/>
      <c r="C32" s="15"/>
      <c r="D32" s="15"/>
      <c r="E32" s="15" t="s">
        <v>3</v>
      </c>
      <c r="F32" s="15" t="s">
        <v>4</v>
      </c>
      <c r="G32" s="15" t="s">
        <v>5</v>
      </c>
      <c r="H32" s="15" t="s">
        <v>6</v>
      </c>
      <c r="I32" s="15" t="s">
        <v>7</v>
      </c>
      <c r="J32" s="15" t="s">
        <v>8</v>
      </c>
      <c r="K32" s="15" t="s">
        <v>9</v>
      </c>
      <c r="L32" s="15" t="s">
        <v>10</v>
      </c>
      <c r="M32" s="15" t="s">
        <v>11</v>
      </c>
      <c r="N32" s="15" t="s">
        <v>12</v>
      </c>
      <c r="O32" s="15" t="s">
        <v>13</v>
      </c>
      <c r="P32" s="15" t="s">
        <v>14</v>
      </c>
      <c r="Q32" s="15" t="s">
        <v>15</v>
      </c>
      <c r="R32" s="15" t="s">
        <v>16</v>
      </c>
      <c r="S32" s="15" t="s">
        <v>17</v>
      </c>
      <c r="T32" s="15" t="s">
        <v>18</v>
      </c>
      <c r="U32" s="15" t="s">
        <v>19</v>
      </c>
      <c r="V32" s="15" t="s">
        <v>20</v>
      </c>
      <c r="W32" s="15" t="s">
        <v>21</v>
      </c>
      <c r="X32" s="15" t="s">
        <v>22</v>
      </c>
      <c r="Y32" s="15" t="s">
        <v>23</v>
      </c>
      <c r="Z32" s="15" t="s">
        <v>24</v>
      </c>
      <c r="AA32" s="15" t="s">
        <v>25</v>
      </c>
      <c r="AB32" s="15" t="s">
        <v>26</v>
      </c>
      <c r="AC32" s="15" t="s">
        <v>27</v>
      </c>
      <c r="AD32" s="15" t="s">
        <v>28</v>
      </c>
      <c r="AE32" s="15" t="s">
        <v>29</v>
      </c>
      <c r="AF32" s="15" t="s">
        <v>30</v>
      </c>
      <c r="AG32" s="15" t="s">
        <v>31</v>
      </c>
      <c r="AH32" s="15" t="s">
        <v>32</v>
      </c>
      <c r="AI32" s="15" t="s">
        <v>33</v>
      </c>
      <c r="AJ32" s="15" t="s">
        <v>34</v>
      </c>
      <c r="AK32" s="15" t="s">
        <v>35</v>
      </c>
      <c r="AL32" s="15" t="s">
        <v>36</v>
      </c>
      <c r="AM32" s="15" t="s">
        <v>37</v>
      </c>
      <c r="AN32" s="15" t="s">
        <v>38</v>
      </c>
      <c r="AO32" s="15" t="s">
        <v>39</v>
      </c>
      <c r="AP32" s="15" t="s">
        <v>40</v>
      </c>
      <c r="AQ32" s="15" t="s">
        <v>41</v>
      </c>
      <c r="AR32" s="15" t="s">
        <v>53</v>
      </c>
      <c r="AS32" s="15" t="s">
        <v>54</v>
      </c>
      <c r="AT32" s="15" t="s">
        <v>55</v>
      </c>
      <c r="AU32" s="15"/>
      <c r="AV32" s="15"/>
      <c r="AW32" s="15"/>
      <c r="AX32" s="12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</row>
    <row r="33" spans="1:108" s="2" customFormat="1" ht="1.5" customHeight="1" x14ac:dyDescent="0.25">
      <c r="A33" s="17"/>
      <c r="B33" s="15" t="s">
        <v>42</v>
      </c>
      <c r="C33" s="15" t="s">
        <v>43</v>
      </c>
      <c r="D33" s="15">
        <v>2819</v>
      </c>
      <c r="E33" s="15">
        <v>21</v>
      </c>
      <c r="F33" s="15">
        <v>47</v>
      </c>
      <c r="G33" s="15">
        <v>39</v>
      </c>
      <c r="H33" s="15">
        <v>106</v>
      </c>
      <c r="I33" s="15">
        <v>49</v>
      </c>
      <c r="J33" s="15">
        <v>30</v>
      </c>
      <c r="K33" s="15">
        <v>34</v>
      </c>
      <c r="L33" s="15">
        <v>75</v>
      </c>
      <c r="M33" s="15">
        <v>42</v>
      </c>
      <c r="N33" s="15">
        <v>91</v>
      </c>
      <c r="O33" s="15">
        <v>59</v>
      </c>
      <c r="P33" s="15">
        <v>68</v>
      </c>
      <c r="Q33" s="15">
        <v>102</v>
      </c>
      <c r="R33" s="15">
        <v>95</v>
      </c>
      <c r="S33" s="15">
        <v>47</v>
      </c>
      <c r="T33" s="15">
        <v>159</v>
      </c>
      <c r="U33" s="15">
        <v>42</v>
      </c>
      <c r="V33" s="15">
        <v>23</v>
      </c>
      <c r="W33" s="15">
        <v>42</v>
      </c>
      <c r="X33" s="15">
        <v>97</v>
      </c>
      <c r="Y33" s="15">
        <v>57</v>
      </c>
      <c r="Z33" s="15">
        <v>45</v>
      </c>
      <c r="AA33" s="15">
        <v>88</v>
      </c>
      <c r="AB33" s="15">
        <v>85</v>
      </c>
      <c r="AC33" s="15">
        <v>29</v>
      </c>
      <c r="AD33" s="15">
        <v>54</v>
      </c>
      <c r="AE33" s="15">
        <v>43</v>
      </c>
      <c r="AF33" s="15">
        <v>21</v>
      </c>
      <c r="AG33" s="15">
        <v>54</v>
      </c>
      <c r="AH33" s="15">
        <v>181</v>
      </c>
      <c r="AI33" s="15">
        <v>44</v>
      </c>
      <c r="AJ33" s="15">
        <v>18</v>
      </c>
      <c r="AK33" s="15">
        <v>46</v>
      </c>
      <c r="AL33" s="15">
        <v>17</v>
      </c>
      <c r="AM33" s="15">
        <v>50</v>
      </c>
      <c r="AN33" s="15">
        <v>41</v>
      </c>
      <c r="AO33" s="15">
        <v>66</v>
      </c>
      <c r="AP33" s="15">
        <v>15</v>
      </c>
      <c r="AQ33" s="15">
        <v>13</v>
      </c>
      <c r="AR33" s="15">
        <v>920</v>
      </c>
      <c r="AS33" s="15">
        <v>1410</v>
      </c>
      <c r="AT33" s="15">
        <v>489</v>
      </c>
      <c r="AU33" s="15"/>
      <c r="AV33" s="15"/>
      <c r="AW33" s="15"/>
      <c r="AX33" s="12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</row>
    <row r="34" spans="1:108" s="2" customFormat="1" ht="1.5" customHeight="1" x14ac:dyDescent="0.25">
      <c r="A34" s="1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2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</row>
    <row r="35" spans="1:108" s="2" customFormat="1" ht="1.5" customHeight="1" x14ac:dyDescent="0.25">
      <c r="A35" s="17"/>
      <c r="B35" s="15"/>
      <c r="C35" s="15" t="s">
        <v>44</v>
      </c>
      <c r="D35" s="15">
        <v>2817</v>
      </c>
      <c r="E35" s="15">
        <v>25</v>
      </c>
      <c r="F35" s="15">
        <v>46</v>
      </c>
      <c r="G35" s="15">
        <v>46</v>
      </c>
      <c r="H35" s="15">
        <v>102</v>
      </c>
      <c r="I35" s="15">
        <v>51</v>
      </c>
      <c r="J35" s="15">
        <v>35</v>
      </c>
      <c r="K35" s="15">
        <v>40</v>
      </c>
      <c r="L35" s="15">
        <v>68</v>
      </c>
      <c r="M35" s="15">
        <v>44</v>
      </c>
      <c r="N35" s="15">
        <v>88</v>
      </c>
      <c r="O35" s="15">
        <v>61</v>
      </c>
      <c r="P35" s="15">
        <v>80</v>
      </c>
      <c r="Q35" s="15">
        <v>81</v>
      </c>
      <c r="R35" s="15">
        <v>90</v>
      </c>
      <c r="S35" s="15">
        <v>56</v>
      </c>
      <c r="T35" s="15">
        <v>165</v>
      </c>
      <c r="U35" s="15">
        <v>33</v>
      </c>
      <c r="V35" s="15">
        <v>26</v>
      </c>
      <c r="W35" s="15">
        <v>50</v>
      </c>
      <c r="X35" s="15">
        <v>110</v>
      </c>
      <c r="Y35" s="15">
        <v>51</v>
      </c>
      <c r="Z35" s="15">
        <v>54</v>
      </c>
      <c r="AA35" s="15">
        <v>82</v>
      </c>
      <c r="AB35" s="15">
        <v>66</v>
      </c>
      <c r="AC35" s="15">
        <v>50</v>
      </c>
      <c r="AD35" s="15">
        <v>49</v>
      </c>
      <c r="AE35" s="15">
        <v>42</v>
      </c>
      <c r="AF35" s="15">
        <v>24</v>
      </c>
      <c r="AG35" s="15">
        <v>52</v>
      </c>
      <c r="AH35" s="15">
        <v>163</v>
      </c>
      <c r="AI35" s="15">
        <v>36</v>
      </c>
      <c r="AJ35" s="15">
        <v>21</v>
      </c>
      <c r="AK35" s="15">
        <v>48</v>
      </c>
      <c r="AL35" s="15">
        <v>29</v>
      </c>
      <c r="AM35" s="15">
        <v>49</v>
      </c>
      <c r="AN35" s="15">
        <v>48</v>
      </c>
      <c r="AO35" s="15">
        <v>69</v>
      </c>
      <c r="AP35" s="15">
        <v>18</v>
      </c>
      <c r="AQ35" s="15">
        <v>15</v>
      </c>
      <c r="AR35" s="15">
        <v>910</v>
      </c>
      <c r="AS35" s="15">
        <v>1441</v>
      </c>
      <c r="AT35" s="15">
        <v>466</v>
      </c>
      <c r="AU35" s="15"/>
      <c r="AV35" s="15"/>
      <c r="AW35" s="15"/>
      <c r="AX35" s="12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</row>
    <row r="36" spans="1:108" s="2" customFormat="1" ht="1.5" customHeight="1" x14ac:dyDescent="0.25">
      <c r="A36" s="1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2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</row>
    <row r="37" spans="1:108" s="2" customFormat="1" ht="1.5" customHeight="1" x14ac:dyDescent="0.25">
      <c r="A37" s="17"/>
      <c r="B37" s="15" t="s">
        <v>45</v>
      </c>
      <c r="C37" s="15" t="s">
        <v>49</v>
      </c>
      <c r="D37" s="15">
        <v>0.41</v>
      </c>
      <c r="E37" s="15"/>
      <c r="F37" s="15"/>
      <c r="G37" s="15"/>
      <c r="H37" s="15">
        <v>0.37</v>
      </c>
      <c r="I37" s="15">
        <v>0.39</v>
      </c>
      <c r="J37" s="15"/>
      <c r="K37" s="15"/>
      <c r="L37" s="15">
        <v>0.44</v>
      </c>
      <c r="M37" s="15"/>
      <c r="N37" s="15">
        <v>0.31</v>
      </c>
      <c r="O37" s="15">
        <v>0.51</v>
      </c>
      <c r="P37" s="15">
        <v>0.38</v>
      </c>
      <c r="Q37" s="15">
        <v>0.43</v>
      </c>
      <c r="R37" s="15">
        <v>0.39</v>
      </c>
      <c r="S37" s="15">
        <v>0.47</v>
      </c>
      <c r="T37" s="15">
        <v>0.45</v>
      </c>
      <c r="U37" s="15"/>
      <c r="V37" s="15"/>
      <c r="W37" s="15">
        <v>0.56999999999999995</v>
      </c>
      <c r="X37" s="15">
        <v>0.43</v>
      </c>
      <c r="Y37" s="15">
        <v>0.39</v>
      </c>
      <c r="Z37" s="15">
        <v>0.47</v>
      </c>
      <c r="AA37" s="15">
        <v>0.36</v>
      </c>
      <c r="AB37" s="15">
        <v>0.44</v>
      </c>
      <c r="AC37" s="15">
        <v>0.48</v>
      </c>
      <c r="AD37" s="15">
        <v>0.43</v>
      </c>
      <c r="AE37" s="15"/>
      <c r="AF37" s="15"/>
      <c r="AG37" s="15">
        <v>0.37</v>
      </c>
      <c r="AH37" s="15">
        <v>0.34</v>
      </c>
      <c r="AI37" s="15"/>
      <c r="AJ37" s="15"/>
      <c r="AK37" s="15"/>
      <c r="AL37" s="15"/>
      <c r="AM37" s="15">
        <v>0.42</v>
      </c>
      <c r="AN37" s="15"/>
      <c r="AO37" s="15">
        <v>0.39</v>
      </c>
      <c r="AP37" s="15"/>
      <c r="AQ37" s="15"/>
      <c r="AR37" s="15">
        <v>0.42</v>
      </c>
      <c r="AS37" s="15">
        <v>0.4</v>
      </c>
      <c r="AT37" s="15">
        <v>0.41</v>
      </c>
      <c r="AU37" s="15"/>
      <c r="AV37" s="15"/>
      <c r="AW37" s="15"/>
      <c r="AX37" s="12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</row>
    <row r="38" spans="1:108" s="2" customFormat="1" ht="1.5" customHeight="1" x14ac:dyDescent="0.25">
      <c r="A38" s="17"/>
      <c r="B38" s="15"/>
      <c r="C38" s="15" t="s">
        <v>46</v>
      </c>
      <c r="D38" s="15">
        <v>0.05</v>
      </c>
      <c r="E38" s="15"/>
      <c r="F38" s="15"/>
      <c r="G38" s="15"/>
      <c r="H38" s="15">
        <v>0.05</v>
      </c>
      <c r="I38" s="15">
        <v>0.06</v>
      </c>
      <c r="J38" s="15"/>
      <c r="K38" s="15"/>
      <c r="L38" s="15">
        <v>0.04</v>
      </c>
      <c r="M38" s="15"/>
      <c r="N38" s="15">
        <v>0.12</v>
      </c>
      <c r="O38" s="15">
        <v>0.03</v>
      </c>
      <c r="P38" s="15">
        <v>0.06</v>
      </c>
      <c r="Q38" s="15">
        <v>0.06</v>
      </c>
      <c r="R38" s="15">
        <v>0.04</v>
      </c>
      <c r="S38" s="15">
        <v>0.06</v>
      </c>
      <c r="T38" s="15">
        <v>0.08</v>
      </c>
      <c r="U38" s="15"/>
      <c r="V38" s="15"/>
      <c r="W38" s="15">
        <v>0.05</v>
      </c>
      <c r="X38" s="15">
        <v>0.05</v>
      </c>
      <c r="Y38" s="15">
        <v>0.02</v>
      </c>
      <c r="Z38" s="15">
        <v>0.04</v>
      </c>
      <c r="AA38" s="15">
        <v>7.0000000000000007E-2</v>
      </c>
      <c r="AB38" s="15">
        <v>0.08</v>
      </c>
      <c r="AC38" s="15">
        <v>7.0000000000000007E-2</v>
      </c>
      <c r="AD38" s="15">
        <v>0.04</v>
      </c>
      <c r="AE38" s="15"/>
      <c r="AF38" s="15"/>
      <c r="AG38" s="15">
        <v>0.02</v>
      </c>
      <c r="AH38" s="15">
        <v>0.06</v>
      </c>
      <c r="AI38" s="15"/>
      <c r="AJ38" s="15"/>
      <c r="AK38" s="15"/>
      <c r="AL38" s="15"/>
      <c r="AM38" s="15">
        <v>0.18</v>
      </c>
      <c r="AN38" s="15"/>
      <c r="AO38" s="15">
        <v>0.08</v>
      </c>
      <c r="AP38" s="15"/>
      <c r="AQ38" s="15"/>
      <c r="AR38" s="15">
        <v>0.05</v>
      </c>
      <c r="AS38" s="15">
        <v>0.06</v>
      </c>
      <c r="AT38" s="15">
        <v>0.06</v>
      </c>
      <c r="AU38" s="15"/>
      <c r="AV38" s="15"/>
      <c r="AW38" s="15"/>
      <c r="AX38" s="12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</row>
    <row r="39" spans="1:108" s="2" customFormat="1" ht="1.5" customHeight="1" x14ac:dyDescent="0.25">
      <c r="A39" s="17"/>
      <c r="B39" s="15"/>
      <c r="C39" s="15" t="s">
        <v>51</v>
      </c>
      <c r="D39" s="15">
        <v>7.0000000000000007E-2</v>
      </c>
      <c r="E39" s="15"/>
      <c r="F39" s="15"/>
      <c r="G39" s="15"/>
      <c r="H39" s="15">
        <v>0.11</v>
      </c>
      <c r="I39" s="15">
        <v>0.08</v>
      </c>
      <c r="J39" s="15"/>
      <c r="K39" s="15"/>
      <c r="L39" s="15">
        <v>7.0000000000000007E-2</v>
      </c>
      <c r="M39" s="15"/>
      <c r="N39" s="15">
        <v>0.11</v>
      </c>
      <c r="O39" s="15">
        <v>0.1</v>
      </c>
      <c r="P39" s="15">
        <v>0.09</v>
      </c>
      <c r="Q39" s="15">
        <v>7.0000000000000007E-2</v>
      </c>
      <c r="R39" s="15">
        <v>0.06</v>
      </c>
      <c r="S39" s="15">
        <v>0.09</v>
      </c>
      <c r="T39" s="15">
        <v>0.05</v>
      </c>
      <c r="U39" s="15"/>
      <c r="V39" s="15"/>
      <c r="W39" s="15">
        <v>0.02</v>
      </c>
      <c r="X39" s="15">
        <v>0.05</v>
      </c>
      <c r="Y39" s="15">
        <v>0.09</v>
      </c>
      <c r="Z39" s="15">
        <v>0.04</v>
      </c>
      <c r="AA39" s="15">
        <v>0.08</v>
      </c>
      <c r="AB39" s="15">
        <v>0.04</v>
      </c>
      <c r="AC39" s="15">
        <v>0.03</v>
      </c>
      <c r="AD39" s="15">
        <v>0.06</v>
      </c>
      <c r="AE39" s="15"/>
      <c r="AF39" s="15"/>
      <c r="AG39" s="15">
        <v>0.06</v>
      </c>
      <c r="AH39" s="15">
        <v>0.08</v>
      </c>
      <c r="AI39" s="15"/>
      <c r="AJ39" s="15"/>
      <c r="AK39" s="15"/>
      <c r="AL39" s="15"/>
      <c r="AM39" s="15">
        <v>0.06</v>
      </c>
      <c r="AN39" s="15"/>
      <c r="AO39" s="15">
        <v>0.05</v>
      </c>
      <c r="AP39" s="15"/>
      <c r="AQ39" s="15"/>
      <c r="AR39" s="15">
        <v>7.0000000000000007E-2</v>
      </c>
      <c r="AS39" s="15">
        <v>7.0000000000000007E-2</v>
      </c>
      <c r="AT39" s="15">
        <v>0.08</v>
      </c>
      <c r="AU39" s="15"/>
      <c r="AV39" s="15"/>
      <c r="AW39" s="15"/>
      <c r="AX39" s="12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</row>
    <row r="40" spans="1:108" s="2" customFormat="1" ht="1.5" customHeight="1" x14ac:dyDescent="0.25">
      <c r="A40" s="17"/>
      <c r="B40" s="15"/>
      <c r="C40" s="15" t="s">
        <v>48</v>
      </c>
      <c r="D40" s="15">
        <v>0.26</v>
      </c>
      <c r="E40" s="15"/>
      <c r="F40" s="15"/>
      <c r="G40" s="15"/>
      <c r="H40" s="15">
        <v>0.25</v>
      </c>
      <c r="I40" s="15">
        <v>0.14000000000000001</v>
      </c>
      <c r="J40" s="15"/>
      <c r="K40" s="15"/>
      <c r="L40" s="15">
        <v>0.28000000000000003</v>
      </c>
      <c r="M40" s="15"/>
      <c r="N40" s="15">
        <v>0.33</v>
      </c>
      <c r="O40" s="15">
        <v>0.2</v>
      </c>
      <c r="P40" s="15">
        <v>0.25</v>
      </c>
      <c r="Q40" s="15">
        <v>0.23</v>
      </c>
      <c r="R40" s="15">
        <v>0.3</v>
      </c>
      <c r="S40" s="15">
        <v>0.28000000000000003</v>
      </c>
      <c r="T40" s="15">
        <v>0.19</v>
      </c>
      <c r="U40" s="15"/>
      <c r="V40" s="15"/>
      <c r="W40" s="15">
        <v>0.31</v>
      </c>
      <c r="X40" s="15">
        <v>0.23</v>
      </c>
      <c r="Y40" s="15">
        <v>0.26</v>
      </c>
      <c r="Z40" s="15">
        <v>0.22</v>
      </c>
      <c r="AA40" s="15">
        <v>0.25</v>
      </c>
      <c r="AB40" s="15">
        <v>0.25</v>
      </c>
      <c r="AC40" s="15">
        <v>0.21</v>
      </c>
      <c r="AD40" s="15">
        <v>0.26</v>
      </c>
      <c r="AE40" s="15"/>
      <c r="AF40" s="15"/>
      <c r="AG40" s="15">
        <v>0.28000000000000003</v>
      </c>
      <c r="AH40" s="15">
        <v>0.33</v>
      </c>
      <c r="AI40" s="15"/>
      <c r="AJ40" s="15"/>
      <c r="AK40" s="15"/>
      <c r="AL40" s="15"/>
      <c r="AM40" s="15">
        <v>0.28000000000000003</v>
      </c>
      <c r="AN40" s="15"/>
      <c r="AO40" s="15">
        <v>0.24</v>
      </c>
      <c r="AP40" s="15"/>
      <c r="AQ40" s="15"/>
      <c r="AR40" s="15">
        <v>0.25</v>
      </c>
      <c r="AS40" s="15">
        <v>0.27</v>
      </c>
      <c r="AT40" s="15">
        <v>0.26</v>
      </c>
      <c r="AU40" s="15"/>
      <c r="AV40" s="15"/>
      <c r="AW40" s="15"/>
      <c r="AX40" s="12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</row>
    <row r="41" spans="1:108" s="2" customFormat="1" ht="1.5" customHeight="1" x14ac:dyDescent="0.25">
      <c r="A41" s="17"/>
      <c r="B41" s="15"/>
      <c r="C41" s="15" t="s">
        <v>50</v>
      </c>
      <c r="D41" s="15">
        <v>0.21</v>
      </c>
      <c r="E41" s="15"/>
      <c r="F41" s="15"/>
      <c r="G41" s="15"/>
      <c r="H41" s="15">
        <v>0.23</v>
      </c>
      <c r="I41" s="15">
        <v>0.33</v>
      </c>
      <c r="J41" s="15"/>
      <c r="K41" s="15"/>
      <c r="L41" s="15">
        <v>0.17</v>
      </c>
      <c r="M41" s="15"/>
      <c r="N41" s="15">
        <v>0.13</v>
      </c>
      <c r="O41" s="15">
        <v>0.15</v>
      </c>
      <c r="P41" s="15">
        <v>0.22</v>
      </c>
      <c r="Q41" s="15">
        <v>0.2</v>
      </c>
      <c r="R41" s="15">
        <v>0.2</v>
      </c>
      <c r="S41" s="15">
        <v>0.11</v>
      </c>
      <c r="T41" s="15">
        <v>0.23</v>
      </c>
      <c r="U41" s="15"/>
      <c r="V41" s="15"/>
      <c r="W41" s="15">
        <v>0.05</v>
      </c>
      <c r="X41" s="15">
        <v>0.24</v>
      </c>
      <c r="Y41" s="15">
        <v>0.25</v>
      </c>
      <c r="Z41" s="15">
        <v>0.22</v>
      </c>
      <c r="AA41" s="15">
        <v>0.24</v>
      </c>
      <c r="AB41" s="15">
        <v>0.2</v>
      </c>
      <c r="AC41" s="15">
        <v>0.21</v>
      </c>
      <c r="AD41" s="15">
        <v>0.22</v>
      </c>
      <c r="AE41" s="15"/>
      <c r="AF41" s="15"/>
      <c r="AG41" s="15">
        <v>0.28000000000000003</v>
      </c>
      <c r="AH41" s="15">
        <v>0.19</v>
      </c>
      <c r="AI41" s="15"/>
      <c r="AJ41" s="15"/>
      <c r="AK41" s="15"/>
      <c r="AL41" s="15"/>
      <c r="AM41" s="15">
        <v>0.06</v>
      </c>
      <c r="AN41" s="15"/>
      <c r="AO41" s="15">
        <v>0.24</v>
      </c>
      <c r="AP41" s="15"/>
      <c r="AQ41" s="15"/>
      <c r="AR41" s="15">
        <v>0.21</v>
      </c>
      <c r="AS41" s="15">
        <v>0.21</v>
      </c>
      <c r="AT41" s="15">
        <v>0.2</v>
      </c>
      <c r="AU41" s="15"/>
      <c r="AV41" s="15"/>
      <c r="AW41" s="15"/>
      <c r="AX41" s="12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</row>
    <row r="42" spans="1:108" s="2" customFormat="1" ht="1.5" customHeight="1" x14ac:dyDescent="0.25">
      <c r="A42" s="17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2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</row>
    <row r="43" spans="1:108" s="2" customFormat="1" ht="1.5" customHeight="1" x14ac:dyDescent="0.25">
      <c r="A43" s="1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2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</row>
    <row r="44" spans="1:108" s="2" customFormat="1" ht="1.5" customHeight="1" x14ac:dyDescent="0.25">
      <c r="A44" s="18">
        <v>40940</v>
      </c>
      <c r="B44" s="15" t="s">
        <v>0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2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</row>
    <row r="45" spans="1:108" s="2" customFormat="1" ht="1.5" customHeight="1" x14ac:dyDescent="0.25">
      <c r="A45" s="17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2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</row>
    <row r="46" spans="1:108" s="2" customFormat="1" ht="1.5" customHeight="1" x14ac:dyDescent="0.25">
      <c r="A46" s="17"/>
      <c r="B46" s="15"/>
      <c r="C46" s="15"/>
      <c r="D46" s="15" t="s">
        <v>1</v>
      </c>
      <c r="E46" s="15" t="s">
        <v>2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2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</row>
    <row r="47" spans="1:108" s="2" customFormat="1" ht="1.5" customHeight="1" x14ac:dyDescent="0.25">
      <c r="A47" s="17"/>
      <c r="B47" s="15"/>
      <c r="C47" s="15"/>
      <c r="D47" s="15"/>
      <c r="E47" s="15" t="s">
        <v>3</v>
      </c>
      <c r="F47" s="15" t="s">
        <v>4</v>
      </c>
      <c r="G47" s="15" t="s">
        <v>5</v>
      </c>
      <c r="H47" s="15" t="s">
        <v>6</v>
      </c>
      <c r="I47" s="15" t="s">
        <v>7</v>
      </c>
      <c r="J47" s="15" t="s">
        <v>8</v>
      </c>
      <c r="K47" s="15" t="s">
        <v>9</v>
      </c>
      <c r="L47" s="15" t="s">
        <v>10</v>
      </c>
      <c r="M47" s="15" t="s">
        <v>11</v>
      </c>
      <c r="N47" s="15" t="s">
        <v>12</v>
      </c>
      <c r="O47" s="15" t="s">
        <v>13</v>
      </c>
      <c r="P47" s="15" t="s">
        <v>14</v>
      </c>
      <c r="Q47" s="15" t="s">
        <v>15</v>
      </c>
      <c r="R47" s="15" t="s">
        <v>16</v>
      </c>
      <c r="S47" s="15" t="s">
        <v>17</v>
      </c>
      <c r="T47" s="15" t="s">
        <v>18</v>
      </c>
      <c r="U47" s="15" t="s">
        <v>19</v>
      </c>
      <c r="V47" s="15" t="s">
        <v>20</v>
      </c>
      <c r="W47" s="15" t="s">
        <v>21</v>
      </c>
      <c r="X47" s="15" t="s">
        <v>22</v>
      </c>
      <c r="Y47" s="15" t="s">
        <v>23</v>
      </c>
      <c r="Z47" s="15" t="s">
        <v>24</v>
      </c>
      <c r="AA47" s="15" t="s">
        <v>25</v>
      </c>
      <c r="AB47" s="15" t="s">
        <v>26</v>
      </c>
      <c r="AC47" s="15" t="s">
        <v>27</v>
      </c>
      <c r="AD47" s="15" t="s">
        <v>28</v>
      </c>
      <c r="AE47" s="15" t="s">
        <v>29</v>
      </c>
      <c r="AF47" s="15" t="s">
        <v>30</v>
      </c>
      <c r="AG47" s="15" t="s">
        <v>31</v>
      </c>
      <c r="AH47" s="15" t="s">
        <v>32</v>
      </c>
      <c r="AI47" s="15" t="s">
        <v>33</v>
      </c>
      <c r="AJ47" s="15" t="s">
        <v>34</v>
      </c>
      <c r="AK47" s="15" t="s">
        <v>35</v>
      </c>
      <c r="AL47" s="15" t="s">
        <v>36</v>
      </c>
      <c r="AM47" s="15" t="s">
        <v>37</v>
      </c>
      <c r="AN47" s="15" t="s">
        <v>38</v>
      </c>
      <c r="AO47" s="15" t="s">
        <v>39</v>
      </c>
      <c r="AP47" s="15" t="s">
        <v>40</v>
      </c>
      <c r="AQ47" s="15" t="s">
        <v>41</v>
      </c>
      <c r="AR47" s="15"/>
      <c r="AS47" s="15"/>
      <c r="AT47" s="15"/>
      <c r="AU47" s="15"/>
      <c r="AV47" s="15"/>
      <c r="AW47" s="15"/>
      <c r="AX47" s="12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</row>
    <row r="48" spans="1:108" s="2" customFormat="1" ht="1.5" customHeight="1" x14ac:dyDescent="0.25">
      <c r="A48" s="17"/>
      <c r="B48" s="15" t="s">
        <v>42</v>
      </c>
      <c r="C48" s="15" t="s">
        <v>43</v>
      </c>
      <c r="D48" s="15">
        <v>2484</v>
      </c>
      <c r="E48" s="15">
        <v>24</v>
      </c>
      <c r="F48" s="15">
        <v>51</v>
      </c>
      <c r="G48" s="15">
        <v>46</v>
      </c>
      <c r="H48" s="15">
        <v>114</v>
      </c>
      <c r="I48" s="15">
        <v>56</v>
      </c>
      <c r="J48" s="15">
        <v>33</v>
      </c>
      <c r="K48" s="15">
        <v>33</v>
      </c>
      <c r="L48" s="15">
        <v>94</v>
      </c>
      <c r="M48" s="15">
        <v>48</v>
      </c>
      <c r="N48" s="15">
        <v>87</v>
      </c>
      <c r="O48" s="15">
        <v>69</v>
      </c>
      <c r="P48" s="15">
        <v>83</v>
      </c>
      <c r="Q48" s="15">
        <v>104</v>
      </c>
      <c r="R48" s="15">
        <v>88</v>
      </c>
      <c r="S48" s="15">
        <v>55</v>
      </c>
      <c r="T48" s="15">
        <v>169</v>
      </c>
      <c r="U48" s="15">
        <v>48</v>
      </c>
      <c r="V48" s="15">
        <v>27</v>
      </c>
      <c r="W48" s="15">
        <v>55</v>
      </c>
      <c r="X48" s="15">
        <v>111</v>
      </c>
      <c r="Y48" s="15">
        <v>58</v>
      </c>
      <c r="Z48" s="15">
        <v>41</v>
      </c>
      <c r="AA48" s="15">
        <v>100</v>
      </c>
      <c r="AB48" s="15">
        <v>101</v>
      </c>
      <c r="AC48" s="15">
        <v>30</v>
      </c>
      <c r="AD48" s="15">
        <v>59</v>
      </c>
      <c r="AE48" s="15">
        <v>54</v>
      </c>
      <c r="AF48" s="15">
        <v>23</v>
      </c>
      <c r="AG48" s="15">
        <v>66</v>
      </c>
      <c r="AH48" s="15">
        <v>216</v>
      </c>
      <c r="AI48" s="15">
        <v>46</v>
      </c>
      <c r="AJ48" s="15">
        <v>24</v>
      </c>
      <c r="AK48" s="15">
        <v>55</v>
      </c>
      <c r="AL48" s="15">
        <v>17</v>
      </c>
      <c r="AM48" s="15">
        <v>58</v>
      </c>
      <c r="AN48" s="15">
        <v>40</v>
      </c>
      <c r="AO48" s="15">
        <v>66</v>
      </c>
      <c r="AP48" s="15">
        <v>15</v>
      </c>
      <c r="AQ48" s="15">
        <v>20</v>
      </c>
      <c r="AR48" s="15"/>
      <c r="AS48" s="15"/>
      <c r="AT48" s="15"/>
      <c r="AU48" s="15"/>
      <c r="AV48" s="15"/>
      <c r="AW48" s="15"/>
      <c r="AX48" s="12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</row>
    <row r="49" spans="1:108" s="2" customFormat="1" ht="1.5" customHeight="1" x14ac:dyDescent="0.25">
      <c r="A49" s="17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2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</row>
    <row r="50" spans="1:108" s="2" customFormat="1" ht="1.5" customHeight="1" x14ac:dyDescent="0.25">
      <c r="A50" s="17"/>
      <c r="B50" s="15"/>
      <c r="C50" s="15" t="s">
        <v>44</v>
      </c>
      <c r="D50" s="15">
        <v>2508</v>
      </c>
      <c r="E50" s="15">
        <v>28</v>
      </c>
      <c r="F50" s="15">
        <v>48</v>
      </c>
      <c r="G50" s="15">
        <v>55</v>
      </c>
      <c r="H50" s="15">
        <v>107</v>
      </c>
      <c r="I50" s="15">
        <v>58</v>
      </c>
      <c r="J50" s="15">
        <v>38</v>
      </c>
      <c r="K50" s="15">
        <v>40</v>
      </c>
      <c r="L50" s="15">
        <v>88</v>
      </c>
      <c r="M50" s="15">
        <v>50</v>
      </c>
      <c r="N50" s="15">
        <v>82</v>
      </c>
      <c r="O50" s="15">
        <v>72</v>
      </c>
      <c r="P50" s="15">
        <v>96</v>
      </c>
      <c r="Q50" s="15">
        <v>83</v>
      </c>
      <c r="R50" s="15">
        <v>85</v>
      </c>
      <c r="S50" s="15">
        <v>66</v>
      </c>
      <c r="T50" s="15">
        <v>176</v>
      </c>
      <c r="U50" s="15">
        <v>38</v>
      </c>
      <c r="V50" s="15">
        <v>29</v>
      </c>
      <c r="W50" s="15">
        <v>66</v>
      </c>
      <c r="X50" s="15">
        <v>119</v>
      </c>
      <c r="Y50" s="15">
        <v>55</v>
      </c>
      <c r="Z50" s="15">
        <v>49</v>
      </c>
      <c r="AA50" s="15">
        <v>94</v>
      </c>
      <c r="AB50" s="15">
        <v>80</v>
      </c>
      <c r="AC50" s="15">
        <v>57</v>
      </c>
      <c r="AD50" s="15">
        <v>55</v>
      </c>
      <c r="AE50" s="15">
        <v>51</v>
      </c>
      <c r="AF50" s="15">
        <v>25</v>
      </c>
      <c r="AG50" s="15">
        <v>62</v>
      </c>
      <c r="AH50" s="15">
        <v>193</v>
      </c>
      <c r="AI50" s="15">
        <v>38</v>
      </c>
      <c r="AJ50" s="15">
        <v>28</v>
      </c>
      <c r="AK50" s="15">
        <v>57</v>
      </c>
      <c r="AL50" s="15">
        <v>32</v>
      </c>
      <c r="AM50" s="15">
        <v>54</v>
      </c>
      <c r="AN50" s="15">
        <v>46</v>
      </c>
      <c r="AO50" s="15">
        <v>69</v>
      </c>
      <c r="AP50" s="15">
        <v>17</v>
      </c>
      <c r="AQ50" s="15">
        <v>21</v>
      </c>
      <c r="AR50" s="15"/>
      <c r="AS50" s="15"/>
      <c r="AT50" s="15"/>
      <c r="AU50" s="15"/>
      <c r="AV50" s="15"/>
      <c r="AW50" s="15"/>
      <c r="AX50" s="12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</row>
    <row r="51" spans="1:108" s="2" customFormat="1" ht="1.5" customHeight="1" x14ac:dyDescent="0.25">
      <c r="A51" s="17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2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</row>
    <row r="52" spans="1:108" s="2" customFormat="1" ht="1.5" customHeight="1" x14ac:dyDescent="0.25">
      <c r="A52" s="17"/>
      <c r="B52" s="15" t="s">
        <v>45</v>
      </c>
      <c r="C52" s="15" t="s">
        <v>49</v>
      </c>
      <c r="D52" s="15">
        <v>0.38</v>
      </c>
      <c r="E52" s="15">
        <v>0.54</v>
      </c>
      <c r="F52" s="15">
        <v>0.43</v>
      </c>
      <c r="G52" s="15">
        <v>0.33</v>
      </c>
      <c r="H52" s="15">
        <v>0.34</v>
      </c>
      <c r="I52" s="15">
        <v>0.38</v>
      </c>
      <c r="J52" s="15">
        <v>0.48</v>
      </c>
      <c r="K52" s="15">
        <v>0.42</v>
      </c>
      <c r="L52" s="15">
        <v>0.41</v>
      </c>
      <c r="M52" s="15">
        <v>0.33</v>
      </c>
      <c r="N52" s="15">
        <v>0.44</v>
      </c>
      <c r="O52" s="15">
        <v>0.36</v>
      </c>
      <c r="P52" s="15">
        <v>0.34</v>
      </c>
      <c r="Q52" s="15">
        <v>0.37</v>
      </c>
      <c r="R52" s="15">
        <v>0.41</v>
      </c>
      <c r="S52" s="15">
        <v>0.35</v>
      </c>
      <c r="T52" s="15">
        <v>0.41</v>
      </c>
      <c r="U52" s="15">
        <v>0.37</v>
      </c>
      <c r="V52" s="15">
        <v>0.3</v>
      </c>
      <c r="W52" s="15">
        <v>0.38</v>
      </c>
      <c r="X52" s="15">
        <v>0.45</v>
      </c>
      <c r="Y52" s="15">
        <v>0.28000000000000003</v>
      </c>
      <c r="Z52" s="15">
        <v>0.39</v>
      </c>
      <c r="AA52" s="15">
        <v>0.35</v>
      </c>
      <c r="AB52" s="15">
        <v>0.36</v>
      </c>
      <c r="AC52" s="15">
        <v>0.43</v>
      </c>
      <c r="AD52" s="15">
        <v>0.32</v>
      </c>
      <c r="AE52" s="15">
        <v>0.41</v>
      </c>
      <c r="AF52" s="15">
        <v>0.52</v>
      </c>
      <c r="AG52" s="15">
        <v>0.39</v>
      </c>
      <c r="AH52" s="15">
        <v>0.36</v>
      </c>
      <c r="AI52" s="15">
        <v>0.36</v>
      </c>
      <c r="AJ52" s="15">
        <v>0.28999999999999998</v>
      </c>
      <c r="AK52" s="15">
        <v>0.4</v>
      </c>
      <c r="AL52" s="15">
        <v>0.47</v>
      </c>
      <c r="AM52" s="15">
        <v>0.38</v>
      </c>
      <c r="AN52" s="15">
        <v>0.38</v>
      </c>
      <c r="AO52" s="15">
        <v>0.35</v>
      </c>
      <c r="AP52" s="15">
        <v>0.4</v>
      </c>
      <c r="AQ52" s="15">
        <v>0.35</v>
      </c>
      <c r="AR52" s="15"/>
      <c r="AS52" s="15"/>
      <c r="AT52" s="15"/>
      <c r="AU52" s="15"/>
      <c r="AV52" s="15"/>
      <c r="AW52" s="15"/>
      <c r="AX52" s="12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</row>
    <row r="53" spans="1:108" s="2" customFormat="1" ht="1.5" customHeight="1" x14ac:dyDescent="0.25">
      <c r="A53" s="17"/>
      <c r="B53" s="15"/>
      <c r="C53" s="15" t="s">
        <v>46</v>
      </c>
      <c r="D53" s="15">
        <v>7.0000000000000007E-2</v>
      </c>
      <c r="E53" s="15" t="s">
        <v>47</v>
      </c>
      <c r="F53" s="15">
        <v>0.02</v>
      </c>
      <c r="G53" s="15">
        <v>0.13</v>
      </c>
      <c r="H53" s="15">
        <v>0.05</v>
      </c>
      <c r="I53" s="15">
        <v>7.0000000000000007E-2</v>
      </c>
      <c r="J53" s="15">
        <v>0.09</v>
      </c>
      <c r="K53" s="15">
        <v>0.03</v>
      </c>
      <c r="L53" s="15">
        <v>0.09</v>
      </c>
      <c r="M53" s="15">
        <v>0.08</v>
      </c>
      <c r="N53" s="15">
        <v>0.1</v>
      </c>
      <c r="O53" s="15">
        <v>0.1</v>
      </c>
      <c r="P53" s="15">
        <v>0.06</v>
      </c>
      <c r="Q53" s="15">
        <v>0.06</v>
      </c>
      <c r="R53" s="15">
        <v>0.05</v>
      </c>
      <c r="S53" s="15">
        <v>0.05</v>
      </c>
      <c r="T53" s="15">
        <v>0.06</v>
      </c>
      <c r="U53" s="15" t="s">
        <v>47</v>
      </c>
      <c r="V53" s="15">
        <v>0.11</v>
      </c>
      <c r="W53" s="15">
        <v>0.11</v>
      </c>
      <c r="X53" s="15">
        <v>0.03</v>
      </c>
      <c r="Y53" s="15">
        <v>0.09</v>
      </c>
      <c r="Z53" s="15">
        <v>0.12</v>
      </c>
      <c r="AA53" s="15">
        <v>7.0000000000000007E-2</v>
      </c>
      <c r="AB53" s="15">
        <v>7.0000000000000007E-2</v>
      </c>
      <c r="AC53" s="15">
        <v>0.1</v>
      </c>
      <c r="AD53" s="15">
        <v>0.03</v>
      </c>
      <c r="AE53" s="15">
        <v>0.15</v>
      </c>
      <c r="AF53" s="15">
        <v>0.09</v>
      </c>
      <c r="AG53" s="15">
        <v>0.05</v>
      </c>
      <c r="AH53" s="15">
        <v>0.06</v>
      </c>
      <c r="AI53" s="15">
        <v>0.12</v>
      </c>
      <c r="AJ53" s="15">
        <v>0.04</v>
      </c>
      <c r="AK53" s="15">
        <v>0.09</v>
      </c>
      <c r="AL53" s="15" t="s">
        <v>47</v>
      </c>
      <c r="AM53" s="15">
        <v>7.0000000000000007E-2</v>
      </c>
      <c r="AN53" s="15">
        <v>0.08</v>
      </c>
      <c r="AO53" s="15">
        <v>0.09</v>
      </c>
      <c r="AP53" s="15">
        <v>7.0000000000000007E-2</v>
      </c>
      <c r="AQ53" s="15">
        <v>0.05</v>
      </c>
      <c r="AR53" s="15"/>
      <c r="AS53" s="15"/>
      <c r="AT53" s="15"/>
      <c r="AU53" s="15"/>
      <c r="AV53" s="15"/>
      <c r="AW53" s="15"/>
      <c r="AX53" s="12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</row>
    <row r="54" spans="1:108" s="2" customFormat="1" ht="1.5" customHeight="1" x14ac:dyDescent="0.25">
      <c r="A54" s="17"/>
      <c r="B54" s="15"/>
      <c r="C54" s="15" t="s">
        <v>51</v>
      </c>
      <c r="D54" s="15">
        <v>7.0000000000000007E-2</v>
      </c>
      <c r="E54" s="15" t="s">
        <v>47</v>
      </c>
      <c r="F54" s="15">
        <v>0.08</v>
      </c>
      <c r="G54" s="15">
        <v>0.13</v>
      </c>
      <c r="H54" s="15">
        <v>0.05</v>
      </c>
      <c r="I54" s="15">
        <v>0.09</v>
      </c>
      <c r="J54" s="15">
        <v>0.06</v>
      </c>
      <c r="K54" s="15">
        <v>0.12</v>
      </c>
      <c r="L54" s="15">
        <v>0.02</v>
      </c>
      <c r="M54" s="15">
        <v>0.06</v>
      </c>
      <c r="N54" s="15">
        <v>0.05</v>
      </c>
      <c r="O54" s="15">
        <v>0.04</v>
      </c>
      <c r="P54" s="15">
        <v>0.11</v>
      </c>
      <c r="Q54" s="15">
        <v>0.05</v>
      </c>
      <c r="R54" s="15">
        <v>0.06</v>
      </c>
      <c r="S54" s="15">
        <v>0.02</v>
      </c>
      <c r="T54" s="15">
        <v>7.0000000000000007E-2</v>
      </c>
      <c r="U54" s="15">
        <v>0.15</v>
      </c>
      <c r="V54" s="15">
        <v>0.11</v>
      </c>
      <c r="W54" s="15">
        <v>0.05</v>
      </c>
      <c r="X54" s="15">
        <v>0.08</v>
      </c>
      <c r="Y54" s="15">
        <v>0.12</v>
      </c>
      <c r="Z54" s="15">
        <v>0.05</v>
      </c>
      <c r="AA54" s="15">
        <v>0.1</v>
      </c>
      <c r="AB54" s="15">
        <v>7.0000000000000007E-2</v>
      </c>
      <c r="AC54" s="15">
        <v>7.0000000000000007E-2</v>
      </c>
      <c r="AD54" s="15">
        <v>0.08</v>
      </c>
      <c r="AE54" s="15" t="s">
        <v>47</v>
      </c>
      <c r="AF54" s="15">
        <v>0.09</v>
      </c>
      <c r="AG54" s="15">
        <v>0.05</v>
      </c>
      <c r="AH54" s="15">
        <v>0.05</v>
      </c>
      <c r="AI54" s="15">
        <v>0.05</v>
      </c>
      <c r="AJ54" s="15">
        <v>0.08</v>
      </c>
      <c r="AK54" s="15">
        <v>0.05</v>
      </c>
      <c r="AL54" s="15">
        <v>0.06</v>
      </c>
      <c r="AM54" s="15">
        <v>0.05</v>
      </c>
      <c r="AN54" s="15">
        <v>0.08</v>
      </c>
      <c r="AO54" s="15">
        <v>0.11</v>
      </c>
      <c r="AP54" s="15">
        <v>7.0000000000000007E-2</v>
      </c>
      <c r="AQ54" s="15" t="s">
        <v>47</v>
      </c>
      <c r="AR54" s="15"/>
      <c r="AS54" s="15"/>
      <c r="AT54" s="15"/>
      <c r="AU54" s="15"/>
      <c r="AV54" s="15"/>
      <c r="AW54" s="15"/>
      <c r="AX54" s="12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</row>
    <row r="55" spans="1:108" s="2" customFormat="1" ht="1.5" customHeight="1" x14ac:dyDescent="0.25">
      <c r="A55" s="17"/>
      <c r="B55" s="15"/>
      <c r="C55" s="15" t="s">
        <v>48</v>
      </c>
      <c r="D55" s="15">
        <v>0.28000000000000003</v>
      </c>
      <c r="E55" s="15">
        <v>0.28999999999999998</v>
      </c>
      <c r="F55" s="15">
        <v>0.31</v>
      </c>
      <c r="G55" s="15">
        <v>0.28000000000000003</v>
      </c>
      <c r="H55" s="15">
        <v>0.35</v>
      </c>
      <c r="I55" s="15">
        <v>0.27</v>
      </c>
      <c r="J55" s="15">
        <v>0.21</v>
      </c>
      <c r="K55" s="15">
        <v>0.15</v>
      </c>
      <c r="L55" s="15">
        <v>0.31</v>
      </c>
      <c r="M55" s="15">
        <v>0.33</v>
      </c>
      <c r="N55" s="15">
        <v>0.23</v>
      </c>
      <c r="O55" s="15">
        <v>0.28999999999999998</v>
      </c>
      <c r="P55" s="15">
        <v>0.23</v>
      </c>
      <c r="Q55" s="15">
        <v>0.27</v>
      </c>
      <c r="R55" s="15">
        <v>0.28000000000000003</v>
      </c>
      <c r="S55" s="15">
        <v>0.35</v>
      </c>
      <c r="T55" s="15">
        <v>0.3</v>
      </c>
      <c r="U55" s="15">
        <v>0.28999999999999998</v>
      </c>
      <c r="V55" s="15">
        <v>0.26</v>
      </c>
      <c r="W55" s="15">
        <v>0.24</v>
      </c>
      <c r="X55" s="15">
        <v>0.23</v>
      </c>
      <c r="Y55" s="15">
        <v>0.33</v>
      </c>
      <c r="Z55" s="15">
        <v>0.2</v>
      </c>
      <c r="AA55" s="15">
        <v>0.23</v>
      </c>
      <c r="AB55" s="15">
        <v>0.33</v>
      </c>
      <c r="AC55" s="15">
        <v>0.1</v>
      </c>
      <c r="AD55" s="15">
        <v>0.34</v>
      </c>
      <c r="AE55" s="15">
        <v>0.28000000000000003</v>
      </c>
      <c r="AF55" s="15">
        <v>0.09</v>
      </c>
      <c r="AG55" s="15">
        <v>0.24</v>
      </c>
      <c r="AH55" s="15">
        <v>0.33</v>
      </c>
      <c r="AI55" s="15">
        <v>0.26</v>
      </c>
      <c r="AJ55" s="15">
        <v>0.28999999999999998</v>
      </c>
      <c r="AK55" s="15">
        <v>0.27</v>
      </c>
      <c r="AL55" s="15">
        <v>0.28999999999999998</v>
      </c>
      <c r="AM55" s="15">
        <v>0.35</v>
      </c>
      <c r="AN55" s="15">
        <v>0.33</v>
      </c>
      <c r="AO55" s="15">
        <v>0.24</v>
      </c>
      <c r="AP55" s="15">
        <v>0.47</v>
      </c>
      <c r="AQ55" s="15">
        <v>0.15</v>
      </c>
      <c r="AR55" s="15"/>
      <c r="AS55" s="15"/>
      <c r="AT55" s="15"/>
      <c r="AU55" s="15"/>
      <c r="AV55" s="15"/>
      <c r="AW55" s="15"/>
      <c r="AX55" s="12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</row>
    <row r="56" spans="1:108" s="2" customFormat="1" ht="1.5" customHeight="1" x14ac:dyDescent="0.25">
      <c r="A56" s="17"/>
      <c r="B56" s="15"/>
      <c r="C56" s="15" t="s">
        <v>50</v>
      </c>
      <c r="D56" s="15">
        <v>0.21</v>
      </c>
      <c r="E56" s="15">
        <v>0.17</v>
      </c>
      <c r="F56" s="15">
        <v>0.16</v>
      </c>
      <c r="G56" s="15">
        <v>0.13</v>
      </c>
      <c r="H56" s="15">
        <v>0.2</v>
      </c>
      <c r="I56" s="15">
        <v>0.2</v>
      </c>
      <c r="J56" s="15">
        <v>0.15</v>
      </c>
      <c r="K56" s="15">
        <v>0.27</v>
      </c>
      <c r="L56" s="15">
        <v>0.17</v>
      </c>
      <c r="M56" s="15">
        <v>0.19</v>
      </c>
      <c r="N56" s="15">
        <v>0.18</v>
      </c>
      <c r="O56" s="15">
        <v>0.2</v>
      </c>
      <c r="P56" s="15">
        <v>0.27</v>
      </c>
      <c r="Q56" s="15">
        <v>0.26</v>
      </c>
      <c r="R56" s="15">
        <v>0.21</v>
      </c>
      <c r="S56" s="15">
        <v>0.24</v>
      </c>
      <c r="T56" s="15">
        <v>0.17</v>
      </c>
      <c r="U56" s="15">
        <v>0.19</v>
      </c>
      <c r="V56" s="15">
        <v>0.22</v>
      </c>
      <c r="W56" s="15">
        <v>0.22</v>
      </c>
      <c r="X56" s="15">
        <v>0.21</v>
      </c>
      <c r="Y56" s="15">
        <v>0.19</v>
      </c>
      <c r="Z56" s="15">
        <v>0.24</v>
      </c>
      <c r="AA56" s="15">
        <v>0.25</v>
      </c>
      <c r="AB56" s="15">
        <v>0.18</v>
      </c>
      <c r="AC56" s="15">
        <v>0.3</v>
      </c>
      <c r="AD56" s="15">
        <v>0.22</v>
      </c>
      <c r="AE56" s="15">
        <v>0.17</v>
      </c>
      <c r="AF56" s="15">
        <v>0.22</v>
      </c>
      <c r="AG56" s="15">
        <v>0.27</v>
      </c>
      <c r="AH56" s="15">
        <v>0.19</v>
      </c>
      <c r="AI56" s="15">
        <v>0.22</v>
      </c>
      <c r="AJ56" s="15">
        <v>0.28999999999999998</v>
      </c>
      <c r="AK56" s="15">
        <v>0.18</v>
      </c>
      <c r="AL56" s="15">
        <v>0.18</v>
      </c>
      <c r="AM56" s="15">
        <v>0.16</v>
      </c>
      <c r="AN56" s="15">
        <v>0.15</v>
      </c>
      <c r="AO56" s="15">
        <v>0.21</v>
      </c>
      <c r="AP56" s="15" t="s">
        <v>47</v>
      </c>
      <c r="AQ56" s="15">
        <v>0.45</v>
      </c>
      <c r="AR56" s="15"/>
      <c r="AS56" s="15"/>
      <c r="AT56" s="15"/>
      <c r="AU56" s="15"/>
      <c r="AV56" s="15"/>
      <c r="AW56" s="15"/>
      <c r="AX56" s="12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</row>
    <row r="57" spans="1:108" s="2" customFormat="1" ht="1.5" customHeight="1" x14ac:dyDescent="0.25">
      <c r="A57" s="17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2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</row>
    <row r="58" spans="1:108" s="2" customFormat="1" ht="1.5" customHeight="1" x14ac:dyDescent="0.25">
      <c r="A58" s="17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2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</row>
    <row r="59" spans="1:108" s="2" customFormat="1" ht="1.5" customHeight="1" x14ac:dyDescent="0.25">
      <c r="A59" s="18">
        <v>41030</v>
      </c>
      <c r="B59" s="15" t="s">
        <v>0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2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</row>
    <row r="60" spans="1:108" s="2" customFormat="1" ht="1.5" customHeight="1" x14ac:dyDescent="0.25">
      <c r="A60" s="17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2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</row>
    <row r="61" spans="1:108" s="2" customFormat="1" ht="1.5" customHeight="1" x14ac:dyDescent="0.25">
      <c r="A61" s="17"/>
      <c r="B61" s="15"/>
      <c r="C61" s="15"/>
      <c r="D61" s="15" t="s">
        <v>1</v>
      </c>
      <c r="E61" s="15" t="s">
        <v>2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 t="s">
        <v>52</v>
      </c>
      <c r="AS61" s="15"/>
      <c r="AT61" s="15"/>
      <c r="AU61" s="15"/>
      <c r="AV61" s="15"/>
      <c r="AW61" s="15"/>
      <c r="AX61" s="12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</row>
    <row r="62" spans="1:108" s="2" customFormat="1" ht="1.5" customHeight="1" x14ac:dyDescent="0.25">
      <c r="A62" s="17"/>
      <c r="B62" s="15"/>
      <c r="C62" s="15"/>
      <c r="D62" s="15"/>
      <c r="E62" s="15" t="s">
        <v>3</v>
      </c>
      <c r="F62" s="15" t="s">
        <v>4</v>
      </c>
      <c r="G62" s="15" t="s">
        <v>5</v>
      </c>
      <c r="H62" s="15" t="s">
        <v>6</v>
      </c>
      <c r="I62" s="15" t="s">
        <v>7</v>
      </c>
      <c r="J62" s="15" t="s">
        <v>8</v>
      </c>
      <c r="K62" s="15" t="s">
        <v>9</v>
      </c>
      <c r="L62" s="15" t="s">
        <v>10</v>
      </c>
      <c r="M62" s="15" t="s">
        <v>11</v>
      </c>
      <c r="N62" s="15" t="s">
        <v>12</v>
      </c>
      <c r="O62" s="15" t="s">
        <v>13</v>
      </c>
      <c r="P62" s="15" t="s">
        <v>14</v>
      </c>
      <c r="Q62" s="15" t="s">
        <v>15</v>
      </c>
      <c r="R62" s="15" t="s">
        <v>16</v>
      </c>
      <c r="S62" s="15" t="s">
        <v>17</v>
      </c>
      <c r="T62" s="15" t="s">
        <v>18</v>
      </c>
      <c r="U62" s="15" t="s">
        <v>19</v>
      </c>
      <c r="V62" s="15" t="s">
        <v>20</v>
      </c>
      <c r="W62" s="15" t="s">
        <v>21</v>
      </c>
      <c r="X62" s="15" t="s">
        <v>22</v>
      </c>
      <c r="Y62" s="15" t="s">
        <v>23</v>
      </c>
      <c r="Z62" s="15" t="s">
        <v>24</v>
      </c>
      <c r="AA62" s="15" t="s">
        <v>25</v>
      </c>
      <c r="AB62" s="15" t="s">
        <v>26</v>
      </c>
      <c r="AC62" s="15" t="s">
        <v>27</v>
      </c>
      <c r="AD62" s="15" t="s">
        <v>28</v>
      </c>
      <c r="AE62" s="15" t="s">
        <v>29</v>
      </c>
      <c r="AF62" s="15" t="s">
        <v>30</v>
      </c>
      <c r="AG62" s="15" t="s">
        <v>31</v>
      </c>
      <c r="AH62" s="15" t="s">
        <v>32</v>
      </c>
      <c r="AI62" s="15" t="s">
        <v>33</v>
      </c>
      <c r="AJ62" s="15" t="s">
        <v>34</v>
      </c>
      <c r="AK62" s="15" t="s">
        <v>35</v>
      </c>
      <c r="AL62" s="15" t="s">
        <v>36</v>
      </c>
      <c r="AM62" s="15" t="s">
        <v>37</v>
      </c>
      <c r="AN62" s="15" t="s">
        <v>38</v>
      </c>
      <c r="AO62" s="15" t="s">
        <v>39</v>
      </c>
      <c r="AP62" s="15" t="s">
        <v>40</v>
      </c>
      <c r="AQ62" s="15" t="s">
        <v>41</v>
      </c>
      <c r="AR62" s="15" t="s">
        <v>53</v>
      </c>
      <c r="AS62" s="15" t="s">
        <v>54</v>
      </c>
      <c r="AT62" s="15" t="s">
        <v>55</v>
      </c>
      <c r="AU62" s="15"/>
      <c r="AV62" s="15"/>
      <c r="AW62" s="15"/>
      <c r="AX62" s="12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</row>
    <row r="63" spans="1:108" s="2" customFormat="1" ht="1.5" customHeight="1" x14ac:dyDescent="0.25">
      <c r="A63" s="17"/>
      <c r="B63" s="15" t="s">
        <v>42</v>
      </c>
      <c r="C63" s="15" t="s">
        <v>43</v>
      </c>
      <c r="D63" s="15">
        <v>2819</v>
      </c>
      <c r="E63" s="15">
        <v>21</v>
      </c>
      <c r="F63" s="15">
        <v>47</v>
      </c>
      <c r="G63" s="15">
        <v>39</v>
      </c>
      <c r="H63" s="15">
        <v>106</v>
      </c>
      <c r="I63" s="15">
        <v>49</v>
      </c>
      <c r="J63" s="15">
        <v>30</v>
      </c>
      <c r="K63" s="15">
        <v>34</v>
      </c>
      <c r="L63" s="15">
        <v>75</v>
      </c>
      <c r="M63" s="15">
        <v>42</v>
      </c>
      <c r="N63" s="15">
        <v>91</v>
      </c>
      <c r="O63" s="15">
        <v>59</v>
      </c>
      <c r="P63" s="15">
        <v>68</v>
      </c>
      <c r="Q63" s="15">
        <v>102</v>
      </c>
      <c r="R63" s="15">
        <v>95</v>
      </c>
      <c r="S63" s="15">
        <v>47</v>
      </c>
      <c r="T63" s="15">
        <v>159</v>
      </c>
      <c r="U63" s="15">
        <v>42</v>
      </c>
      <c r="V63" s="15">
        <v>23</v>
      </c>
      <c r="W63" s="15">
        <v>42</v>
      </c>
      <c r="X63" s="15">
        <v>97</v>
      </c>
      <c r="Y63" s="15">
        <v>57</v>
      </c>
      <c r="Z63" s="15">
        <v>45</v>
      </c>
      <c r="AA63" s="15">
        <v>88</v>
      </c>
      <c r="AB63" s="15">
        <v>85</v>
      </c>
      <c r="AC63" s="15">
        <v>29</v>
      </c>
      <c r="AD63" s="15">
        <v>54</v>
      </c>
      <c r="AE63" s="15">
        <v>43</v>
      </c>
      <c r="AF63" s="15">
        <v>21</v>
      </c>
      <c r="AG63" s="15">
        <v>54</v>
      </c>
      <c r="AH63" s="15">
        <v>181</v>
      </c>
      <c r="AI63" s="15">
        <v>44</v>
      </c>
      <c r="AJ63" s="15">
        <v>18</v>
      </c>
      <c r="AK63" s="15">
        <v>46</v>
      </c>
      <c r="AL63" s="15">
        <v>17</v>
      </c>
      <c r="AM63" s="15">
        <v>50</v>
      </c>
      <c r="AN63" s="15">
        <v>41</v>
      </c>
      <c r="AO63" s="15">
        <v>66</v>
      </c>
      <c r="AP63" s="15">
        <v>15</v>
      </c>
      <c r="AQ63" s="15">
        <v>13</v>
      </c>
      <c r="AR63" s="15">
        <v>920</v>
      </c>
      <c r="AS63" s="15">
        <v>1410</v>
      </c>
      <c r="AT63" s="15">
        <v>489</v>
      </c>
      <c r="AU63" s="15"/>
      <c r="AV63" s="15"/>
      <c r="AW63" s="15"/>
      <c r="AX63" s="12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</row>
    <row r="64" spans="1:108" s="2" customFormat="1" ht="1.5" customHeight="1" x14ac:dyDescent="0.25">
      <c r="A64" s="17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2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</row>
    <row r="65" spans="1:108" s="2" customFormat="1" ht="1.5" customHeight="1" x14ac:dyDescent="0.25">
      <c r="A65" s="17"/>
      <c r="B65" s="15"/>
      <c r="C65" s="15" t="s">
        <v>44</v>
      </c>
      <c r="D65" s="15">
        <v>2817</v>
      </c>
      <c r="E65" s="15">
        <v>25</v>
      </c>
      <c r="F65" s="15">
        <v>46</v>
      </c>
      <c r="G65" s="15">
        <v>46</v>
      </c>
      <c r="H65" s="15">
        <v>102</v>
      </c>
      <c r="I65" s="15">
        <v>51</v>
      </c>
      <c r="J65" s="15">
        <v>35</v>
      </c>
      <c r="K65" s="15">
        <v>40</v>
      </c>
      <c r="L65" s="15">
        <v>68</v>
      </c>
      <c r="M65" s="15">
        <v>44</v>
      </c>
      <c r="N65" s="15">
        <v>88</v>
      </c>
      <c r="O65" s="15">
        <v>61</v>
      </c>
      <c r="P65" s="15">
        <v>80</v>
      </c>
      <c r="Q65" s="15">
        <v>81</v>
      </c>
      <c r="R65" s="15">
        <v>90</v>
      </c>
      <c r="S65" s="15">
        <v>56</v>
      </c>
      <c r="T65" s="15">
        <v>165</v>
      </c>
      <c r="U65" s="15">
        <v>33</v>
      </c>
      <c r="V65" s="15">
        <v>26</v>
      </c>
      <c r="W65" s="15">
        <v>50</v>
      </c>
      <c r="X65" s="15">
        <v>110</v>
      </c>
      <c r="Y65" s="15">
        <v>51</v>
      </c>
      <c r="Z65" s="15">
        <v>54</v>
      </c>
      <c r="AA65" s="15">
        <v>82</v>
      </c>
      <c r="AB65" s="15">
        <v>66</v>
      </c>
      <c r="AC65" s="15">
        <v>50</v>
      </c>
      <c r="AD65" s="15">
        <v>49</v>
      </c>
      <c r="AE65" s="15">
        <v>42</v>
      </c>
      <c r="AF65" s="15">
        <v>24</v>
      </c>
      <c r="AG65" s="15">
        <v>52</v>
      </c>
      <c r="AH65" s="15">
        <v>163</v>
      </c>
      <c r="AI65" s="15">
        <v>36</v>
      </c>
      <c r="AJ65" s="15">
        <v>21</v>
      </c>
      <c r="AK65" s="15">
        <v>48</v>
      </c>
      <c r="AL65" s="15">
        <v>29</v>
      </c>
      <c r="AM65" s="15">
        <v>49</v>
      </c>
      <c r="AN65" s="15">
        <v>48</v>
      </c>
      <c r="AO65" s="15">
        <v>69</v>
      </c>
      <c r="AP65" s="15">
        <v>18</v>
      </c>
      <c r="AQ65" s="15">
        <v>15</v>
      </c>
      <c r="AR65" s="15">
        <v>910</v>
      </c>
      <c r="AS65" s="15">
        <v>1441</v>
      </c>
      <c r="AT65" s="15">
        <v>466</v>
      </c>
      <c r="AU65" s="15"/>
      <c r="AV65" s="15"/>
      <c r="AW65" s="15"/>
      <c r="AX65" s="12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</row>
    <row r="66" spans="1:108" s="2" customFormat="1" ht="1.5" customHeight="1" x14ac:dyDescent="0.25">
      <c r="A66" s="17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2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</row>
    <row r="67" spans="1:108" s="2" customFormat="1" ht="1.5" customHeight="1" x14ac:dyDescent="0.25">
      <c r="A67" s="17"/>
      <c r="B67" s="15" t="s">
        <v>45</v>
      </c>
      <c r="C67" s="15" t="s">
        <v>49</v>
      </c>
      <c r="D67" s="15">
        <v>0.41</v>
      </c>
      <c r="E67" s="15">
        <v>0.48</v>
      </c>
      <c r="F67" s="15">
        <v>0.4</v>
      </c>
      <c r="G67" s="15">
        <v>0.46</v>
      </c>
      <c r="H67" s="15">
        <v>0.37</v>
      </c>
      <c r="I67" s="15">
        <v>0.39</v>
      </c>
      <c r="J67" s="15">
        <v>0.37</v>
      </c>
      <c r="K67" s="15">
        <v>0.44</v>
      </c>
      <c r="L67" s="15">
        <v>0.44</v>
      </c>
      <c r="M67" s="15">
        <v>0.45</v>
      </c>
      <c r="N67" s="15">
        <v>0.31</v>
      </c>
      <c r="O67" s="15">
        <v>0.51</v>
      </c>
      <c r="P67" s="15">
        <v>0.38</v>
      </c>
      <c r="Q67" s="15">
        <v>0.43</v>
      </c>
      <c r="R67" s="15">
        <v>0.39</v>
      </c>
      <c r="S67" s="15">
        <v>0.47</v>
      </c>
      <c r="T67" s="15">
        <v>0.45</v>
      </c>
      <c r="U67" s="15">
        <v>0.31</v>
      </c>
      <c r="V67" s="15">
        <v>0.22</v>
      </c>
      <c r="W67" s="15">
        <v>0.56999999999999995</v>
      </c>
      <c r="X67" s="15">
        <v>0.43</v>
      </c>
      <c r="Y67" s="15">
        <v>0.39</v>
      </c>
      <c r="Z67" s="15">
        <v>0.47</v>
      </c>
      <c r="AA67" s="15">
        <v>0.36</v>
      </c>
      <c r="AB67" s="15">
        <v>0.44</v>
      </c>
      <c r="AC67" s="15">
        <v>0.48</v>
      </c>
      <c r="AD67" s="15">
        <v>0.43</v>
      </c>
      <c r="AE67" s="15">
        <v>0.49</v>
      </c>
      <c r="AF67" s="15">
        <v>0.62</v>
      </c>
      <c r="AG67" s="15">
        <v>0.37</v>
      </c>
      <c r="AH67" s="15">
        <v>0.34</v>
      </c>
      <c r="AI67" s="15">
        <v>0.52</v>
      </c>
      <c r="AJ67" s="15">
        <v>0.44</v>
      </c>
      <c r="AK67" s="15">
        <v>0.48</v>
      </c>
      <c r="AL67" s="15">
        <v>0.12</v>
      </c>
      <c r="AM67" s="15">
        <v>0.42</v>
      </c>
      <c r="AN67" s="15">
        <v>0.44</v>
      </c>
      <c r="AO67" s="15">
        <v>0.39</v>
      </c>
      <c r="AP67" s="15">
        <v>0.27</v>
      </c>
      <c r="AQ67" s="15">
        <v>0.54</v>
      </c>
      <c r="AR67" s="15">
        <v>0.42</v>
      </c>
      <c r="AS67" s="15">
        <v>0.4</v>
      </c>
      <c r="AT67" s="15">
        <v>0.41</v>
      </c>
      <c r="AU67" s="15"/>
      <c r="AV67" s="15"/>
      <c r="AW67" s="15"/>
      <c r="AX67" s="12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</row>
    <row r="68" spans="1:108" s="2" customFormat="1" ht="1.5" customHeight="1" x14ac:dyDescent="0.25">
      <c r="A68" s="17"/>
      <c r="B68" s="15"/>
      <c r="C68" s="15" t="s">
        <v>46</v>
      </c>
      <c r="D68" s="15">
        <v>0.05</v>
      </c>
      <c r="E68" s="15" t="s">
        <v>47</v>
      </c>
      <c r="F68" s="15">
        <v>0.09</v>
      </c>
      <c r="G68" s="15" t="s">
        <v>47</v>
      </c>
      <c r="H68" s="15">
        <v>0.05</v>
      </c>
      <c r="I68" s="15">
        <v>0.06</v>
      </c>
      <c r="J68" s="15">
        <v>0.03</v>
      </c>
      <c r="K68" s="15">
        <v>0.03</v>
      </c>
      <c r="L68" s="15">
        <v>0.04</v>
      </c>
      <c r="M68" s="15" t="s">
        <v>47</v>
      </c>
      <c r="N68" s="15">
        <v>0.12</v>
      </c>
      <c r="O68" s="15">
        <v>0.03</v>
      </c>
      <c r="P68" s="15">
        <v>0.06</v>
      </c>
      <c r="Q68" s="15">
        <v>0.06</v>
      </c>
      <c r="R68" s="15">
        <v>0.04</v>
      </c>
      <c r="S68" s="15">
        <v>0.06</v>
      </c>
      <c r="T68" s="15">
        <v>0.08</v>
      </c>
      <c r="U68" s="15" t="s">
        <v>47</v>
      </c>
      <c r="V68" s="15">
        <v>0.04</v>
      </c>
      <c r="W68" s="15">
        <v>0.05</v>
      </c>
      <c r="X68" s="15">
        <v>0.05</v>
      </c>
      <c r="Y68" s="15">
        <v>0.02</v>
      </c>
      <c r="Z68" s="15">
        <v>0.04</v>
      </c>
      <c r="AA68" s="15">
        <v>7.0000000000000007E-2</v>
      </c>
      <c r="AB68" s="15">
        <v>0.08</v>
      </c>
      <c r="AC68" s="15">
        <v>7.0000000000000007E-2</v>
      </c>
      <c r="AD68" s="15">
        <v>0.04</v>
      </c>
      <c r="AE68" s="15" t="s">
        <v>47</v>
      </c>
      <c r="AF68" s="15">
        <v>0.05</v>
      </c>
      <c r="AG68" s="15">
        <v>0.02</v>
      </c>
      <c r="AH68" s="15">
        <v>0.06</v>
      </c>
      <c r="AI68" s="15">
        <v>0.05</v>
      </c>
      <c r="AJ68" s="15">
        <v>0.06</v>
      </c>
      <c r="AK68" s="15">
        <v>0.11</v>
      </c>
      <c r="AL68" s="15">
        <v>0.06</v>
      </c>
      <c r="AM68" s="15">
        <v>0.18</v>
      </c>
      <c r="AN68" s="15">
        <v>0.02</v>
      </c>
      <c r="AO68" s="15">
        <v>0.08</v>
      </c>
      <c r="AP68" s="15">
        <v>7.0000000000000007E-2</v>
      </c>
      <c r="AQ68" s="15">
        <v>0.08</v>
      </c>
      <c r="AR68" s="15">
        <v>0.05</v>
      </c>
      <c r="AS68" s="15">
        <v>0.06</v>
      </c>
      <c r="AT68" s="15">
        <v>0.06</v>
      </c>
      <c r="AU68" s="15"/>
      <c r="AV68" s="15"/>
      <c r="AW68" s="15"/>
      <c r="AX68" s="12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</row>
    <row r="69" spans="1:108" s="2" customFormat="1" ht="1.5" customHeight="1" x14ac:dyDescent="0.25">
      <c r="A69" s="17"/>
      <c r="B69" s="15"/>
      <c r="C69" s="15" t="s">
        <v>51</v>
      </c>
      <c r="D69" s="15">
        <v>7.0000000000000007E-2</v>
      </c>
      <c r="E69" s="15">
        <v>0.05</v>
      </c>
      <c r="F69" s="15" t="s">
        <v>47</v>
      </c>
      <c r="G69" s="15">
        <v>0.05</v>
      </c>
      <c r="H69" s="15">
        <v>0.11</v>
      </c>
      <c r="I69" s="15">
        <v>0.08</v>
      </c>
      <c r="J69" s="15">
        <v>0.03</v>
      </c>
      <c r="K69" s="15">
        <v>0.15</v>
      </c>
      <c r="L69" s="15">
        <v>7.0000000000000007E-2</v>
      </c>
      <c r="M69" s="15">
        <v>7.0000000000000007E-2</v>
      </c>
      <c r="N69" s="15">
        <v>0.11</v>
      </c>
      <c r="O69" s="15">
        <v>0.1</v>
      </c>
      <c r="P69" s="15">
        <v>0.09</v>
      </c>
      <c r="Q69" s="15">
        <v>7.0000000000000007E-2</v>
      </c>
      <c r="R69" s="15">
        <v>0.06</v>
      </c>
      <c r="S69" s="15">
        <v>0.09</v>
      </c>
      <c r="T69" s="15">
        <v>0.05</v>
      </c>
      <c r="U69" s="15">
        <v>0.09</v>
      </c>
      <c r="V69" s="15">
        <v>0.17</v>
      </c>
      <c r="W69" s="15">
        <v>0.02</v>
      </c>
      <c r="X69" s="15">
        <v>0.05</v>
      </c>
      <c r="Y69" s="15">
        <v>0.09</v>
      </c>
      <c r="Z69" s="15">
        <v>0.04</v>
      </c>
      <c r="AA69" s="15">
        <v>0.08</v>
      </c>
      <c r="AB69" s="15">
        <v>0.04</v>
      </c>
      <c r="AC69" s="15">
        <v>0.03</v>
      </c>
      <c r="AD69" s="15">
        <v>0.06</v>
      </c>
      <c r="AE69" s="15" t="s">
        <v>47</v>
      </c>
      <c r="AF69" s="15">
        <v>0.05</v>
      </c>
      <c r="AG69" s="15">
        <v>0.06</v>
      </c>
      <c r="AH69" s="15">
        <v>0.08</v>
      </c>
      <c r="AI69" s="15">
        <v>0.03</v>
      </c>
      <c r="AJ69" s="15">
        <v>0.06</v>
      </c>
      <c r="AK69" s="15">
        <v>0.02</v>
      </c>
      <c r="AL69" s="15">
        <v>0.12</v>
      </c>
      <c r="AM69" s="15">
        <v>0.06</v>
      </c>
      <c r="AN69" s="15">
        <v>0.05</v>
      </c>
      <c r="AO69" s="15">
        <v>0.05</v>
      </c>
      <c r="AP69" s="15">
        <v>7.0000000000000007E-2</v>
      </c>
      <c r="AQ69" s="15" t="s">
        <v>47</v>
      </c>
      <c r="AR69" s="15">
        <v>7.0000000000000007E-2</v>
      </c>
      <c r="AS69" s="15">
        <v>7.0000000000000007E-2</v>
      </c>
      <c r="AT69" s="15">
        <v>0.08</v>
      </c>
      <c r="AU69" s="15"/>
      <c r="AV69" s="15"/>
      <c r="AW69" s="15"/>
      <c r="AX69" s="12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</row>
    <row r="70" spans="1:108" s="2" customFormat="1" ht="1.5" customHeight="1" x14ac:dyDescent="0.25">
      <c r="A70" s="17"/>
      <c r="B70" s="15"/>
      <c r="C70" s="15" t="s">
        <v>48</v>
      </c>
      <c r="D70" s="15">
        <v>0.26</v>
      </c>
      <c r="E70" s="15">
        <v>0.28999999999999998</v>
      </c>
      <c r="F70" s="15">
        <v>0.3</v>
      </c>
      <c r="G70" s="15">
        <v>0.26</v>
      </c>
      <c r="H70" s="15">
        <v>0.25</v>
      </c>
      <c r="I70" s="15">
        <v>0.14000000000000001</v>
      </c>
      <c r="J70" s="15">
        <v>0.33</v>
      </c>
      <c r="K70" s="15">
        <v>0.06</v>
      </c>
      <c r="L70" s="15">
        <v>0.28000000000000003</v>
      </c>
      <c r="M70" s="15">
        <v>0.24</v>
      </c>
      <c r="N70" s="15">
        <v>0.33</v>
      </c>
      <c r="O70" s="15">
        <v>0.2</v>
      </c>
      <c r="P70" s="15">
        <v>0.25</v>
      </c>
      <c r="Q70" s="15">
        <v>0.23</v>
      </c>
      <c r="R70" s="15">
        <v>0.3</v>
      </c>
      <c r="S70" s="15">
        <v>0.28000000000000003</v>
      </c>
      <c r="T70" s="15">
        <v>0.19</v>
      </c>
      <c r="U70" s="15">
        <v>0.28000000000000003</v>
      </c>
      <c r="V70" s="15">
        <v>0.26</v>
      </c>
      <c r="W70" s="15">
        <v>0.31</v>
      </c>
      <c r="X70" s="15">
        <v>0.23</v>
      </c>
      <c r="Y70" s="15">
        <v>0.26</v>
      </c>
      <c r="Z70" s="15">
        <v>0.22</v>
      </c>
      <c r="AA70" s="15">
        <v>0.25</v>
      </c>
      <c r="AB70" s="15">
        <v>0.25</v>
      </c>
      <c r="AC70" s="15">
        <v>0.21</v>
      </c>
      <c r="AD70" s="15">
        <v>0.26</v>
      </c>
      <c r="AE70" s="15">
        <v>0.26</v>
      </c>
      <c r="AF70" s="15">
        <v>0.1</v>
      </c>
      <c r="AG70" s="15">
        <v>0.28000000000000003</v>
      </c>
      <c r="AH70" s="15">
        <v>0.33</v>
      </c>
      <c r="AI70" s="15">
        <v>0.27</v>
      </c>
      <c r="AJ70" s="15">
        <v>0.22</v>
      </c>
      <c r="AK70" s="15">
        <v>0.24</v>
      </c>
      <c r="AL70" s="15">
        <v>0.53</v>
      </c>
      <c r="AM70" s="15">
        <v>0.28000000000000003</v>
      </c>
      <c r="AN70" s="15">
        <v>0.32</v>
      </c>
      <c r="AO70" s="15">
        <v>0.24</v>
      </c>
      <c r="AP70" s="15">
        <v>0.4</v>
      </c>
      <c r="AQ70" s="15">
        <v>0.31</v>
      </c>
      <c r="AR70" s="15">
        <v>0.25</v>
      </c>
      <c r="AS70" s="15">
        <v>0.27</v>
      </c>
      <c r="AT70" s="15">
        <v>0.26</v>
      </c>
      <c r="AU70" s="15"/>
      <c r="AV70" s="15"/>
      <c r="AW70" s="15"/>
      <c r="AX70" s="12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</row>
    <row r="71" spans="1:108" s="2" customFormat="1" ht="1.5" customHeight="1" x14ac:dyDescent="0.25">
      <c r="A71" s="17"/>
      <c r="B71" s="15"/>
      <c r="C71" s="15" t="s">
        <v>50</v>
      </c>
      <c r="D71" s="15">
        <v>0.21</v>
      </c>
      <c r="E71" s="15">
        <v>0.19</v>
      </c>
      <c r="F71" s="15">
        <v>0.21</v>
      </c>
      <c r="G71" s="15">
        <v>0.23</v>
      </c>
      <c r="H71" s="15">
        <v>0.23</v>
      </c>
      <c r="I71" s="15">
        <v>0.33</v>
      </c>
      <c r="J71" s="15">
        <v>0.23</v>
      </c>
      <c r="K71" s="15">
        <v>0.32</v>
      </c>
      <c r="L71" s="15">
        <v>0.17</v>
      </c>
      <c r="M71" s="15">
        <v>0.24</v>
      </c>
      <c r="N71" s="15">
        <v>0.13</v>
      </c>
      <c r="O71" s="15">
        <v>0.15</v>
      </c>
      <c r="P71" s="15">
        <v>0.22</v>
      </c>
      <c r="Q71" s="15">
        <v>0.2</v>
      </c>
      <c r="R71" s="15">
        <v>0.2</v>
      </c>
      <c r="S71" s="15">
        <v>0.11</v>
      </c>
      <c r="T71" s="15">
        <v>0.23</v>
      </c>
      <c r="U71" s="15">
        <v>0.31</v>
      </c>
      <c r="V71" s="15">
        <v>0.3</v>
      </c>
      <c r="W71" s="15">
        <v>0.05</v>
      </c>
      <c r="X71" s="15">
        <v>0.24</v>
      </c>
      <c r="Y71" s="15">
        <v>0.25</v>
      </c>
      <c r="Z71" s="15">
        <v>0.22</v>
      </c>
      <c r="AA71" s="15">
        <v>0.24</v>
      </c>
      <c r="AB71" s="15">
        <v>0.2</v>
      </c>
      <c r="AC71" s="15">
        <v>0.21</v>
      </c>
      <c r="AD71" s="15">
        <v>0.22</v>
      </c>
      <c r="AE71" s="15">
        <v>0.26</v>
      </c>
      <c r="AF71" s="15">
        <v>0.19</v>
      </c>
      <c r="AG71" s="15">
        <v>0.28000000000000003</v>
      </c>
      <c r="AH71" s="15">
        <v>0.19</v>
      </c>
      <c r="AI71" s="15">
        <v>0.13</v>
      </c>
      <c r="AJ71" s="15">
        <v>0.22</v>
      </c>
      <c r="AK71" s="15">
        <v>0.15</v>
      </c>
      <c r="AL71" s="15">
        <v>0.18</v>
      </c>
      <c r="AM71" s="15">
        <v>0.06</v>
      </c>
      <c r="AN71" s="15">
        <v>0.17</v>
      </c>
      <c r="AO71" s="15">
        <v>0.24</v>
      </c>
      <c r="AP71" s="15">
        <v>0.2</v>
      </c>
      <c r="AQ71" s="15">
        <v>0.08</v>
      </c>
      <c r="AR71" s="15">
        <v>0.21</v>
      </c>
      <c r="AS71" s="15">
        <v>0.21</v>
      </c>
      <c r="AT71" s="15">
        <v>0.2</v>
      </c>
      <c r="AU71" s="15"/>
      <c r="AV71" s="15"/>
      <c r="AW71" s="15"/>
      <c r="AX71" s="12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</row>
    <row r="72" spans="1:108" s="2" customFormat="1" ht="1.5" customHeight="1" x14ac:dyDescent="0.25">
      <c r="A72" s="17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2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</row>
    <row r="73" spans="1:108" s="2" customFormat="1" ht="1.5" customHeight="1" x14ac:dyDescent="0.25">
      <c r="A73" s="17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2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</row>
    <row r="74" spans="1:108" s="2" customFormat="1" ht="1.5" customHeight="1" x14ac:dyDescent="0.25">
      <c r="A74" s="18">
        <v>40940</v>
      </c>
      <c r="B74" s="15" t="s">
        <v>0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2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</row>
    <row r="75" spans="1:108" s="2" customFormat="1" ht="1.5" customHeight="1" x14ac:dyDescent="0.25">
      <c r="A75" s="17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2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</row>
    <row r="76" spans="1:108" s="2" customFormat="1" ht="1.5" customHeight="1" x14ac:dyDescent="0.25">
      <c r="A76" s="17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2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</row>
    <row r="77" spans="1:108" s="2" customFormat="1" ht="1.5" customHeight="1" x14ac:dyDescent="0.25">
      <c r="A77" s="17"/>
      <c r="B77" s="15"/>
      <c r="C77" s="15"/>
      <c r="D77" s="15" t="s">
        <v>1</v>
      </c>
      <c r="E77" s="15" t="s">
        <v>2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2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</row>
    <row r="78" spans="1:108" s="2" customFormat="1" ht="1.5" customHeight="1" x14ac:dyDescent="0.25">
      <c r="A78" s="17"/>
      <c r="B78" s="15" t="s">
        <v>42</v>
      </c>
      <c r="C78" s="15"/>
      <c r="D78" s="15"/>
      <c r="E78" s="15" t="s">
        <v>3</v>
      </c>
      <c r="F78" s="15" t="s">
        <v>4</v>
      </c>
      <c r="G78" s="15" t="s">
        <v>5</v>
      </c>
      <c r="H78" s="15" t="s">
        <v>6</v>
      </c>
      <c r="I78" s="15" t="s">
        <v>7</v>
      </c>
      <c r="J78" s="15" t="s">
        <v>8</v>
      </c>
      <c r="K78" s="15" t="s">
        <v>9</v>
      </c>
      <c r="L78" s="15" t="s">
        <v>10</v>
      </c>
      <c r="M78" s="15" t="s">
        <v>11</v>
      </c>
      <c r="N78" s="15" t="s">
        <v>12</v>
      </c>
      <c r="O78" s="15" t="s">
        <v>13</v>
      </c>
      <c r="P78" s="15" t="s">
        <v>14</v>
      </c>
      <c r="Q78" s="15" t="s">
        <v>15</v>
      </c>
      <c r="R78" s="15" t="s">
        <v>16</v>
      </c>
      <c r="S78" s="15" t="s">
        <v>17</v>
      </c>
      <c r="T78" s="15" t="s">
        <v>18</v>
      </c>
      <c r="U78" s="15" t="s">
        <v>19</v>
      </c>
      <c r="V78" s="15" t="s">
        <v>20</v>
      </c>
      <c r="W78" s="15" t="s">
        <v>21</v>
      </c>
      <c r="X78" s="15" t="s">
        <v>22</v>
      </c>
      <c r="Y78" s="15" t="s">
        <v>23</v>
      </c>
      <c r="Z78" s="15" t="s">
        <v>24</v>
      </c>
      <c r="AA78" s="15" t="s">
        <v>25</v>
      </c>
      <c r="AB78" s="15" t="s">
        <v>26</v>
      </c>
      <c r="AC78" s="15" t="s">
        <v>27</v>
      </c>
      <c r="AD78" s="15" t="s">
        <v>28</v>
      </c>
      <c r="AE78" s="15" t="s">
        <v>29</v>
      </c>
      <c r="AF78" s="15" t="s">
        <v>30</v>
      </c>
      <c r="AG78" s="15" t="s">
        <v>31</v>
      </c>
      <c r="AH78" s="15" t="s">
        <v>32</v>
      </c>
      <c r="AI78" s="15" t="s">
        <v>33</v>
      </c>
      <c r="AJ78" s="15" t="s">
        <v>34</v>
      </c>
      <c r="AK78" s="15" t="s">
        <v>35</v>
      </c>
      <c r="AL78" s="15" t="s">
        <v>36</v>
      </c>
      <c r="AM78" s="15" t="s">
        <v>37</v>
      </c>
      <c r="AN78" s="15" t="s">
        <v>38</v>
      </c>
      <c r="AO78" s="15" t="s">
        <v>39</v>
      </c>
      <c r="AP78" s="15" t="s">
        <v>40</v>
      </c>
      <c r="AQ78" s="15" t="s">
        <v>41</v>
      </c>
      <c r="AR78" s="15"/>
      <c r="AS78" s="15"/>
      <c r="AT78" s="15"/>
      <c r="AU78" s="15"/>
      <c r="AV78" s="15"/>
      <c r="AW78" s="15"/>
      <c r="AX78" s="12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</row>
    <row r="79" spans="1:108" s="2" customFormat="1" ht="1.5" customHeight="1" x14ac:dyDescent="0.25">
      <c r="A79" s="17"/>
      <c r="B79" s="15"/>
      <c r="C79" s="15" t="s">
        <v>43</v>
      </c>
      <c r="D79" s="15">
        <v>2484</v>
      </c>
      <c r="E79" s="15">
        <v>24</v>
      </c>
      <c r="F79" s="15">
        <v>51</v>
      </c>
      <c r="G79" s="15">
        <v>46</v>
      </c>
      <c r="H79" s="15">
        <v>114</v>
      </c>
      <c r="I79" s="15">
        <v>56</v>
      </c>
      <c r="J79" s="15">
        <v>33</v>
      </c>
      <c r="K79" s="15">
        <v>33</v>
      </c>
      <c r="L79" s="15">
        <v>94</v>
      </c>
      <c r="M79" s="15">
        <v>48</v>
      </c>
      <c r="N79" s="15">
        <v>87</v>
      </c>
      <c r="O79" s="15">
        <v>69</v>
      </c>
      <c r="P79" s="15">
        <v>83</v>
      </c>
      <c r="Q79" s="15">
        <v>104</v>
      </c>
      <c r="R79" s="15">
        <v>88</v>
      </c>
      <c r="S79" s="15">
        <v>55</v>
      </c>
      <c r="T79" s="15">
        <v>169</v>
      </c>
      <c r="U79" s="15">
        <v>48</v>
      </c>
      <c r="V79" s="15">
        <v>27</v>
      </c>
      <c r="W79" s="15">
        <v>55</v>
      </c>
      <c r="X79" s="15">
        <v>111</v>
      </c>
      <c r="Y79" s="15">
        <v>58</v>
      </c>
      <c r="Z79" s="15">
        <v>41</v>
      </c>
      <c r="AA79" s="15">
        <v>100</v>
      </c>
      <c r="AB79" s="15">
        <v>101</v>
      </c>
      <c r="AC79" s="15">
        <v>30</v>
      </c>
      <c r="AD79" s="15">
        <v>59</v>
      </c>
      <c r="AE79" s="15">
        <v>54</v>
      </c>
      <c r="AF79" s="15">
        <v>23</v>
      </c>
      <c r="AG79" s="15">
        <v>66</v>
      </c>
      <c r="AH79" s="15">
        <v>216</v>
      </c>
      <c r="AI79" s="15">
        <v>46</v>
      </c>
      <c r="AJ79" s="15">
        <v>24</v>
      </c>
      <c r="AK79" s="15">
        <v>55</v>
      </c>
      <c r="AL79" s="15">
        <v>17</v>
      </c>
      <c r="AM79" s="15">
        <v>58</v>
      </c>
      <c r="AN79" s="15">
        <v>40</v>
      </c>
      <c r="AO79" s="15">
        <v>66</v>
      </c>
      <c r="AP79" s="15">
        <v>15</v>
      </c>
      <c r="AQ79" s="15">
        <v>20</v>
      </c>
      <c r="AR79" s="15"/>
      <c r="AS79" s="15"/>
      <c r="AT79" s="15"/>
      <c r="AU79" s="15"/>
      <c r="AV79" s="15"/>
      <c r="AW79" s="15"/>
      <c r="AX79" s="12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</row>
    <row r="80" spans="1:108" s="2" customFormat="1" ht="1.5" customHeight="1" x14ac:dyDescent="0.25">
      <c r="A80" s="17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2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</row>
    <row r="81" spans="1:108" s="2" customFormat="1" ht="1.5" customHeight="1" x14ac:dyDescent="0.25">
      <c r="A81" s="17"/>
      <c r="B81" s="15"/>
      <c r="C81" s="15" t="s">
        <v>44</v>
      </c>
      <c r="D81" s="15">
        <v>2508</v>
      </c>
      <c r="E81" s="15">
        <v>28</v>
      </c>
      <c r="F81" s="15">
        <v>48</v>
      </c>
      <c r="G81" s="15">
        <v>55</v>
      </c>
      <c r="H81" s="15">
        <v>107</v>
      </c>
      <c r="I81" s="15">
        <v>58</v>
      </c>
      <c r="J81" s="15">
        <v>38</v>
      </c>
      <c r="K81" s="15">
        <v>40</v>
      </c>
      <c r="L81" s="15">
        <v>88</v>
      </c>
      <c r="M81" s="15">
        <v>50</v>
      </c>
      <c r="N81" s="15">
        <v>82</v>
      </c>
      <c r="O81" s="15">
        <v>72</v>
      </c>
      <c r="P81" s="15">
        <v>96</v>
      </c>
      <c r="Q81" s="15">
        <v>83</v>
      </c>
      <c r="R81" s="15">
        <v>85</v>
      </c>
      <c r="S81" s="15">
        <v>66</v>
      </c>
      <c r="T81" s="15">
        <v>176</v>
      </c>
      <c r="U81" s="15">
        <v>38</v>
      </c>
      <c r="V81" s="15">
        <v>29</v>
      </c>
      <c r="W81" s="15">
        <v>66</v>
      </c>
      <c r="X81" s="15">
        <v>119</v>
      </c>
      <c r="Y81" s="15">
        <v>55</v>
      </c>
      <c r="Z81" s="15">
        <v>49</v>
      </c>
      <c r="AA81" s="15">
        <v>94</v>
      </c>
      <c r="AB81" s="15">
        <v>80</v>
      </c>
      <c r="AC81" s="15">
        <v>57</v>
      </c>
      <c r="AD81" s="15">
        <v>55</v>
      </c>
      <c r="AE81" s="15">
        <v>51</v>
      </c>
      <c r="AF81" s="15">
        <v>25</v>
      </c>
      <c r="AG81" s="15">
        <v>62</v>
      </c>
      <c r="AH81" s="15">
        <v>193</v>
      </c>
      <c r="AI81" s="15">
        <v>38</v>
      </c>
      <c r="AJ81" s="15">
        <v>28</v>
      </c>
      <c r="AK81" s="15">
        <v>57</v>
      </c>
      <c r="AL81" s="15">
        <v>32</v>
      </c>
      <c r="AM81" s="15">
        <v>54</v>
      </c>
      <c r="AN81" s="15">
        <v>46</v>
      </c>
      <c r="AO81" s="15">
        <v>69</v>
      </c>
      <c r="AP81" s="15">
        <v>17</v>
      </c>
      <c r="AQ81" s="15">
        <v>21</v>
      </c>
      <c r="AR81" s="15"/>
      <c r="AS81" s="15"/>
      <c r="AT81" s="15"/>
      <c r="AU81" s="15"/>
      <c r="AV81" s="15"/>
      <c r="AW81" s="15"/>
      <c r="AX81" s="12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</row>
    <row r="82" spans="1:108" s="2" customFormat="1" ht="1.5" customHeight="1" x14ac:dyDescent="0.25">
      <c r="A82" s="17"/>
      <c r="B82" s="15" t="s">
        <v>45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2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</row>
    <row r="83" spans="1:108" s="2" customFormat="1" ht="1.5" customHeight="1" x14ac:dyDescent="0.25">
      <c r="A83" s="17"/>
      <c r="B83" s="15"/>
      <c r="C83" s="15" t="s">
        <v>46</v>
      </c>
      <c r="D83" s="15">
        <v>173</v>
      </c>
      <c r="E83" s="15" t="s">
        <v>47</v>
      </c>
      <c r="F83" s="15">
        <v>1</v>
      </c>
      <c r="G83" s="15">
        <v>7</v>
      </c>
      <c r="H83" s="15">
        <v>6</v>
      </c>
      <c r="I83" s="15">
        <v>4</v>
      </c>
      <c r="J83" s="15">
        <v>3</v>
      </c>
      <c r="K83" s="15">
        <v>1</v>
      </c>
      <c r="L83" s="15">
        <v>8</v>
      </c>
      <c r="M83" s="15">
        <v>4</v>
      </c>
      <c r="N83" s="15">
        <v>8</v>
      </c>
      <c r="O83" s="15">
        <v>7</v>
      </c>
      <c r="P83" s="15">
        <v>6</v>
      </c>
      <c r="Q83" s="15">
        <v>5</v>
      </c>
      <c r="R83" s="15">
        <v>4</v>
      </c>
      <c r="S83" s="15">
        <v>4</v>
      </c>
      <c r="T83" s="15">
        <v>10</v>
      </c>
      <c r="U83" s="15" t="s">
        <v>47</v>
      </c>
      <c r="V83" s="15">
        <v>3</v>
      </c>
      <c r="W83" s="15">
        <v>7</v>
      </c>
      <c r="X83" s="15">
        <v>3</v>
      </c>
      <c r="Y83" s="15">
        <v>5</v>
      </c>
      <c r="Z83" s="15">
        <v>6</v>
      </c>
      <c r="AA83" s="15">
        <v>7</v>
      </c>
      <c r="AB83" s="15">
        <v>6</v>
      </c>
      <c r="AC83" s="15">
        <v>6</v>
      </c>
      <c r="AD83" s="15">
        <v>2</v>
      </c>
      <c r="AE83" s="15">
        <v>8</v>
      </c>
      <c r="AF83" s="15">
        <v>2</v>
      </c>
      <c r="AG83" s="15">
        <v>3</v>
      </c>
      <c r="AH83" s="15">
        <v>11</v>
      </c>
      <c r="AI83" s="15">
        <v>5</v>
      </c>
      <c r="AJ83" s="15">
        <v>1</v>
      </c>
      <c r="AK83" s="15">
        <v>5</v>
      </c>
      <c r="AL83" s="15" t="s">
        <v>47</v>
      </c>
      <c r="AM83" s="15">
        <v>4</v>
      </c>
      <c r="AN83" s="15">
        <v>3</v>
      </c>
      <c r="AO83" s="15">
        <v>6</v>
      </c>
      <c r="AP83" s="15">
        <v>1</v>
      </c>
      <c r="AQ83" s="15">
        <v>1</v>
      </c>
      <c r="AR83" s="15"/>
      <c r="AS83" s="15"/>
      <c r="AT83" s="15"/>
      <c r="AU83" s="15"/>
      <c r="AV83" s="15"/>
      <c r="AW83" s="15"/>
      <c r="AX83" s="12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</row>
    <row r="84" spans="1:108" s="2" customFormat="1" ht="1.5" customHeight="1" x14ac:dyDescent="0.25">
      <c r="A84" s="17"/>
      <c r="B84" s="15"/>
      <c r="C84" s="15"/>
      <c r="D84" s="15">
        <v>7.0000000000000007E-2</v>
      </c>
      <c r="E84" s="15" t="s">
        <v>47</v>
      </c>
      <c r="F84" s="15">
        <v>0.02</v>
      </c>
      <c r="G84" s="15">
        <v>0.13</v>
      </c>
      <c r="H84" s="15">
        <v>0.05</v>
      </c>
      <c r="I84" s="15">
        <v>7.0000000000000007E-2</v>
      </c>
      <c r="J84" s="15">
        <v>0.09</v>
      </c>
      <c r="K84" s="15">
        <v>0.03</v>
      </c>
      <c r="L84" s="15">
        <v>0.09</v>
      </c>
      <c r="M84" s="15">
        <v>0.08</v>
      </c>
      <c r="N84" s="15">
        <v>0.1</v>
      </c>
      <c r="O84" s="15">
        <v>0.1</v>
      </c>
      <c r="P84" s="15">
        <v>0.06</v>
      </c>
      <c r="Q84" s="15">
        <v>0.06</v>
      </c>
      <c r="R84" s="15">
        <v>0.05</v>
      </c>
      <c r="S84" s="15">
        <v>0.05</v>
      </c>
      <c r="T84" s="15">
        <v>0.06</v>
      </c>
      <c r="U84" s="15" t="s">
        <v>47</v>
      </c>
      <c r="V84" s="15">
        <v>0.11</v>
      </c>
      <c r="W84" s="15">
        <v>0.11</v>
      </c>
      <c r="X84" s="15">
        <v>0.03</v>
      </c>
      <c r="Y84" s="15">
        <v>0.09</v>
      </c>
      <c r="Z84" s="15">
        <v>0.12</v>
      </c>
      <c r="AA84" s="15">
        <v>7.0000000000000007E-2</v>
      </c>
      <c r="AB84" s="15">
        <v>7.0000000000000007E-2</v>
      </c>
      <c r="AC84" s="15">
        <v>0.1</v>
      </c>
      <c r="AD84" s="15">
        <v>0.03</v>
      </c>
      <c r="AE84" s="15">
        <v>0.15</v>
      </c>
      <c r="AF84" s="15">
        <v>0.09</v>
      </c>
      <c r="AG84" s="15">
        <v>0.05</v>
      </c>
      <c r="AH84" s="15">
        <v>0.06</v>
      </c>
      <c r="AI84" s="15">
        <v>0.12</v>
      </c>
      <c r="AJ84" s="15">
        <v>0.04</v>
      </c>
      <c r="AK84" s="15">
        <v>0.09</v>
      </c>
      <c r="AL84" s="15" t="s">
        <v>47</v>
      </c>
      <c r="AM84" s="15">
        <v>7.0000000000000007E-2</v>
      </c>
      <c r="AN84" s="15">
        <v>0.08</v>
      </c>
      <c r="AO84" s="15">
        <v>0.09</v>
      </c>
      <c r="AP84" s="15">
        <v>7.0000000000000007E-2</v>
      </c>
      <c r="AQ84" s="15">
        <v>0.05</v>
      </c>
      <c r="AR84" s="15"/>
      <c r="AS84" s="15"/>
      <c r="AT84" s="15"/>
      <c r="AU84" s="15"/>
      <c r="AV84" s="15"/>
      <c r="AW84" s="15"/>
      <c r="AX84" s="12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</row>
    <row r="85" spans="1:108" s="2" customFormat="1" ht="1.5" customHeight="1" x14ac:dyDescent="0.25">
      <c r="A85" s="17"/>
      <c r="B85" s="15"/>
      <c r="C85" s="15" t="s">
        <v>48</v>
      </c>
      <c r="D85" s="15">
        <v>695</v>
      </c>
      <c r="E85" s="15">
        <v>8</v>
      </c>
      <c r="F85" s="15">
        <v>15</v>
      </c>
      <c r="G85" s="15">
        <v>16</v>
      </c>
      <c r="H85" s="15">
        <v>37</v>
      </c>
      <c r="I85" s="15">
        <v>16</v>
      </c>
      <c r="J85" s="15">
        <v>8</v>
      </c>
      <c r="K85" s="15">
        <v>6</v>
      </c>
      <c r="L85" s="15">
        <v>27</v>
      </c>
      <c r="M85" s="15">
        <v>17</v>
      </c>
      <c r="N85" s="15">
        <v>19</v>
      </c>
      <c r="O85" s="15">
        <v>21</v>
      </c>
      <c r="P85" s="15">
        <v>22</v>
      </c>
      <c r="Q85" s="15">
        <v>22</v>
      </c>
      <c r="R85" s="15">
        <v>24</v>
      </c>
      <c r="S85" s="15">
        <v>23</v>
      </c>
      <c r="T85" s="15">
        <v>52</v>
      </c>
      <c r="U85" s="15">
        <v>11</v>
      </c>
      <c r="V85" s="15">
        <v>7</v>
      </c>
      <c r="W85" s="15">
        <v>16</v>
      </c>
      <c r="X85" s="15">
        <v>28</v>
      </c>
      <c r="Y85" s="15">
        <v>18</v>
      </c>
      <c r="Z85" s="15">
        <v>10</v>
      </c>
      <c r="AA85" s="15">
        <v>22</v>
      </c>
      <c r="AB85" s="15">
        <v>26</v>
      </c>
      <c r="AC85" s="15">
        <v>6</v>
      </c>
      <c r="AD85" s="15">
        <v>19</v>
      </c>
      <c r="AE85" s="15">
        <v>14</v>
      </c>
      <c r="AF85" s="15">
        <v>2</v>
      </c>
      <c r="AG85" s="15">
        <v>15</v>
      </c>
      <c r="AH85" s="15">
        <v>64</v>
      </c>
      <c r="AI85" s="15">
        <v>10</v>
      </c>
      <c r="AJ85" s="15">
        <v>8</v>
      </c>
      <c r="AK85" s="15">
        <v>16</v>
      </c>
      <c r="AL85" s="15">
        <v>9</v>
      </c>
      <c r="AM85" s="15">
        <v>19</v>
      </c>
      <c r="AN85" s="15">
        <v>15</v>
      </c>
      <c r="AO85" s="15">
        <v>17</v>
      </c>
      <c r="AP85" s="15">
        <v>8</v>
      </c>
      <c r="AQ85" s="15">
        <v>3</v>
      </c>
      <c r="AR85" s="15"/>
      <c r="AS85" s="15"/>
      <c r="AT85" s="15"/>
      <c r="AU85" s="15"/>
      <c r="AV85" s="15"/>
      <c r="AW85" s="15"/>
      <c r="AX85" s="12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</row>
    <row r="86" spans="1:108" s="2" customFormat="1" ht="1.5" customHeight="1" x14ac:dyDescent="0.25">
      <c r="A86" s="17"/>
      <c r="B86" s="15"/>
      <c r="C86" s="15"/>
      <c r="D86" s="15">
        <v>0.28000000000000003</v>
      </c>
      <c r="E86" s="15">
        <v>0.28999999999999998</v>
      </c>
      <c r="F86" s="15">
        <v>0.31</v>
      </c>
      <c r="G86" s="15">
        <v>0.28000000000000003</v>
      </c>
      <c r="H86" s="15">
        <v>0.35</v>
      </c>
      <c r="I86" s="15">
        <v>0.27</v>
      </c>
      <c r="J86" s="15">
        <v>0.21</v>
      </c>
      <c r="K86" s="15">
        <v>0.15</v>
      </c>
      <c r="L86" s="15">
        <v>0.31</v>
      </c>
      <c r="M86" s="15">
        <v>0.33</v>
      </c>
      <c r="N86" s="15">
        <v>0.23</v>
      </c>
      <c r="O86" s="15">
        <v>0.28999999999999998</v>
      </c>
      <c r="P86" s="15">
        <v>0.23</v>
      </c>
      <c r="Q86" s="15">
        <v>0.27</v>
      </c>
      <c r="R86" s="15">
        <v>0.28000000000000003</v>
      </c>
      <c r="S86" s="15">
        <v>0.35</v>
      </c>
      <c r="T86" s="15">
        <v>0.3</v>
      </c>
      <c r="U86" s="15">
        <v>0.28999999999999998</v>
      </c>
      <c r="V86" s="15">
        <v>0.26</v>
      </c>
      <c r="W86" s="15">
        <v>0.24</v>
      </c>
      <c r="X86" s="15">
        <v>0.23</v>
      </c>
      <c r="Y86" s="15">
        <v>0.33</v>
      </c>
      <c r="Z86" s="15">
        <v>0.2</v>
      </c>
      <c r="AA86" s="15">
        <v>0.23</v>
      </c>
      <c r="AB86" s="15">
        <v>0.33</v>
      </c>
      <c r="AC86" s="15">
        <v>0.1</v>
      </c>
      <c r="AD86" s="15">
        <v>0.34</v>
      </c>
      <c r="AE86" s="15">
        <v>0.28000000000000003</v>
      </c>
      <c r="AF86" s="15">
        <v>0.09</v>
      </c>
      <c r="AG86" s="15">
        <v>0.24</v>
      </c>
      <c r="AH86" s="15">
        <v>0.33</v>
      </c>
      <c r="AI86" s="15">
        <v>0.26</v>
      </c>
      <c r="AJ86" s="15">
        <v>0.28999999999999998</v>
      </c>
      <c r="AK86" s="15">
        <v>0.27</v>
      </c>
      <c r="AL86" s="15">
        <v>0.28999999999999998</v>
      </c>
      <c r="AM86" s="15">
        <v>0.35</v>
      </c>
      <c r="AN86" s="15">
        <v>0.33</v>
      </c>
      <c r="AO86" s="15">
        <v>0.24</v>
      </c>
      <c r="AP86" s="15">
        <v>0.47</v>
      </c>
      <c r="AQ86" s="15">
        <v>0.15</v>
      </c>
      <c r="AR86" s="15"/>
      <c r="AS86" s="15"/>
      <c r="AT86" s="15"/>
      <c r="AU86" s="15"/>
      <c r="AV86" s="15"/>
      <c r="AW86" s="15"/>
      <c r="AX86" s="12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</row>
    <row r="87" spans="1:108" s="2" customFormat="1" ht="1.5" customHeight="1" x14ac:dyDescent="0.25">
      <c r="A87" s="17"/>
      <c r="B87" s="15"/>
      <c r="C87" s="15" t="s">
        <v>49</v>
      </c>
      <c r="D87" s="15">
        <v>958</v>
      </c>
      <c r="E87" s="15">
        <v>15</v>
      </c>
      <c r="F87" s="15">
        <v>21</v>
      </c>
      <c r="G87" s="15">
        <v>18</v>
      </c>
      <c r="H87" s="15">
        <v>37</v>
      </c>
      <c r="I87" s="15">
        <v>22</v>
      </c>
      <c r="J87" s="15">
        <v>19</v>
      </c>
      <c r="K87" s="15">
        <v>17</v>
      </c>
      <c r="L87" s="15">
        <v>37</v>
      </c>
      <c r="M87" s="15">
        <v>17</v>
      </c>
      <c r="N87" s="15">
        <v>36</v>
      </c>
      <c r="O87" s="15">
        <v>26</v>
      </c>
      <c r="P87" s="15">
        <v>32</v>
      </c>
      <c r="Q87" s="15">
        <v>31</v>
      </c>
      <c r="R87" s="15">
        <v>35</v>
      </c>
      <c r="S87" s="15">
        <v>23</v>
      </c>
      <c r="T87" s="15">
        <v>72</v>
      </c>
      <c r="U87" s="15">
        <v>14</v>
      </c>
      <c r="V87" s="15">
        <v>9</v>
      </c>
      <c r="W87" s="15">
        <v>25</v>
      </c>
      <c r="X87" s="15">
        <v>54</v>
      </c>
      <c r="Y87" s="15">
        <v>15</v>
      </c>
      <c r="Z87" s="15">
        <v>19</v>
      </c>
      <c r="AA87" s="15">
        <v>33</v>
      </c>
      <c r="AB87" s="15">
        <v>28</v>
      </c>
      <c r="AC87" s="15">
        <v>25</v>
      </c>
      <c r="AD87" s="15">
        <v>18</v>
      </c>
      <c r="AE87" s="15">
        <v>21</v>
      </c>
      <c r="AF87" s="15">
        <v>13</v>
      </c>
      <c r="AG87" s="15">
        <v>24</v>
      </c>
      <c r="AH87" s="15">
        <v>70</v>
      </c>
      <c r="AI87" s="15">
        <v>14</v>
      </c>
      <c r="AJ87" s="15">
        <v>8</v>
      </c>
      <c r="AK87" s="15">
        <v>23</v>
      </c>
      <c r="AL87" s="15">
        <v>15</v>
      </c>
      <c r="AM87" s="15">
        <v>21</v>
      </c>
      <c r="AN87" s="15">
        <v>17</v>
      </c>
      <c r="AO87" s="15">
        <v>24</v>
      </c>
      <c r="AP87" s="15">
        <v>7</v>
      </c>
      <c r="AQ87" s="15">
        <v>7</v>
      </c>
      <c r="AR87" s="15"/>
      <c r="AS87" s="15"/>
      <c r="AT87" s="15"/>
      <c r="AU87" s="15"/>
      <c r="AV87" s="15"/>
      <c r="AW87" s="15"/>
      <c r="AX87" s="12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</row>
    <row r="88" spans="1:108" s="2" customFormat="1" ht="1.5" customHeight="1" x14ac:dyDescent="0.25">
      <c r="A88" s="17"/>
      <c r="B88" s="15"/>
      <c r="C88" s="15"/>
      <c r="D88" s="15">
        <v>0.38</v>
      </c>
      <c r="E88" s="15">
        <v>0.54</v>
      </c>
      <c r="F88" s="15">
        <v>0.43</v>
      </c>
      <c r="G88" s="15">
        <v>0.33</v>
      </c>
      <c r="H88" s="15">
        <v>0.34</v>
      </c>
      <c r="I88" s="15">
        <v>0.38</v>
      </c>
      <c r="J88" s="15">
        <v>0.48</v>
      </c>
      <c r="K88" s="15">
        <v>0.42</v>
      </c>
      <c r="L88" s="15">
        <v>0.41</v>
      </c>
      <c r="M88" s="15">
        <v>0.33</v>
      </c>
      <c r="N88" s="15">
        <v>0.44</v>
      </c>
      <c r="O88" s="15">
        <v>0.36</v>
      </c>
      <c r="P88" s="15">
        <v>0.34</v>
      </c>
      <c r="Q88" s="15">
        <v>0.37</v>
      </c>
      <c r="R88" s="15">
        <v>0.41</v>
      </c>
      <c r="S88" s="15">
        <v>0.35</v>
      </c>
      <c r="T88" s="15">
        <v>0.41</v>
      </c>
      <c r="U88" s="15">
        <v>0.37</v>
      </c>
      <c r="V88" s="15">
        <v>0.3</v>
      </c>
      <c r="W88" s="15">
        <v>0.38</v>
      </c>
      <c r="X88" s="15">
        <v>0.45</v>
      </c>
      <c r="Y88" s="15">
        <v>0.28000000000000003</v>
      </c>
      <c r="Z88" s="15">
        <v>0.39</v>
      </c>
      <c r="AA88" s="15">
        <v>0.35</v>
      </c>
      <c r="AB88" s="15">
        <v>0.36</v>
      </c>
      <c r="AC88" s="15">
        <v>0.43</v>
      </c>
      <c r="AD88" s="15">
        <v>0.32</v>
      </c>
      <c r="AE88" s="15">
        <v>0.41</v>
      </c>
      <c r="AF88" s="15">
        <v>0.52</v>
      </c>
      <c r="AG88" s="15">
        <v>0.39</v>
      </c>
      <c r="AH88" s="15">
        <v>0.36</v>
      </c>
      <c r="AI88" s="15">
        <v>0.36</v>
      </c>
      <c r="AJ88" s="15">
        <v>0.28999999999999998</v>
      </c>
      <c r="AK88" s="15">
        <v>0.4</v>
      </c>
      <c r="AL88" s="15">
        <v>0.47</v>
      </c>
      <c r="AM88" s="15">
        <v>0.38</v>
      </c>
      <c r="AN88" s="15">
        <v>0.38</v>
      </c>
      <c r="AO88" s="15">
        <v>0.35</v>
      </c>
      <c r="AP88" s="15">
        <v>0.4</v>
      </c>
      <c r="AQ88" s="15">
        <v>0.35</v>
      </c>
      <c r="AR88" s="15"/>
      <c r="AS88" s="15"/>
      <c r="AT88" s="15"/>
      <c r="AU88" s="15"/>
      <c r="AV88" s="15"/>
      <c r="AW88" s="15"/>
      <c r="AX88" s="12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</row>
    <row r="89" spans="1:108" s="2" customFormat="1" ht="1.5" customHeight="1" x14ac:dyDescent="0.25">
      <c r="A89" s="17"/>
      <c r="B89" s="15"/>
      <c r="C89" s="15" t="s">
        <v>50</v>
      </c>
      <c r="D89" s="15">
        <v>515</v>
      </c>
      <c r="E89" s="15">
        <v>5</v>
      </c>
      <c r="F89" s="15">
        <v>8</v>
      </c>
      <c r="G89" s="15">
        <v>7</v>
      </c>
      <c r="H89" s="15">
        <v>22</v>
      </c>
      <c r="I89" s="15">
        <v>11</v>
      </c>
      <c r="J89" s="15">
        <v>6</v>
      </c>
      <c r="K89" s="15">
        <v>11</v>
      </c>
      <c r="L89" s="15">
        <v>15</v>
      </c>
      <c r="M89" s="15">
        <v>9</v>
      </c>
      <c r="N89" s="15">
        <v>15</v>
      </c>
      <c r="O89" s="15">
        <v>15</v>
      </c>
      <c r="P89" s="15">
        <v>26</v>
      </c>
      <c r="Q89" s="15">
        <v>21</v>
      </c>
      <c r="R89" s="15">
        <v>18</v>
      </c>
      <c r="S89" s="15">
        <v>16</v>
      </c>
      <c r="T89" s="15">
        <v>29</v>
      </c>
      <c r="U89" s="15">
        <v>7</v>
      </c>
      <c r="V89" s="15">
        <v>6</v>
      </c>
      <c r="W89" s="15">
        <v>14</v>
      </c>
      <c r="X89" s="15">
        <v>25</v>
      </c>
      <c r="Y89" s="15">
        <v>10</v>
      </c>
      <c r="Z89" s="15">
        <v>12</v>
      </c>
      <c r="AA89" s="15">
        <v>24</v>
      </c>
      <c r="AB89" s="15">
        <v>14</v>
      </c>
      <c r="AC89" s="15">
        <v>17</v>
      </c>
      <c r="AD89" s="15">
        <v>12</v>
      </c>
      <c r="AE89" s="15">
        <v>8</v>
      </c>
      <c r="AF89" s="15">
        <v>5</v>
      </c>
      <c r="AG89" s="15">
        <v>17</v>
      </c>
      <c r="AH89" s="15">
        <v>37</v>
      </c>
      <c r="AI89" s="15">
        <v>8</v>
      </c>
      <c r="AJ89" s="15">
        <v>8</v>
      </c>
      <c r="AK89" s="15">
        <v>10</v>
      </c>
      <c r="AL89" s="15">
        <v>6</v>
      </c>
      <c r="AM89" s="15">
        <v>8</v>
      </c>
      <c r="AN89" s="15">
        <v>7</v>
      </c>
      <c r="AO89" s="15">
        <v>15</v>
      </c>
      <c r="AP89" s="15" t="s">
        <v>47</v>
      </c>
      <c r="AQ89" s="15">
        <v>10</v>
      </c>
      <c r="AR89" s="15"/>
      <c r="AS89" s="15"/>
      <c r="AT89" s="15"/>
      <c r="AU89" s="15"/>
      <c r="AV89" s="15"/>
      <c r="AW89" s="15"/>
      <c r="AX89" s="12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</row>
    <row r="90" spans="1:108" s="2" customFormat="1" ht="1.5" customHeight="1" x14ac:dyDescent="0.25">
      <c r="A90" s="17"/>
      <c r="B90" s="15"/>
      <c r="C90" s="15"/>
      <c r="D90" s="15">
        <v>0.21</v>
      </c>
      <c r="E90" s="15">
        <v>0.17</v>
      </c>
      <c r="F90" s="15">
        <v>0.16</v>
      </c>
      <c r="G90" s="15">
        <v>0.13</v>
      </c>
      <c r="H90" s="15">
        <v>0.2</v>
      </c>
      <c r="I90" s="15">
        <v>0.2</v>
      </c>
      <c r="J90" s="15">
        <v>0.15</v>
      </c>
      <c r="K90" s="15">
        <v>0.27</v>
      </c>
      <c r="L90" s="15">
        <v>0.17</v>
      </c>
      <c r="M90" s="15">
        <v>0.19</v>
      </c>
      <c r="N90" s="15">
        <v>0.18</v>
      </c>
      <c r="O90" s="15">
        <v>0.2</v>
      </c>
      <c r="P90" s="15">
        <v>0.27</v>
      </c>
      <c r="Q90" s="15">
        <v>0.26</v>
      </c>
      <c r="R90" s="15">
        <v>0.21</v>
      </c>
      <c r="S90" s="15">
        <v>0.24</v>
      </c>
      <c r="T90" s="15">
        <v>0.17</v>
      </c>
      <c r="U90" s="15">
        <v>0.19</v>
      </c>
      <c r="V90" s="15">
        <v>0.22</v>
      </c>
      <c r="W90" s="15">
        <v>0.22</v>
      </c>
      <c r="X90" s="15">
        <v>0.21</v>
      </c>
      <c r="Y90" s="15">
        <v>0.19</v>
      </c>
      <c r="Z90" s="15">
        <v>0.24</v>
      </c>
      <c r="AA90" s="15">
        <v>0.25</v>
      </c>
      <c r="AB90" s="15">
        <v>0.18</v>
      </c>
      <c r="AC90" s="15">
        <v>0.3</v>
      </c>
      <c r="AD90" s="15">
        <v>0.22</v>
      </c>
      <c r="AE90" s="15">
        <v>0.17</v>
      </c>
      <c r="AF90" s="15">
        <v>0.22</v>
      </c>
      <c r="AG90" s="15">
        <v>0.27</v>
      </c>
      <c r="AH90" s="15">
        <v>0.19</v>
      </c>
      <c r="AI90" s="15">
        <v>0.22</v>
      </c>
      <c r="AJ90" s="15">
        <v>0.28999999999999998</v>
      </c>
      <c r="AK90" s="15">
        <v>0.18</v>
      </c>
      <c r="AL90" s="15">
        <v>0.18</v>
      </c>
      <c r="AM90" s="15">
        <v>0.16</v>
      </c>
      <c r="AN90" s="15">
        <v>0.15</v>
      </c>
      <c r="AO90" s="15">
        <v>0.21</v>
      </c>
      <c r="AP90" s="15" t="s">
        <v>47</v>
      </c>
      <c r="AQ90" s="15">
        <v>0.45</v>
      </c>
      <c r="AR90" s="15"/>
      <c r="AS90" s="15"/>
      <c r="AT90" s="15"/>
      <c r="AU90" s="15"/>
      <c r="AV90" s="15"/>
      <c r="AW90" s="15"/>
      <c r="AX90" s="12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</row>
    <row r="91" spans="1:108" s="2" customFormat="1" ht="1.5" customHeight="1" x14ac:dyDescent="0.25">
      <c r="A91" s="17"/>
      <c r="B91" s="15"/>
      <c r="C91" s="15" t="s">
        <v>51</v>
      </c>
      <c r="D91" s="15">
        <v>167</v>
      </c>
      <c r="E91" s="15" t="s">
        <v>47</v>
      </c>
      <c r="F91" s="15">
        <v>4</v>
      </c>
      <c r="G91" s="15">
        <v>7</v>
      </c>
      <c r="H91" s="15">
        <v>6</v>
      </c>
      <c r="I91" s="15">
        <v>5</v>
      </c>
      <c r="J91" s="15">
        <v>2</v>
      </c>
      <c r="K91" s="15">
        <v>5</v>
      </c>
      <c r="L91" s="15">
        <v>2</v>
      </c>
      <c r="M91" s="15">
        <v>3</v>
      </c>
      <c r="N91" s="15">
        <v>4</v>
      </c>
      <c r="O91" s="15">
        <v>3</v>
      </c>
      <c r="P91" s="15">
        <v>10</v>
      </c>
      <c r="Q91" s="15">
        <v>4</v>
      </c>
      <c r="R91" s="15">
        <v>5</v>
      </c>
      <c r="S91" s="15">
        <v>1</v>
      </c>
      <c r="T91" s="15">
        <v>12</v>
      </c>
      <c r="U91" s="15">
        <v>6</v>
      </c>
      <c r="V91" s="15">
        <v>3</v>
      </c>
      <c r="W91" s="15">
        <v>4</v>
      </c>
      <c r="X91" s="15">
        <v>10</v>
      </c>
      <c r="Y91" s="15">
        <v>7</v>
      </c>
      <c r="Z91" s="15">
        <v>2</v>
      </c>
      <c r="AA91" s="15">
        <v>9</v>
      </c>
      <c r="AB91" s="15">
        <v>6</v>
      </c>
      <c r="AC91" s="15">
        <v>4</v>
      </c>
      <c r="AD91" s="15">
        <v>5</v>
      </c>
      <c r="AE91" s="15" t="s">
        <v>47</v>
      </c>
      <c r="AF91" s="15">
        <v>2</v>
      </c>
      <c r="AG91" s="15">
        <v>3</v>
      </c>
      <c r="AH91" s="15">
        <v>10</v>
      </c>
      <c r="AI91" s="15">
        <v>2</v>
      </c>
      <c r="AJ91" s="15">
        <v>2</v>
      </c>
      <c r="AK91" s="15">
        <v>3</v>
      </c>
      <c r="AL91" s="15">
        <v>2</v>
      </c>
      <c r="AM91" s="15">
        <v>3</v>
      </c>
      <c r="AN91" s="15">
        <v>3</v>
      </c>
      <c r="AO91" s="15">
        <v>7</v>
      </c>
      <c r="AP91" s="15">
        <v>1</v>
      </c>
      <c r="AQ91" s="15" t="s">
        <v>47</v>
      </c>
      <c r="AR91" s="15"/>
      <c r="AS91" s="15"/>
      <c r="AT91" s="15"/>
      <c r="AU91" s="15"/>
      <c r="AV91" s="15"/>
      <c r="AW91" s="15"/>
      <c r="AX91" s="12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</row>
    <row r="92" spans="1:108" s="2" customFormat="1" ht="1.5" customHeight="1" x14ac:dyDescent="0.25">
      <c r="A92" s="17"/>
      <c r="B92" s="15"/>
      <c r="C92" s="15"/>
      <c r="D92" s="15">
        <v>7.0000000000000007E-2</v>
      </c>
      <c r="E92" s="15" t="s">
        <v>47</v>
      </c>
      <c r="F92" s="15">
        <v>0.08</v>
      </c>
      <c r="G92" s="15">
        <v>0.13</v>
      </c>
      <c r="H92" s="15">
        <v>0.05</v>
      </c>
      <c r="I92" s="15">
        <v>0.09</v>
      </c>
      <c r="J92" s="15">
        <v>0.06</v>
      </c>
      <c r="K92" s="15">
        <v>0.12</v>
      </c>
      <c r="L92" s="15">
        <v>0.02</v>
      </c>
      <c r="M92" s="15">
        <v>0.06</v>
      </c>
      <c r="N92" s="15">
        <v>0.05</v>
      </c>
      <c r="O92" s="15">
        <v>0.04</v>
      </c>
      <c r="P92" s="15">
        <v>0.11</v>
      </c>
      <c r="Q92" s="15">
        <v>0.05</v>
      </c>
      <c r="R92" s="15">
        <v>0.06</v>
      </c>
      <c r="S92" s="15">
        <v>0.02</v>
      </c>
      <c r="T92" s="15">
        <v>7.0000000000000007E-2</v>
      </c>
      <c r="U92" s="15">
        <v>0.15</v>
      </c>
      <c r="V92" s="15">
        <v>0.11</v>
      </c>
      <c r="W92" s="15">
        <v>0.05</v>
      </c>
      <c r="X92" s="15">
        <v>0.08</v>
      </c>
      <c r="Y92" s="15">
        <v>0.12</v>
      </c>
      <c r="Z92" s="15">
        <v>0.05</v>
      </c>
      <c r="AA92" s="15">
        <v>0.1</v>
      </c>
      <c r="AB92" s="15">
        <v>7.0000000000000007E-2</v>
      </c>
      <c r="AC92" s="15">
        <v>7.0000000000000007E-2</v>
      </c>
      <c r="AD92" s="15">
        <v>0.08</v>
      </c>
      <c r="AE92" s="15" t="s">
        <v>47</v>
      </c>
      <c r="AF92" s="15">
        <v>0.09</v>
      </c>
      <c r="AG92" s="15">
        <v>0.05</v>
      </c>
      <c r="AH92" s="15">
        <v>0.05</v>
      </c>
      <c r="AI92" s="15">
        <v>0.05</v>
      </c>
      <c r="AJ92" s="15">
        <v>0.08</v>
      </c>
      <c r="AK92" s="15">
        <v>0.05</v>
      </c>
      <c r="AL92" s="15">
        <v>0.06</v>
      </c>
      <c r="AM92" s="15">
        <v>0.05</v>
      </c>
      <c r="AN92" s="15">
        <v>0.08</v>
      </c>
      <c r="AO92" s="15">
        <v>0.11</v>
      </c>
      <c r="AP92" s="15">
        <v>7.0000000000000007E-2</v>
      </c>
      <c r="AQ92" s="15" t="s">
        <v>47</v>
      </c>
      <c r="AR92" s="15"/>
      <c r="AS92" s="15"/>
      <c r="AT92" s="15"/>
      <c r="AU92" s="15"/>
      <c r="AV92" s="15"/>
      <c r="AW92" s="15"/>
      <c r="AX92" s="12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</row>
    <row r="93" spans="1:108" s="2" customFormat="1" ht="1.5" customHeight="1" x14ac:dyDescent="0.25">
      <c r="A93" s="17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2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</row>
    <row r="94" spans="1:108" s="2" customFormat="1" ht="1.5" customHeight="1" x14ac:dyDescent="0.25">
      <c r="A94" s="18">
        <v>41030</v>
      </c>
      <c r="B94" s="15" t="s">
        <v>0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2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</row>
    <row r="95" spans="1:108" s="2" customFormat="1" ht="1.5" customHeight="1" x14ac:dyDescent="0.25">
      <c r="A95" s="17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2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</row>
    <row r="96" spans="1:108" s="2" customFormat="1" ht="1.5" customHeight="1" x14ac:dyDescent="0.25">
      <c r="A96" s="17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2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</row>
    <row r="97" spans="1:108" s="2" customFormat="1" ht="1.5" customHeight="1" x14ac:dyDescent="0.25">
      <c r="A97" s="17"/>
      <c r="B97" s="15"/>
      <c r="C97" s="15"/>
      <c r="D97" s="15" t="s">
        <v>1</v>
      </c>
      <c r="E97" s="15" t="s">
        <v>2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 t="s">
        <v>52</v>
      </c>
      <c r="AS97" s="15"/>
      <c r="AT97" s="15"/>
      <c r="AU97" s="15"/>
      <c r="AV97" s="15"/>
      <c r="AW97" s="15"/>
      <c r="AX97" s="12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</row>
    <row r="98" spans="1:108" s="2" customFormat="1" ht="1.5" customHeight="1" x14ac:dyDescent="0.25">
      <c r="A98" s="17"/>
      <c r="B98" s="15" t="s">
        <v>42</v>
      </c>
      <c r="C98" s="15"/>
      <c r="D98" s="15"/>
      <c r="E98" s="15" t="s">
        <v>3</v>
      </c>
      <c r="F98" s="15" t="s">
        <v>4</v>
      </c>
      <c r="G98" s="15" t="s">
        <v>5</v>
      </c>
      <c r="H98" s="15" t="s">
        <v>6</v>
      </c>
      <c r="I98" s="15" t="s">
        <v>7</v>
      </c>
      <c r="J98" s="15" t="s">
        <v>8</v>
      </c>
      <c r="K98" s="15" t="s">
        <v>9</v>
      </c>
      <c r="L98" s="15" t="s">
        <v>10</v>
      </c>
      <c r="M98" s="15" t="s">
        <v>11</v>
      </c>
      <c r="N98" s="15" t="s">
        <v>12</v>
      </c>
      <c r="O98" s="15" t="s">
        <v>13</v>
      </c>
      <c r="P98" s="15" t="s">
        <v>14</v>
      </c>
      <c r="Q98" s="15" t="s">
        <v>15</v>
      </c>
      <c r="R98" s="15" t="s">
        <v>16</v>
      </c>
      <c r="S98" s="15" t="s">
        <v>17</v>
      </c>
      <c r="T98" s="15" t="s">
        <v>18</v>
      </c>
      <c r="U98" s="15" t="s">
        <v>19</v>
      </c>
      <c r="V98" s="15" t="s">
        <v>20</v>
      </c>
      <c r="W98" s="15" t="s">
        <v>21</v>
      </c>
      <c r="X98" s="15" t="s">
        <v>22</v>
      </c>
      <c r="Y98" s="15" t="s">
        <v>23</v>
      </c>
      <c r="Z98" s="15" t="s">
        <v>24</v>
      </c>
      <c r="AA98" s="15" t="s">
        <v>25</v>
      </c>
      <c r="AB98" s="15" t="s">
        <v>26</v>
      </c>
      <c r="AC98" s="15" t="s">
        <v>27</v>
      </c>
      <c r="AD98" s="15" t="s">
        <v>28</v>
      </c>
      <c r="AE98" s="15" t="s">
        <v>29</v>
      </c>
      <c r="AF98" s="15" t="s">
        <v>30</v>
      </c>
      <c r="AG98" s="15" t="s">
        <v>31</v>
      </c>
      <c r="AH98" s="15" t="s">
        <v>32</v>
      </c>
      <c r="AI98" s="15" t="s">
        <v>33</v>
      </c>
      <c r="AJ98" s="15" t="s">
        <v>34</v>
      </c>
      <c r="AK98" s="15" t="s">
        <v>35</v>
      </c>
      <c r="AL98" s="15" t="s">
        <v>36</v>
      </c>
      <c r="AM98" s="15" t="s">
        <v>37</v>
      </c>
      <c r="AN98" s="15" t="s">
        <v>38</v>
      </c>
      <c r="AO98" s="15" t="s">
        <v>39</v>
      </c>
      <c r="AP98" s="15" t="s">
        <v>40</v>
      </c>
      <c r="AQ98" s="15" t="s">
        <v>41</v>
      </c>
      <c r="AR98" s="15" t="s">
        <v>53</v>
      </c>
      <c r="AS98" s="15" t="s">
        <v>54</v>
      </c>
      <c r="AT98" s="15" t="s">
        <v>55</v>
      </c>
      <c r="AU98" s="15"/>
      <c r="AV98" s="15"/>
      <c r="AW98" s="15"/>
      <c r="AX98" s="12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</row>
    <row r="99" spans="1:108" s="2" customFormat="1" ht="1.5" customHeight="1" x14ac:dyDescent="0.25">
      <c r="A99" s="17"/>
      <c r="B99" s="15"/>
      <c r="C99" s="15" t="s">
        <v>43</v>
      </c>
      <c r="D99" s="15">
        <v>2819</v>
      </c>
      <c r="E99" s="15">
        <v>21</v>
      </c>
      <c r="F99" s="15">
        <v>47</v>
      </c>
      <c r="G99" s="15">
        <v>39</v>
      </c>
      <c r="H99" s="15">
        <v>106</v>
      </c>
      <c r="I99" s="15">
        <v>49</v>
      </c>
      <c r="J99" s="15">
        <v>30</v>
      </c>
      <c r="K99" s="15">
        <v>34</v>
      </c>
      <c r="L99" s="15">
        <v>75</v>
      </c>
      <c r="M99" s="15">
        <v>42</v>
      </c>
      <c r="N99" s="15">
        <v>91</v>
      </c>
      <c r="O99" s="15">
        <v>59</v>
      </c>
      <c r="P99" s="15">
        <v>68</v>
      </c>
      <c r="Q99" s="15">
        <v>102</v>
      </c>
      <c r="R99" s="15">
        <v>95</v>
      </c>
      <c r="S99" s="15">
        <v>47</v>
      </c>
      <c r="T99" s="15">
        <v>159</v>
      </c>
      <c r="U99" s="15">
        <v>42</v>
      </c>
      <c r="V99" s="15">
        <v>23</v>
      </c>
      <c r="W99" s="15">
        <v>42</v>
      </c>
      <c r="X99" s="15">
        <v>97</v>
      </c>
      <c r="Y99" s="15">
        <v>57</v>
      </c>
      <c r="Z99" s="15">
        <v>45</v>
      </c>
      <c r="AA99" s="15">
        <v>88</v>
      </c>
      <c r="AB99" s="15">
        <v>85</v>
      </c>
      <c r="AC99" s="15">
        <v>29</v>
      </c>
      <c r="AD99" s="15">
        <v>54</v>
      </c>
      <c r="AE99" s="15">
        <v>43</v>
      </c>
      <c r="AF99" s="15">
        <v>21</v>
      </c>
      <c r="AG99" s="15">
        <v>54</v>
      </c>
      <c r="AH99" s="15">
        <v>181</v>
      </c>
      <c r="AI99" s="15">
        <v>44</v>
      </c>
      <c r="AJ99" s="15">
        <v>18</v>
      </c>
      <c r="AK99" s="15">
        <v>46</v>
      </c>
      <c r="AL99" s="15">
        <v>17</v>
      </c>
      <c r="AM99" s="15">
        <v>50</v>
      </c>
      <c r="AN99" s="15">
        <v>41</v>
      </c>
      <c r="AO99" s="15">
        <v>66</v>
      </c>
      <c r="AP99" s="15">
        <v>15</v>
      </c>
      <c r="AQ99" s="15">
        <v>13</v>
      </c>
      <c r="AR99" s="15">
        <v>920</v>
      </c>
      <c r="AS99" s="15">
        <v>1410</v>
      </c>
      <c r="AT99" s="15">
        <v>489</v>
      </c>
      <c r="AU99" s="15"/>
      <c r="AV99" s="15"/>
      <c r="AW99" s="15"/>
      <c r="AX99" s="12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</row>
    <row r="100" spans="1:108" s="2" customFormat="1" ht="1.5" customHeight="1" x14ac:dyDescent="0.25">
      <c r="A100" s="17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2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</row>
    <row r="101" spans="1:108" s="2" customFormat="1" ht="1.5" customHeight="1" x14ac:dyDescent="0.25">
      <c r="A101" s="17"/>
      <c r="B101" s="15"/>
      <c r="C101" s="15" t="s">
        <v>44</v>
      </c>
      <c r="D101" s="15">
        <v>2817</v>
      </c>
      <c r="E101" s="15">
        <v>25</v>
      </c>
      <c r="F101" s="15">
        <v>46</v>
      </c>
      <c r="G101" s="15">
        <v>46</v>
      </c>
      <c r="H101" s="15">
        <v>102</v>
      </c>
      <c r="I101" s="15">
        <v>51</v>
      </c>
      <c r="J101" s="15">
        <v>35</v>
      </c>
      <c r="K101" s="15">
        <v>40</v>
      </c>
      <c r="L101" s="15">
        <v>68</v>
      </c>
      <c r="M101" s="15">
        <v>44</v>
      </c>
      <c r="N101" s="15">
        <v>88</v>
      </c>
      <c r="O101" s="15">
        <v>61</v>
      </c>
      <c r="P101" s="15">
        <v>80</v>
      </c>
      <c r="Q101" s="15">
        <v>81</v>
      </c>
      <c r="R101" s="15">
        <v>90</v>
      </c>
      <c r="S101" s="15">
        <v>56</v>
      </c>
      <c r="T101" s="15">
        <v>165</v>
      </c>
      <c r="U101" s="15">
        <v>33</v>
      </c>
      <c r="V101" s="15">
        <v>26</v>
      </c>
      <c r="W101" s="15">
        <v>50</v>
      </c>
      <c r="X101" s="15">
        <v>110</v>
      </c>
      <c r="Y101" s="15">
        <v>51</v>
      </c>
      <c r="Z101" s="15">
        <v>54</v>
      </c>
      <c r="AA101" s="15">
        <v>82</v>
      </c>
      <c r="AB101" s="15">
        <v>66</v>
      </c>
      <c r="AC101" s="15">
        <v>50</v>
      </c>
      <c r="AD101" s="15">
        <v>49</v>
      </c>
      <c r="AE101" s="15">
        <v>42</v>
      </c>
      <c r="AF101" s="15">
        <v>24</v>
      </c>
      <c r="AG101" s="15">
        <v>52</v>
      </c>
      <c r="AH101" s="15">
        <v>163</v>
      </c>
      <c r="AI101" s="15">
        <v>36</v>
      </c>
      <c r="AJ101" s="15">
        <v>21</v>
      </c>
      <c r="AK101" s="15">
        <v>48</v>
      </c>
      <c r="AL101" s="15">
        <v>29</v>
      </c>
      <c r="AM101" s="15">
        <v>49</v>
      </c>
      <c r="AN101" s="15">
        <v>48</v>
      </c>
      <c r="AO101" s="15">
        <v>69</v>
      </c>
      <c r="AP101" s="15">
        <v>18</v>
      </c>
      <c r="AQ101" s="15">
        <v>15</v>
      </c>
      <c r="AR101" s="15">
        <v>910</v>
      </c>
      <c r="AS101" s="15">
        <v>1441</v>
      </c>
      <c r="AT101" s="15">
        <v>466</v>
      </c>
      <c r="AU101" s="15"/>
      <c r="AV101" s="15"/>
      <c r="AW101" s="15"/>
      <c r="AX101" s="12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</row>
    <row r="102" spans="1:108" s="2" customFormat="1" ht="1.5" customHeight="1" x14ac:dyDescent="0.25">
      <c r="A102" s="17"/>
      <c r="B102" s="15" t="s">
        <v>45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2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</row>
    <row r="103" spans="1:108" s="2" customFormat="1" ht="1.5" customHeight="1" x14ac:dyDescent="0.25">
      <c r="A103" s="17"/>
      <c r="B103" s="15"/>
      <c r="C103" s="15" t="s">
        <v>46</v>
      </c>
      <c r="D103" s="15">
        <v>154</v>
      </c>
      <c r="E103" s="15" t="s">
        <v>47</v>
      </c>
      <c r="F103" s="15">
        <v>4</v>
      </c>
      <c r="G103" s="15" t="s">
        <v>47</v>
      </c>
      <c r="H103" s="15">
        <v>5</v>
      </c>
      <c r="I103" s="15">
        <v>3</v>
      </c>
      <c r="J103" s="15">
        <v>1</v>
      </c>
      <c r="K103" s="15">
        <v>1</v>
      </c>
      <c r="L103" s="15">
        <v>3</v>
      </c>
      <c r="M103" s="15" t="s">
        <v>47</v>
      </c>
      <c r="N103" s="15">
        <v>11</v>
      </c>
      <c r="O103" s="15">
        <v>2</v>
      </c>
      <c r="P103" s="15">
        <v>5</v>
      </c>
      <c r="Q103" s="15">
        <v>5</v>
      </c>
      <c r="R103" s="15">
        <v>4</v>
      </c>
      <c r="S103" s="15">
        <v>4</v>
      </c>
      <c r="T103" s="15">
        <v>12</v>
      </c>
      <c r="U103" s="15" t="s">
        <v>47</v>
      </c>
      <c r="V103" s="15">
        <v>1</v>
      </c>
      <c r="W103" s="15">
        <v>2</v>
      </c>
      <c r="X103" s="15">
        <v>6</v>
      </c>
      <c r="Y103" s="15">
        <v>1</v>
      </c>
      <c r="Z103" s="15">
        <v>2</v>
      </c>
      <c r="AA103" s="15">
        <v>6</v>
      </c>
      <c r="AB103" s="15">
        <v>5</v>
      </c>
      <c r="AC103" s="15">
        <v>3</v>
      </c>
      <c r="AD103" s="15">
        <v>2</v>
      </c>
      <c r="AE103" s="15" t="s">
        <v>47</v>
      </c>
      <c r="AF103" s="15">
        <v>1</v>
      </c>
      <c r="AG103" s="15">
        <v>1</v>
      </c>
      <c r="AH103" s="15">
        <v>10</v>
      </c>
      <c r="AI103" s="15">
        <v>2</v>
      </c>
      <c r="AJ103" s="15">
        <v>1</v>
      </c>
      <c r="AK103" s="15">
        <v>5</v>
      </c>
      <c r="AL103" s="15">
        <v>2</v>
      </c>
      <c r="AM103" s="15">
        <v>9</v>
      </c>
      <c r="AN103" s="15">
        <v>1</v>
      </c>
      <c r="AO103" s="15">
        <v>5</v>
      </c>
      <c r="AP103" s="15">
        <v>1</v>
      </c>
      <c r="AQ103" s="15">
        <v>1</v>
      </c>
      <c r="AR103" s="15">
        <v>44</v>
      </c>
      <c r="AS103" s="15">
        <v>85</v>
      </c>
      <c r="AT103" s="15">
        <v>26</v>
      </c>
      <c r="AU103" s="15"/>
      <c r="AV103" s="15"/>
      <c r="AW103" s="15"/>
      <c r="AX103" s="12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</row>
    <row r="104" spans="1:108" s="2" customFormat="1" ht="1.5" customHeight="1" x14ac:dyDescent="0.25">
      <c r="A104" s="17"/>
      <c r="B104" s="15"/>
      <c r="C104" s="15"/>
      <c r="D104" s="15">
        <v>0.05</v>
      </c>
      <c r="E104" s="15" t="s">
        <v>47</v>
      </c>
      <c r="F104" s="15">
        <v>0.09</v>
      </c>
      <c r="G104" s="15" t="s">
        <v>47</v>
      </c>
      <c r="H104" s="15">
        <v>0.05</v>
      </c>
      <c r="I104" s="15">
        <v>0.06</v>
      </c>
      <c r="J104" s="15">
        <v>0.03</v>
      </c>
      <c r="K104" s="15">
        <v>0.03</v>
      </c>
      <c r="L104" s="15">
        <v>0.04</v>
      </c>
      <c r="M104" s="15" t="s">
        <v>47</v>
      </c>
      <c r="N104" s="15">
        <v>0.12</v>
      </c>
      <c r="O104" s="15">
        <v>0.03</v>
      </c>
      <c r="P104" s="15">
        <v>0.06</v>
      </c>
      <c r="Q104" s="15">
        <v>0.06</v>
      </c>
      <c r="R104" s="15">
        <v>0.04</v>
      </c>
      <c r="S104" s="15">
        <v>0.06</v>
      </c>
      <c r="T104" s="15">
        <v>0.08</v>
      </c>
      <c r="U104" s="15" t="s">
        <v>47</v>
      </c>
      <c r="V104" s="15">
        <v>0.04</v>
      </c>
      <c r="W104" s="15">
        <v>0.05</v>
      </c>
      <c r="X104" s="15">
        <v>0.05</v>
      </c>
      <c r="Y104" s="15">
        <v>0.02</v>
      </c>
      <c r="Z104" s="15">
        <v>0.04</v>
      </c>
      <c r="AA104" s="15">
        <v>7.0000000000000007E-2</v>
      </c>
      <c r="AB104" s="15">
        <v>0.08</v>
      </c>
      <c r="AC104" s="15">
        <v>7.0000000000000007E-2</v>
      </c>
      <c r="AD104" s="15">
        <v>0.04</v>
      </c>
      <c r="AE104" s="15" t="s">
        <v>47</v>
      </c>
      <c r="AF104" s="15">
        <v>0.05</v>
      </c>
      <c r="AG104" s="15">
        <v>0.02</v>
      </c>
      <c r="AH104" s="15">
        <v>0.06</v>
      </c>
      <c r="AI104" s="15">
        <v>0.05</v>
      </c>
      <c r="AJ104" s="15">
        <v>0.06</v>
      </c>
      <c r="AK104" s="15">
        <v>0.11</v>
      </c>
      <c r="AL104" s="15">
        <v>0.06</v>
      </c>
      <c r="AM104" s="15">
        <v>0.18</v>
      </c>
      <c r="AN104" s="15">
        <v>0.02</v>
      </c>
      <c r="AO104" s="15">
        <v>0.08</v>
      </c>
      <c r="AP104" s="15">
        <v>7.0000000000000007E-2</v>
      </c>
      <c r="AQ104" s="15">
        <v>0.08</v>
      </c>
      <c r="AR104" s="15">
        <v>0.05</v>
      </c>
      <c r="AS104" s="15">
        <v>0.06</v>
      </c>
      <c r="AT104" s="15">
        <v>0.06</v>
      </c>
      <c r="AU104" s="15"/>
      <c r="AV104" s="15"/>
      <c r="AW104" s="15"/>
      <c r="AX104" s="12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</row>
    <row r="105" spans="1:108" s="2" customFormat="1" ht="1.5" customHeight="1" x14ac:dyDescent="0.25">
      <c r="A105" s="17"/>
      <c r="B105" s="15"/>
      <c r="C105" s="15" t="s">
        <v>48</v>
      </c>
      <c r="D105" s="15">
        <v>733</v>
      </c>
      <c r="E105" s="15">
        <v>7</v>
      </c>
      <c r="F105" s="15">
        <v>14</v>
      </c>
      <c r="G105" s="15">
        <v>12</v>
      </c>
      <c r="H105" s="15">
        <v>25</v>
      </c>
      <c r="I105" s="15">
        <v>7</v>
      </c>
      <c r="J105" s="15">
        <v>12</v>
      </c>
      <c r="K105" s="15">
        <v>2</v>
      </c>
      <c r="L105" s="15">
        <v>19</v>
      </c>
      <c r="M105" s="15">
        <v>10</v>
      </c>
      <c r="N105" s="15">
        <v>29</v>
      </c>
      <c r="O105" s="15">
        <v>12</v>
      </c>
      <c r="P105" s="15">
        <v>20</v>
      </c>
      <c r="Q105" s="15">
        <v>19</v>
      </c>
      <c r="R105" s="15">
        <v>27</v>
      </c>
      <c r="S105" s="15">
        <v>15</v>
      </c>
      <c r="T105" s="15">
        <v>31</v>
      </c>
      <c r="U105" s="15">
        <v>9</v>
      </c>
      <c r="V105" s="15">
        <v>7</v>
      </c>
      <c r="W105" s="15">
        <v>15</v>
      </c>
      <c r="X105" s="15">
        <v>25</v>
      </c>
      <c r="Y105" s="15">
        <v>14</v>
      </c>
      <c r="Z105" s="15">
        <v>12</v>
      </c>
      <c r="AA105" s="15">
        <v>20</v>
      </c>
      <c r="AB105" s="15">
        <v>16</v>
      </c>
      <c r="AC105" s="15">
        <v>10</v>
      </c>
      <c r="AD105" s="15">
        <v>13</v>
      </c>
      <c r="AE105" s="15">
        <v>11</v>
      </c>
      <c r="AF105" s="15">
        <v>2</v>
      </c>
      <c r="AG105" s="15">
        <v>15</v>
      </c>
      <c r="AH105" s="15">
        <v>53</v>
      </c>
      <c r="AI105" s="15">
        <v>10</v>
      </c>
      <c r="AJ105" s="15">
        <v>5</v>
      </c>
      <c r="AK105" s="15">
        <v>11</v>
      </c>
      <c r="AL105" s="15">
        <v>15</v>
      </c>
      <c r="AM105" s="15">
        <v>14</v>
      </c>
      <c r="AN105" s="15">
        <v>15</v>
      </c>
      <c r="AO105" s="15">
        <v>17</v>
      </c>
      <c r="AP105" s="15">
        <v>7</v>
      </c>
      <c r="AQ105" s="15">
        <v>5</v>
      </c>
      <c r="AR105" s="15">
        <v>228</v>
      </c>
      <c r="AS105" s="15">
        <v>383</v>
      </c>
      <c r="AT105" s="15">
        <v>122</v>
      </c>
      <c r="AU105" s="15"/>
      <c r="AV105" s="15"/>
      <c r="AW105" s="15"/>
      <c r="AX105" s="12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</row>
    <row r="106" spans="1:108" s="2" customFormat="1" ht="1.5" customHeight="1" x14ac:dyDescent="0.25">
      <c r="A106" s="17"/>
      <c r="B106" s="15"/>
      <c r="C106" s="15"/>
      <c r="D106" s="15">
        <v>0.26</v>
      </c>
      <c r="E106" s="15">
        <v>0.28999999999999998</v>
      </c>
      <c r="F106" s="15">
        <v>0.3</v>
      </c>
      <c r="G106" s="15">
        <v>0.26</v>
      </c>
      <c r="H106" s="15">
        <v>0.25</v>
      </c>
      <c r="I106" s="15">
        <v>0.14000000000000001</v>
      </c>
      <c r="J106" s="15">
        <v>0.33</v>
      </c>
      <c r="K106" s="15">
        <v>0.06</v>
      </c>
      <c r="L106" s="15">
        <v>0.28000000000000003</v>
      </c>
      <c r="M106" s="15">
        <v>0.24</v>
      </c>
      <c r="N106" s="15">
        <v>0.33</v>
      </c>
      <c r="O106" s="15">
        <v>0.2</v>
      </c>
      <c r="P106" s="15">
        <v>0.25</v>
      </c>
      <c r="Q106" s="15">
        <v>0.23</v>
      </c>
      <c r="R106" s="15">
        <v>0.3</v>
      </c>
      <c r="S106" s="15">
        <v>0.28000000000000003</v>
      </c>
      <c r="T106" s="15">
        <v>0.19</v>
      </c>
      <c r="U106" s="15">
        <v>0.28000000000000003</v>
      </c>
      <c r="V106" s="15">
        <v>0.26</v>
      </c>
      <c r="W106" s="15">
        <v>0.31</v>
      </c>
      <c r="X106" s="15">
        <v>0.23</v>
      </c>
      <c r="Y106" s="15">
        <v>0.26</v>
      </c>
      <c r="Z106" s="15">
        <v>0.22</v>
      </c>
      <c r="AA106" s="15">
        <v>0.25</v>
      </c>
      <c r="AB106" s="15">
        <v>0.25</v>
      </c>
      <c r="AC106" s="15">
        <v>0.21</v>
      </c>
      <c r="AD106" s="15">
        <v>0.26</v>
      </c>
      <c r="AE106" s="15">
        <v>0.26</v>
      </c>
      <c r="AF106" s="15">
        <v>0.1</v>
      </c>
      <c r="AG106" s="15">
        <v>0.28000000000000003</v>
      </c>
      <c r="AH106" s="15">
        <v>0.33</v>
      </c>
      <c r="AI106" s="15">
        <v>0.27</v>
      </c>
      <c r="AJ106" s="15">
        <v>0.22</v>
      </c>
      <c r="AK106" s="15">
        <v>0.24</v>
      </c>
      <c r="AL106" s="15">
        <v>0.53</v>
      </c>
      <c r="AM106" s="15">
        <v>0.28000000000000003</v>
      </c>
      <c r="AN106" s="15">
        <v>0.32</v>
      </c>
      <c r="AO106" s="15">
        <v>0.24</v>
      </c>
      <c r="AP106" s="15">
        <v>0.4</v>
      </c>
      <c r="AQ106" s="15">
        <v>0.31</v>
      </c>
      <c r="AR106" s="15">
        <v>0.25</v>
      </c>
      <c r="AS106" s="15">
        <v>0.27</v>
      </c>
      <c r="AT106" s="15">
        <v>0.26</v>
      </c>
      <c r="AU106" s="15"/>
      <c r="AV106" s="15"/>
      <c r="AW106" s="15"/>
      <c r="AX106" s="12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</row>
    <row r="107" spans="1:108" s="2" customFormat="1" ht="1.5" customHeight="1" x14ac:dyDescent="0.25">
      <c r="A107" s="17"/>
      <c r="B107" s="15"/>
      <c r="C107" s="15" t="s">
        <v>49</v>
      </c>
      <c r="D107" s="15">
        <v>1148</v>
      </c>
      <c r="E107" s="15">
        <v>12</v>
      </c>
      <c r="F107" s="15">
        <v>18</v>
      </c>
      <c r="G107" s="15">
        <v>21</v>
      </c>
      <c r="H107" s="15">
        <v>38</v>
      </c>
      <c r="I107" s="15">
        <v>20</v>
      </c>
      <c r="J107" s="15">
        <v>13</v>
      </c>
      <c r="K107" s="15">
        <v>18</v>
      </c>
      <c r="L107" s="15">
        <v>30</v>
      </c>
      <c r="M107" s="15">
        <v>20</v>
      </c>
      <c r="N107" s="15">
        <v>27</v>
      </c>
      <c r="O107" s="15">
        <v>31</v>
      </c>
      <c r="P107" s="15">
        <v>31</v>
      </c>
      <c r="Q107" s="15">
        <v>35</v>
      </c>
      <c r="R107" s="15">
        <v>36</v>
      </c>
      <c r="S107" s="15">
        <v>26</v>
      </c>
      <c r="T107" s="15">
        <v>75</v>
      </c>
      <c r="U107" s="15">
        <v>10</v>
      </c>
      <c r="V107" s="15">
        <v>6</v>
      </c>
      <c r="W107" s="15">
        <v>29</v>
      </c>
      <c r="X107" s="15">
        <v>47</v>
      </c>
      <c r="Y107" s="15">
        <v>20</v>
      </c>
      <c r="Z107" s="15">
        <v>25</v>
      </c>
      <c r="AA107" s="15">
        <v>30</v>
      </c>
      <c r="AB107" s="15">
        <v>29</v>
      </c>
      <c r="AC107" s="15">
        <v>24</v>
      </c>
      <c r="AD107" s="15">
        <v>21</v>
      </c>
      <c r="AE107" s="15">
        <v>20</v>
      </c>
      <c r="AF107" s="15">
        <v>15</v>
      </c>
      <c r="AG107" s="15">
        <v>19</v>
      </c>
      <c r="AH107" s="15">
        <v>56</v>
      </c>
      <c r="AI107" s="15">
        <v>19</v>
      </c>
      <c r="AJ107" s="15">
        <v>9</v>
      </c>
      <c r="AK107" s="15">
        <v>23</v>
      </c>
      <c r="AL107" s="15">
        <v>3</v>
      </c>
      <c r="AM107" s="15">
        <v>20</v>
      </c>
      <c r="AN107" s="15">
        <v>21</v>
      </c>
      <c r="AO107" s="15">
        <v>27</v>
      </c>
      <c r="AP107" s="15">
        <v>5</v>
      </c>
      <c r="AQ107" s="15">
        <v>8</v>
      </c>
      <c r="AR107" s="15">
        <v>386</v>
      </c>
      <c r="AS107" s="15">
        <v>571</v>
      </c>
      <c r="AT107" s="15">
        <v>191</v>
      </c>
      <c r="AU107" s="15"/>
      <c r="AV107" s="15"/>
      <c r="AW107" s="15"/>
      <c r="AX107" s="12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</row>
    <row r="108" spans="1:108" s="2" customFormat="1" ht="1.5" customHeight="1" x14ac:dyDescent="0.25">
      <c r="A108" s="17"/>
      <c r="B108" s="15"/>
      <c r="C108" s="15"/>
      <c r="D108" s="15">
        <v>0.41</v>
      </c>
      <c r="E108" s="15">
        <v>0.48</v>
      </c>
      <c r="F108" s="15">
        <v>0.4</v>
      </c>
      <c r="G108" s="15">
        <v>0.46</v>
      </c>
      <c r="H108" s="15">
        <v>0.37</v>
      </c>
      <c r="I108" s="15">
        <v>0.39</v>
      </c>
      <c r="J108" s="15">
        <v>0.37</v>
      </c>
      <c r="K108" s="15">
        <v>0.44</v>
      </c>
      <c r="L108" s="15">
        <v>0.44</v>
      </c>
      <c r="M108" s="15">
        <v>0.45</v>
      </c>
      <c r="N108" s="15">
        <v>0.31</v>
      </c>
      <c r="O108" s="15">
        <v>0.51</v>
      </c>
      <c r="P108" s="15">
        <v>0.38</v>
      </c>
      <c r="Q108" s="15">
        <v>0.43</v>
      </c>
      <c r="R108" s="15">
        <v>0.39</v>
      </c>
      <c r="S108" s="15">
        <v>0.47</v>
      </c>
      <c r="T108" s="15">
        <v>0.45</v>
      </c>
      <c r="U108" s="15">
        <v>0.31</v>
      </c>
      <c r="V108" s="15">
        <v>0.22</v>
      </c>
      <c r="W108" s="15">
        <v>0.56999999999999995</v>
      </c>
      <c r="X108" s="15">
        <v>0.43</v>
      </c>
      <c r="Y108" s="15">
        <v>0.39</v>
      </c>
      <c r="Z108" s="15">
        <v>0.47</v>
      </c>
      <c r="AA108" s="15">
        <v>0.36</v>
      </c>
      <c r="AB108" s="15">
        <v>0.44</v>
      </c>
      <c r="AC108" s="15">
        <v>0.48</v>
      </c>
      <c r="AD108" s="15">
        <v>0.43</v>
      </c>
      <c r="AE108" s="15">
        <v>0.49</v>
      </c>
      <c r="AF108" s="15">
        <v>0.62</v>
      </c>
      <c r="AG108" s="15">
        <v>0.37</v>
      </c>
      <c r="AH108" s="15">
        <v>0.34</v>
      </c>
      <c r="AI108" s="15">
        <v>0.52</v>
      </c>
      <c r="AJ108" s="15">
        <v>0.44</v>
      </c>
      <c r="AK108" s="15">
        <v>0.48</v>
      </c>
      <c r="AL108" s="15">
        <v>0.12</v>
      </c>
      <c r="AM108" s="15">
        <v>0.42</v>
      </c>
      <c r="AN108" s="15">
        <v>0.44</v>
      </c>
      <c r="AO108" s="15">
        <v>0.39</v>
      </c>
      <c r="AP108" s="15">
        <v>0.27</v>
      </c>
      <c r="AQ108" s="15">
        <v>0.54</v>
      </c>
      <c r="AR108" s="15">
        <v>0.42</v>
      </c>
      <c r="AS108" s="15">
        <v>0.4</v>
      </c>
      <c r="AT108" s="15">
        <v>0.41</v>
      </c>
      <c r="AU108" s="15"/>
      <c r="AV108" s="15"/>
      <c r="AW108" s="15"/>
      <c r="AX108" s="12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</row>
    <row r="109" spans="1:108" s="2" customFormat="1" ht="1.5" customHeight="1" x14ac:dyDescent="0.25">
      <c r="A109" s="17"/>
      <c r="B109" s="15"/>
      <c r="C109" s="15" t="s">
        <v>50</v>
      </c>
      <c r="D109" s="15">
        <v>584</v>
      </c>
      <c r="E109" s="15">
        <v>5</v>
      </c>
      <c r="F109" s="15">
        <v>10</v>
      </c>
      <c r="G109" s="15">
        <v>11</v>
      </c>
      <c r="H109" s="15">
        <v>23</v>
      </c>
      <c r="I109" s="15">
        <v>17</v>
      </c>
      <c r="J109" s="15">
        <v>8</v>
      </c>
      <c r="K109" s="15">
        <v>13</v>
      </c>
      <c r="L109" s="15">
        <v>12</v>
      </c>
      <c r="M109" s="15">
        <v>10</v>
      </c>
      <c r="N109" s="15">
        <v>12</v>
      </c>
      <c r="O109" s="15">
        <v>9</v>
      </c>
      <c r="P109" s="15">
        <v>18</v>
      </c>
      <c r="Q109" s="15">
        <v>17</v>
      </c>
      <c r="R109" s="15">
        <v>18</v>
      </c>
      <c r="S109" s="15">
        <v>6</v>
      </c>
      <c r="T109" s="15">
        <v>38</v>
      </c>
      <c r="U109" s="15">
        <v>10</v>
      </c>
      <c r="V109" s="15">
        <v>8</v>
      </c>
      <c r="W109" s="15">
        <v>2</v>
      </c>
      <c r="X109" s="15">
        <v>26</v>
      </c>
      <c r="Y109" s="15">
        <v>13</v>
      </c>
      <c r="Z109" s="15">
        <v>12</v>
      </c>
      <c r="AA109" s="15">
        <v>20</v>
      </c>
      <c r="AB109" s="15">
        <v>13</v>
      </c>
      <c r="AC109" s="15">
        <v>10</v>
      </c>
      <c r="AD109" s="15">
        <v>11</v>
      </c>
      <c r="AE109" s="15">
        <v>11</v>
      </c>
      <c r="AF109" s="15">
        <v>5</v>
      </c>
      <c r="AG109" s="15">
        <v>15</v>
      </c>
      <c r="AH109" s="15">
        <v>31</v>
      </c>
      <c r="AI109" s="15">
        <v>5</v>
      </c>
      <c r="AJ109" s="15">
        <v>5</v>
      </c>
      <c r="AK109" s="15">
        <v>7</v>
      </c>
      <c r="AL109" s="15">
        <v>5</v>
      </c>
      <c r="AM109" s="15">
        <v>3</v>
      </c>
      <c r="AN109" s="15">
        <v>8</v>
      </c>
      <c r="AO109" s="15">
        <v>17</v>
      </c>
      <c r="AP109" s="15">
        <v>4</v>
      </c>
      <c r="AQ109" s="15">
        <v>1</v>
      </c>
      <c r="AR109" s="15">
        <v>187</v>
      </c>
      <c r="AS109" s="15">
        <v>305</v>
      </c>
      <c r="AT109" s="15">
        <v>92</v>
      </c>
      <c r="AU109" s="15"/>
      <c r="AV109" s="15"/>
      <c r="AW109" s="15"/>
      <c r="AX109" s="12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</row>
    <row r="110" spans="1:108" s="2" customFormat="1" ht="1.5" customHeight="1" x14ac:dyDescent="0.25">
      <c r="A110" s="17"/>
      <c r="B110" s="15"/>
      <c r="C110" s="15"/>
      <c r="D110" s="15">
        <v>0.21</v>
      </c>
      <c r="E110" s="15">
        <v>0.19</v>
      </c>
      <c r="F110" s="15">
        <v>0.21</v>
      </c>
      <c r="G110" s="15">
        <v>0.23</v>
      </c>
      <c r="H110" s="15">
        <v>0.23</v>
      </c>
      <c r="I110" s="15">
        <v>0.33</v>
      </c>
      <c r="J110" s="15">
        <v>0.23</v>
      </c>
      <c r="K110" s="15">
        <v>0.32</v>
      </c>
      <c r="L110" s="15">
        <v>0.17</v>
      </c>
      <c r="M110" s="15">
        <v>0.24</v>
      </c>
      <c r="N110" s="15">
        <v>0.13</v>
      </c>
      <c r="O110" s="15">
        <v>0.15</v>
      </c>
      <c r="P110" s="15">
        <v>0.22</v>
      </c>
      <c r="Q110" s="15">
        <v>0.2</v>
      </c>
      <c r="R110" s="15">
        <v>0.2</v>
      </c>
      <c r="S110" s="15">
        <v>0.11</v>
      </c>
      <c r="T110" s="15">
        <v>0.23</v>
      </c>
      <c r="U110" s="15">
        <v>0.31</v>
      </c>
      <c r="V110" s="15">
        <v>0.3</v>
      </c>
      <c r="W110" s="15">
        <v>0.05</v>
      </c>
      <c r="X110" s="15">
        <v>0.24</v>
      </c>
      <c r="Y110" s="15">
        <v>0.25</v>
      </c>
      <c r="Z110" s="15">
        <v>0.22</v>
      </c>
      <c r="AA110" s="15">
        <v>0.24</v>
      </c>
      <c r="AB110" s="15">
        <v>0.2</v>
      </c>
      <c r="AC110" s="15">
        <v>0.21</v>
      </c>
      <c r="AD110" s="15">
        <v>0.22</v>
      </c>
      <c r="AE110" s="15">
        <v>0.26</v>
      </c>
      <c r="AF110" s="15">
        <v>0.19</v>
      </c>
      <c r="AG110" s="15">
        <v>0.28000000000000003</v>
      </c>
      <c r="AH110" s="15">
        <v>0.19</v>
      </c>
      <c r="AI110" s="15">
        <v>0.13</v>
      </c>
      <c r="AJ110" s="15">
        <v>0.22</v>
      </c>
      <c r="AK110" s="15">
        <v>0.15</v>
      </c>
      <c r="AL110" s="15">
        <v>0.18</v>
      </c>
      <c r="AM110" s="15">
        <v>0.06</v>
      </c>
      <c r="AN110" s="15">
        <v>0.17</v>
      </c>
      <c r="AO110" s="15">
        <v>0.24</v>
      </c>
      <c r="AP110" s="15">
        <v>0.2</v>
      </c>
      <c r="AQ110" s="15">
        <v>0.08</v>
      </c>
      <c r="AR110" s="15">
        <v>0.21</v>
      </c>
      <c r="AS110" s="15">
        <v>0.21</v>
      </c>
      <c r="AT110" s="15">
        <v>0.2</v>
      </c>
      <c r="AU110" s="15"/>
      <c r="AV110" s="15"/>
      <c r="AW110" s="15"/>
      <c r="AX110" s="12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</row>
    <row r="111" spans="1:108" s="2" customFormat="1" ht="1.5" customHeight="1" x14ac:dyDescent="0.25">
      <c r="A111" s="17"/>
      <c r="B111" s="15"/>
      <c r="C111" s="15" t="s">
        <v>51</v>
      </c>
      <c r="D111" s="15">
        <v>198</v>
      </c>
      <c r="E111" s="15">
        <v>1</v>
      </c>
      <c r="F111" s="15" t="s">
        <v>47</v>
      </c>
      <c r="G111" s="15">
        <v>2</v>
      </c>
      <c r="H111" s="15">
        <v>12</v>
      </c>
      <c r="I111" s="15">
        <v>4</v>
      </c>
      <c r="J111" s="15">
        <v>1</v>
      </c>
      <c r="K111" s="15">
        <v>6</v>
      </c>
      <c r="L111" s="15">
        <v>5</v>
      </c>
      <c r="M111" s="15">
        <v>3</v>
      </c>
      <c r="N111" s="15">
        <v>10</v>
      </c>
      <c r="O111" s="15">
        <v>6</v>
      </c>
      <c r="P111" s="15">
        <v>7</v>
      </c>
      <c r="Q111" s="15">
        <v>6</v>
      </c>
      <c r="R111" s="15">
        <v>6</v>
      </c>
      <c r="S111" s="15">
        <v>5</v>
      </c>
      <c r="T111" s="15">
        <v>8</v>
      </c>
      <c r="U111" s="15">
        <v>3</v>
      </c>
      <c r="V111" s="15">
        <v>5</v>
      </c>
      <c r="W111" s="15">
        <v>1</v>
      </c>
      <c r="X111" s="15">
        <v>6</v>
      </c>
      <c r="Y111" s="15">
        <v>5</v>
      </c>
      <c r="Z111" s="15">
        <v>2</v>
      </c>
      <c r="AA111" s="15">
        <v>7</v>
      </c>
      <c r="AB111" s="15">
        <v>2</v>
      </c>
      <c r="AC111" s="15">
        <v>2</v>
      </c>
      <c r="AD111" s="15">
        <v>3</v>
      </c>
      <c r="AE111" s="15" t="s">
        <v>47</v>
      </c>
      <c r="AF111" s="15">
        <v>1</v>
      </c>
      <c r="AG111" s="15">
        <v>3</v>
      </c>
      <c r="AH111" s="15">
        <v>13</v>
      </c>
      <c r="AI111" s="15">
        <v>1</v>
      </c>
      <c r="AJ111" s="15">
        <v>1</v>
      </c>
      <c r="AK111" s="15">
        <v>1</v>
      </c>
      <c r="AL111" s="15">
        <v>3</v>
      </c>
      <c r="AM111" s="15">
        <v>3</v>
      </c>
      <c r="AN111" s="15">
        <v>2</v>
      </c>
      <c r="AO111" s="15">
        <v>3</v>
      </c>
      <c r="AP111" s="15">
        <v>1</v>
      </c>
      <c r="AQ111" s="15" t="s">
        <v>47</v>
      </c>
      <c r="AR111" s="15">
        <v>65</v>
      </c>
      <c r="AS111" s="15">
        <v>98</v>
      </c>
      <c r="AT111" s="15">
        <v>36</v>
      </c>
      <c r="AU111" s="15"/>
      <c r="AV111" s="15"/>
      <c r="AW111" s="15"/>
      <c r="AX111" s="12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</row>
    <row r="112" spans="1:108" s="2" customFormat="1" ht="1.5" customHeight="1" x14ac:dyDescent="0.25">
      <c r="A112" s="17"/>
      <c r="B112" s="15"/>
      <c r="C112" s="15"/>
      <c r="D112" s="15">
        <v>7.0000000000000007E-2</v>
      </c>
      <c r="E112" s="15">
        <v>0.05</v>
      </c>
      <c r="F112" s="15" t="s">
        <v>47</v>
      </c>
      <c r="G112" s="15">
        <v>0.05</v>
      </c>
      <c r="H112" s="15">
        <v>0.11</v>
      </c>
      <c r="I112" s="15">
        <v>0.08</v>
      </c>
      <c r="J112" s="15">
        <v>0.03</v>
      </c>
      <c r="K112" s="15">
        <v>0.15</v>
      </c>
      <c r="L112" s="15">
        <v>7.0000000000000007E-2</v>
      </c>
      <c r="M112" s="15">
        <v>7.0000000000000007E-2</v>
      </c>
      <c r="N112" s="15">
        <v>0.11</v>
      </c>
      <c r="O112" s="15">
        <v>0.1</v>
      </c>
      <c r="P112" s="15">
        <v>0.09</v>
      </c>
      <c r="Q112" s="15">
        <v>7.0000000000000007E-2</v>
      </c>
      <c r="R112" s="15">
        <v>0.06</v>
      </c>
      <c r="S112" s="15">
        <v>0.09</v>
      </c>
      <c r="T112" s="15">
        <v>0.05</v>
      </c>
      <c r="U112" s="15">
        <v>0.09</v>
      </c>
      <c r="V112" s="15">
        <v>0.17</v>
      </c>
      <c r="W112" s="15">
        <v>0.02</v>
      </c>
      <c r="X112" s="15">
        <v>0.05</v>
      </c>
      <c r="Y112" s="15">
        <v>0.09</v>
      </c>
      <c r="Z112" s="15">
        <v>0.04</v>
      </c>
      <c r="AA112" s="15">
        <v>0.08</v>
      </c>
      <c r="AB112" s="15">
        <v>0.04</v>
      </c>
      <c r="AC112" s="15">
        <v>0.03</v>
      </c>
      <c r="AD112" s="15">
        <v>0.06</v>
      </c>
      <c r="AE112" s="15" t="s">
        <v>47</v>
      </c>
      <c r="AF112" s="15">
        <v>0.05</v>
      </c>
      <c r="AG112" s="15">
        <v>0.06</v>
      </c>
      <c r="AH112" s="15">
        <v>0.08</v>
      </c>
      <c r="AI112" s="15">
        <v>0.03</v>
      </c>
      <c r="AJ112" s="15">
        <v>0.06</v>
      </c>
      <c r="AK112" s="15">
        <v>0.02</v>
      </c>
      <c r="AL112" s="15">
        <v>0.12</v>
      </c>
      <c r="AM112" s="15">
        <v>0.06</v>
      </c>
      <c r="AN112" s="15">
        <v>0.05</v>
      </c>
      <c r="AO112" s="15">
        <v>0.05</v>
      </c>
      <c r="AP112" s="15">
        <v>7.0000000000000007E-2</v>
      </c>
      <c r="AQ112" s="15" t="s">
        <v>47</v>
      </c>
      <c r="AR112" s="15">
        <v>7.0000000000000007E-2</v>
      </c>
      <c r="AS112" s="15">
        <v>7.0000000000000007E-2</v>
      </c>
      <c r="AT112" s="15">
        <v>0.08</v>
      </c>
      <c r="AU112" s="15"/>
      <c r="AV112" s="15"/>
      <c r="AW112" s="15"/>
      <c r="AX112" s="12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</row>
    <row r="113" spans="1:108" s="2" customFormat="1" ht="1.5" customHeight="1" x14ac:dyDescent="0.25">
      <c r="A113" s="17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</row>
    <row r="114" spans="1:108" s="2" customFormat="1" ht="15.75" hidden="1" customHeight="1" x14ac:dyDescent="0.25">
      <c r="A114" s="17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</row>
    <row r="115" spans="1:108" s="2" customFormat="1" ht="15.75" hidden="1" customHeight="1" x14ac:dyDescent="0.25">
      <c r="A115" s="17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</row>
    <row r="116" spans="1:108" s="2" customFormat="1" ht="15.75" hidden="1" customHeight="1" x14ac:dyDescent="0.25">
      <c r="A116" s="17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</row>
    <row r="117" spans="1:108" s="2" customFormat="1" ht="15.75" hidden="1" customHeight="1" x14ac:dyDescent="0.25">
      <c r="A117" s="17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</row>
    <row r="118" spans="1:108" s="2" customFormat="1" ht="15.75" hidden="1" customHeight="1" x14ac:dyDescent="0.25">
      <c r="A118" s="17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</row>
    <row r="119" spans="1:108" s="2" customFormat="1" ht="15.75" hidden="1" customHeight="1" x14ac:dyDescent="0.25">
      <c r="A119" s="17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</row>
    <row r="120" spans="1:108" s="2" customFormat="1" ht="15.75" hidden="1" customHeight="1" x14ac:dyDescent="0.25">
      <c r="A120" s="17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</row>
    <row r="121" spans="1:108" s="2" customFormat="1" ht="15.75" hidden="1" customHeight="1" x14ac:dyDescent="0.25">
      <c r="A121" s="17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</row>
    <row r="122" spans="1:108" s="2" customFormat="1" ht="15.75" hidden="1" customHeight="1" x14ac:dyDescent="0.25">
      <c r="A122" s="17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</row>
    <row r="123" spans="1:108" s="2" customFormat="1" ht="15.75" hidden="1" customHeight="1" x14ac:dyDescent="0.25">
      <c r="A123" s="17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</row>
    <row r="124" spans="1:108" s="2" customFormat="1" ht="15.75" hidden="1" customHeight="1" x14ac:dyDescent="0.25">
      <c r="A124" s="17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</row>
    <row r="125" spans="1:108" s="2" customFormat="1" ht="15.75" hidden="1" customHeight="1" x14ac:dyDescent="0.25">
      <c r="A125" s="17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</row>
    <row r="126" spans="1:108" s="2" customFormat="1" ht="15.75" hidden="1" customHeight="1" x14ac:dyDescent="0.25">
      <c r="A126" s="17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</row>
    <row r="127" spans="1:108" s="2" customFormat="1" ht="15.75" hidden="1" customHeight="1" x14ac:dyDescent="0.25">
      <c r="A127" s="17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</row>
    <row r="128" spans="1:108" s="2" customFormat="1" ht="15.75" hidden="1" customHeight="1" x14ac:dyDescent="0.25">
      <c r="A128" s="17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</row>
    <row r="129" spans="1:108" s="2" customFormat="1" ht="15.75" hidden="1" customHeight="1" x14ac:dyDescent="0.25">
      <c r="A129" s="17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</row>
    <row r="130" spans="1:108" s="2" customFormat="1" ht="15.75" hidden="1" customHeight="1" x14ac:dyDescent="0.25">
      <c r="A130" s="17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</row>
    <row r="131" spans="1:108" s="2" customFormat="1" ht="15.75" hidden="1" customHeight="1" x14ac:dyDescent="0.25">
      <c r="A131" s="17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</row>
    <row r="132" spans="1:108" s="2" customFormat="1" ht="15.75" hidden="1" customHeight="1" x14ac:dyDescent="0.25">
      <c r="A132" s="17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</row>
    <row r="133" spans="1:108" s="2" customFormat="1" ht="15.75" hidden="1" customHeight="1" x14ac:dyDescent="0.25">
      <c r="A133" s="17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</row>
    <row r="134" spans="1:108" s="2" customFormat="1" ht="15.75" hidden="1" customHeight="1" x14ac:dyDescent="0.25">
      <c r="A134" s="17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</row>
    <row r="135" spans="1:108" s="2" customFormat="1" ht="15.75" hidden="1" customHeight="1" x14ac:dyDescent="0.25">
      <c r="A135" s="17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</row>
    <row r="136" spans="1:108" s="2" customFormat="1" ht="15.75" hidden="1" customHeight="1" x14ac:dyDescent="0.25">
      <c r="A136" s="17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</row>
    <row r="137" spans="1:108" s="2" customFormat="1" ht="15.75" hidden="1" customHeight="1" x14ac:dyDescent="0.25">
      <c r="A137" s="17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</row>
    <row r="138" spans="1:108" s="2" customFormat="1" ht="15.75" hidden="1" customHeight="1" x14ac:dyDescent="0.25">
      <c r="A138" s="17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</row>
    <row r="139" spans="1:108" s="2" customFormat="1" ht="15.75" hidden="1" customHeight="1" x14ac:dyDescent="0.25">
      <c r="A139" s="17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</row>
    <row r="140" spans="1:108" s="2" customFormat="1" ht="15.75" hidden="1" customHeight="1" x14ac:dyDescent="0.25">
      <c r="A140" s="17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</row>
    <row r="141" spans="1:108" s="2" customFormat="1" ht="15.75" hidden="1" customHeight="1" x14ac:dyDescent="0.25">
      <c r="A141" s="17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</row>
    <row r="142" spans="1:108" s="2" customFormat="1" ht="15.75" hidden="1" customHeight="1" x14ac:dyDescent="0.25">
      <c r="A142" s="17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</row>
    <row r="143" spans="1:108" s="2" customFormat="1" ht="15.75" hidden="1" customHeight="1" x14ac:dyDescent="0.25">
      <c r="A143" s="17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</row>
    <row r="144" spans="1:108" s="2" customFormat="1" ht="15.75" hidden="1" customHeight="1" x14ac:dyDescent="0.25">
      <c r="A144" s="17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</row>
    <row r="145" spans="1:108" s="2" customFormat="1" ht="15.75" hidden="1" customHeight="1" x14ac:dyDescent="0.25">
      <c r="A145" s="17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</row>
    <row r="146" spans="1:108" s="2" customFormat="1" ht="15.75" hidden="1" customHeight="1" x14ac:dyDescent="0.25">
      <c r="A146" s="17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</row>
    <row r="147" spans="1:108" s="2" customFormat="1" ht="15.75" hidden="1" customHeight="1" x14ac:dyDescent="0.25">
      <c r="A147" s="17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</row>
    <row r="148" spans="1:108" s="2" customFormat="1" ht="15.75" hidden="1" customHeight="1" x14ac:dyDescent="0.25">
      <c r="A148" s="17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</row>
    <row r="149" spans="1:108" s="2" customFormat="1" ht="15.75" hidden="1" customHeight="1" x14ac:dyDescent="0.25">
      <c r="A149" s="17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</row>
    <row r="150" spans="1:108" s="2" customFormat="1" ht="15.75" hidden="1" customHeight="1" x14ac:dyDescent="0.25">
      <c r="A150" s="17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</row>
    <row r="151" spans="1:108" s="2" customFormat="1" ht="15.75" hidden="1" customHeight="1" x14ac:dyDescent="0.25">
      <c r="A151" s="17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</row>
    <row r="152" spans="1:108" s="2" customFormat="1" ht="15.75" hidden="1" customHeight="1" x14ac:dyDescent="0.25">
      <c r="A152" s="17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</row>
    <row r="153" spans="1:108" s="2" customFormat="1" ht="15.75" hidden="1" customHeight="1" x14ac:dyDescent="0.25">
      <c r="A153" s="17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</row>
    <row r="154" spans="1:108" s="2" customFormat="1" ht="15.75" hidden="1" customHeight="1" x14ac:dyDescent="0.25">
      <c r="A154" s="17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</row>
    <row r="155" spans="1:108" s="2" customFormat="1" ht="15.75" hidden="1" customHeight="1" x14ac:dyDescent="0.25">
      <c r="A155" s="17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</row>
    <row r="156" spans="1:108" s="2" customFormat="1" ht="15.75" hidden="1" customHeight="1" x14ac:dyDescent="0.25">
      <c r="A156" s="17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</row>
    <row r="157" spans="1:108" s="2" customFormat="1" ht="15.75" hidden="1" customHeight="1" x14ac:dyDescent="0.25">
      <c r="A157" s="17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</row>
    <row r="158" spans="1:108" s="2" customFormat="1" ht="15.75" hidden="1" customHeight="1" x14ac:dyDescent="0.25">
      <c r="A158" s="17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</row>
    <row r="159" spans="1:108" s="2" customFormat="1" ht="15.75" hidden="1" customHeight="1" x14ac:dyDescent="0.25">
      <c r="A159" s="17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</row>
    <row r="160" spans="1:108" s="2" customFormat="1" ht="15.75" hidden="1" customHeight="1" x14ac:dyDescent="0.25">
      <c r="A160" s="17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</row>
    <row r="161" spans="1:108" s="2" customFormat="1" ht="15.75" hidden="1" customHeight="1" x14ac:dyDescent="0.25">
      <c r="A161" s="17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</row>
    <row r="162" spans="1:108" s="2" customFormat="1" ht="15.75" hidden="1" customHeight="1" x14ac:dyDescent="0.25">
      <c r="A162" s="17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</row>
    <row r="163" spans="1:108" s="2" customFormat="1" ht="15.75" hidden="1" customHeight="1" x14ac:dyDescent="0.25">
      <c r="A163" s="17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</row>
    <row r="164" spans="1:108" s="2" customFormat="1" ht="15.75" hidden="1" customHeight="1" x14ac:dyDescent="0.25">
      <c r="A164" s="17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</row>
    <row r="165" spans="1:108" s="2" customFormat="1" ht="15.75" hidden="1" customHeight="1" x14ac:dyDescent="0.25">
      <c r="A165" s="17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</row>
    <row r="166" spans="1:108" s="2" customFormat="1" ht="15.75" hidden="1" customHeight="1" x14ac:dyDescent="0.25">
      <c r="A166" s="17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</row>
    <row r="167" spans="1:108" s="2" customFormat="1" ht="15.75" hidden="1" customHeight="1" x14ac:dyDescent="0.25">
      <c r="A167" s="17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</row>
    <row r="168" spans="1:108" s="2" customFormat="1" ht="15.75" hidden="1" customHeight="1" x14ac:dyDescent="0.25">
      <c r="A168" s="17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</row>
    <row r="169" spans="1:108" s="2" customFormat="1" ht="15.75" hidden="1" customHeight="1" x14ac:dyDescent="0.25">
      <c r="A169" s="17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</row>
    <row r="170" spans="1:108" s="2" customFormat="1" ht="15.75" hidden="1" customHeight="1" x14ac:dyDescent="0.25">
      <c r="A170" s="17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</row>
    <row r="171" spans="1:108" s="2" customFormat="1" ht="15.75" hidden="1" customHeight="1" x14ac:dyDescent="0.25">
      <c r="A171" s="17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  <row r="172" spans="1:108" s="2" customFormat="1" ht="15.75" hidden="1" customHeight="1" x14ac:dyDescent="0.25">
      <c r="A172" s="17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</row>
    <row r="173" spans="1:108" s="2" customFormat="1" ht="15.75" hidden="1" customHeight="1" x14ac:dyDescent="0.25">
      <c r="A173" s="17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</row>
    <row r="174" spans="1:108" s="2" customFormat="1" ht="15.75" hidden="1" customHeight="1" x14ac:dyDescent="0.25">
      <c r="A174" s="9"/>
    </row>
  </sheetData>
  <sortState ref="C53:AT58">
    <sortCondition ref="C53:C58"/>
  </sortState>
  <mergeCells count="1">
    <mergeCell ref="B2:P2"/>
  </mergeCells>
  <dataValidations count="2">
    <dataValidation type="list" allowBlank="1" showInputMessage="1" showErrorMessage="1" sqref="B2">
      <formula1>$C$22:$C$26</formula1>
    </dataValidation>
    <dataValidation type="list" allowBlank="1" showInputMessage="1" showErrorMessage="1" sqref="C12">
      <formula1>$C$37:$C$41</formula1>
    </dataValidation>
  </dataValidations>
  <hyperlinks>
    <hyperlink ref="R2" location="Index!A1" display="INDEX"/>
  </hyperlink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6"/>
  <sheetViews>
    <sheetView workbookViewId="0">
      <selection activeCell="B2" sqref="B2:P2"/>
    </sheetView>
  </sheetViews>
  <sheetFormatPr defaultColWidth="0" defaultRowHeight="17.25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85546875" style="20" customWidth="1"/>
    <col min="19" max="47" width="0.140625" style="20" customWidth="1"/>
    <col min="48" max="16384" width="8.85546875" style="20" hidden="1"/>
  </cols>
  <sheetData>
    <row r="1" spans="1:47" s="21" customFormat="1" ht="20.25" x14ac:dyDescent="0.3">
      <c r="A1" s="65" t="s">
        <v>56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47" s="19" customFormat="1" ht="23.25" x14ac:dyDescent="0.35">
      <c r="A2" s="21"/>
      <c r="B2" s="66" t="s">
        <v>61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ht="15" x14ac:dyDescent="0.25">
      <c r="A5" s="22">
        <v>40940</v>
      </c>
      <c r="B5" s="1" t="s">
        <v>57</v>
      </c>
      <c r="C5" s="1"/>
      <c r="D5" s="1">
        <f t="shared" ref="D5:AQ5" si="0">LOOKUP($B$2,$C$24:$C$28,D$24:D$28)</f>
        <v>0.18</v>
      </c>
      <c r="E5" s="1">
        <f t="shared" si="0"/>
        <v>0</v>
      </c>
      <c r="F5" s="1">
        <f t="shared" si="0"/>
        <v>0.26</v>
      </c>
      <c r="G5" s="1">
        <f t="shared" si="0"/>
        <v>0.16</v>
      </c>
      <c r="H5" s="1">
        <f t="shared" si="0"/>
        <v>0.15</v>
      </c>
      <c r="I5" s="1">
        <f t="shared" si="0"/>
        <v>0.18</v>
      </c>
      <c r="J5" s="1">
        <f t="shared" si="0"/>
        <v>0</v>
      </c>
      <c r="K5" s="1">
        <f t="shared" si="0"/>
        <v>0</v>
      </c>
      <c r="L5" s="1">
        <f t="shared" si="0"/>
        <v>0.22</v>
      </c>
      <c r="M5" s="1">
        <f t="shared" si="0"/>
        <v>0.18</v>
      </c>
      <c r="N5" s="1">
        <f t="shared" si="0"/>
        <v>0.19</v>
      </c>
      <c r="O5" s="1">
        <f t="shared" si="0"/>
        <v>0.13</v>
      </c>
      <c r="P5" s="1">
        <f t="shared" si="0"/>
        <v>0.16</v>
      </c>
      <c r="Q5" s="1">
        <f t="shared" si="0"/>
        <v>0.24</v>
      </c>
      <c r="R5" s="1">
        <f t="shared" si="0"/>
        <v>0.18</v>
      </c>
      <c r="S5" s="14">
        <f t="shared" si="0"/>
        <v>0.25</v>
      </c>
      <c r="T5" s="14">
        <f t="shared" si="0"/>
        <v>0.15</v>
      </c>
      <c r="U5" s="14">
        <f t="shared" si="0"/>
        <v>0</v>
      </c>
      <c r="V5" s="14">
        <f t="shared" si="0"/>
        <v>0</v>
      </c>
      <c r="W5" s="14">
        <f t="shared" si="0"/>
        <v>0.16</v>
      </c>
      <c r="X5" s="14">
        <f t="shared" si="0"/>
        <v>0.17</v>
      </c>
      <c r="Y5" s="14">
        <f t="shared" si="0"/>
        <v>0.12</v>
      </c>
      <c r="Z5" s="14">
        <f t="shared" si="0"/>
        <v>0</v>
      </c>
      <c r="AA5" s="14">
        <f t="shared" si="0"/>
        <v>0.12</v>
      </c>
      <c r="AB5" s="14">
        <f t="shared" si="0"/>
        <v>0.15</v>
      </c>
      <c r="AC5" s="14">
        <f t="shared" si="0"/>
        <v>0.2</v>
      </c>
      <c r="AD5" s="14">
        <f t="shared" si="0"/>
        <v>0.17</v>
      </c>
      <c r="AE5" s="14">
        <f t="shared" si="0"/>
        <v>0.09</v>
      </c>
      <c r="AF5" s="14">
        <f t="shared" si="0"/>
        <v>0</v>
      </c>
      <c r="AG5" s="14">
        <f t="shared" si="0"/>
        <v>0.23</v>
      </c>
      <c r="AH5" s="14">
        <f t="shared" si="0"/>
        <v>0.22</v>
      </c>
      <c r="AI5" s="14">
        <f t="shared" si="0"/>
        <v>0</v>
      </c>
      <c r="AJ5" s="14">
        <f t="shared" si="0"/>
        <v>0</v>
      </c>
      <c r="AK5" s="14">
        <f t="shared" si="0"/>
        <v>0.16</v>
      </c>
      <c r="AL5" s="14">
        <f t="shared" si="0"/>
        <v>0</v>
      </c>
      <c r="AM5" s="14">
        <f t="shared" si="0"/>
        <v>0.1</v>
      </c>
      <c r="AN5" s="14">
        <f t="shared" si="0"/>
        <v>0</v>
      </c>
      <c r="AO5" s="14">
        <f t="shared" si="0"/>
        <v>0.12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ht="15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ht="15" x14ac:dyDescent="0.25">
      <c r="A8" s="22">
        <v>41030</v>
      </c>
      <c r="B8" s="1" t="s">
        <v>56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ht="15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ht="15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ht="15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ht="15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ht="15" x14ac:dyDescent="0.25">
      <c r="A13" s="21"/>
      <c r="B13" s="1" t="s">
        <v>57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ht="15" x14ac:dyDescent="0.25">
      <c r="A14" s="21"/>
      <c r="B14" s="1"/>
      <c r="C14" s="1" t="str">
        <f>B2</f>
        <v>Slight decrease (by 1-5%)</v>
      </c>
      <c r="D14" s="1">
        <f>LOOKUP($C$14,$C$40:$C$44,D$40:D$44)</f>
        <v>0.17</v>
      </c>
      <c r="E14" s="1">
        <f t="shared" ref="E14:AT14" si="1">LOOKUP($C$14,$C$40:$C$44,E$40:E$44)</f>
        <v>0</v>
      </c>
      <c r="F14" s="1">
        <f t="shared" si="1"/>
        <v>0</v>
      </c>
      <c r="G14" s="1">
        <f t="shared" si="1"/>
        <v>0</v>
      </c>
      <c r="H14" s="1">
        <f t="shared" si="1"/>
        <v>0.23</v>
      </c>
      <c r="I14" s="1">
        <f t="shared" si="1"/>
        <v>0.31</v>
      </c>
      <c r="J14" s="1">
        <f t="shared" si="1"/>
        <v>0</v>
      </c>
      <c r="K14" s="1">
        <f t="shared" si="1"/>
        <v>0</v>
      </c>
      <c r="L14" s="1">
        <f t="shared" si="1"/>
        <v>0.14000000000000001</v>
      </c>
      <c r="M14" s="1">
        <f t="shared" si="1"/>
        <v>0</v>
      </c>
      <c r="N14" s="1">
        <f t="shared" si="1"/>
        <v>0.17</v>
      </c>
      <c r="O14" s="1">
        <f t="shared" si="1"/>
        <v>0.1</v>
      </c>
      <c r="P14" s="1">
        <f t="shared" si="1"/>
        <v>0.21</v>
      </c>
      <c r="Q14" s="1">
        <f t="shared" si="1"/>
        <v>0.1</v>
      </c>
      <c r="R14" s="1">
        <f t="shared" si="1"/>
        <v>0.16</v>
      </c>
      <c r="S14" s="14">
        <f t="shared" si="1"/>
        <v>0.21</v>
      </c>
      <c r="T14" s="14">
        <f t="shared" si="1"/>
        <v>0.2</v>
      </c>
      <c r="U14" s="14">
        <f t="shared" si="1"/>
        <v>0</v>
      </c>
      <c r="V14" s="14">
        <f t="shared" si="1"/>
        <v>0</v>
      </c>
      <c r="W14" s="14">
        <f t="shared" si="1"/>
        <v>0.16</v>
      </c>
      <c r="X14" s="14">
        <f t="shared" si="1"/>
        <v>0.18</v>
      </c>
      <c r="Y14" s="14">
        <f t="shared" si="1"/>
        <v>0.18</v>
      </c>
      <c r="Z14" s="14">
        <f t="shared" si="1"/>
        <v>0.11</v>
      </c>
      <c r="AA14" s="14">
        <f t="shared" si="1"/>
        <v>0.17</v>
      </c>
      <c r="AB14" s="14">
        <f t="shared" si="1"/>
        <v>0.19</v>
      </c>
      <c r="AC14" s="14">
        <f t="shared" si="1"/>
        <v>0.1</v>
      </c>
      <c r="AD14" s="14">
        <f t="shared" si="1"/>
        <v>0.13</v>
      </c>
      <c r="AE14" s="14">
        <f t="shared" si="1"/>
        <v>0</v>
      </c>
      <c r="AF14" s="14">
        <f t="shared" si="1"/>
        <v>0</v>
      </c>
      <c r="AG14" s="14">
        <f t="shared" si="1"/>
        <v>0.28000000000000003</v>
      </c>
      <c r="AH14" s="14">
        <f t="shared" si="1"/>
        <v>0.18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</v>
      </c>
      <c r="AN14" s="14">
        <f t="shared" si="1"/>
        <v>0</v>
      </c>
      <c r="AO14" s="14">
        <f t="shared" si="1"/>
        <v>0.15</v>
      </c>
      <c r="AP14" s="14">
        <f t="shared" si="1"/>
        <v>0</v>
      </c>
      <c r="AQ14" s="14">
        <f t="shared" si="1"/>
        <v>0</v>
      </c>
      <c r="AR14" s="14">
        <f t="shared" si="1"/>
        <v>0.16</v>
      </c>
      <c r="AS14" s="14">
        <f t="shared" si="1"/>
        <v>0.18</v>
      </c>
      <c r="AT14" s="14">
        <f t="shared" si="1"/>
        <v>0.17</v>
      </c>
      <c r="AU14" s="14"/>
    </row>
    <row r="15" spans="1:47" ht="1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ht="15" x14ac:dyDescent="0.25">
      <c r="A16" s="18">
        <v>40940</v>
      </c>
      <c r="B16" s="2" t="s">
        <v>56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56" customFormat="1" ht="15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</row>
    <row r="18" spans="1:47" s="56" customFormat="1" ht="15" x14ac:dyDescent="0.25">
      <c r="A18" s="53"/>
      <c r="B18" s="54"/>
      <c r="C18" s="54"/>
      <c r="D18" s="54" t="s">
        <v>1</v>
      </c>
      <c r="E18" s="54" t="s">
        <v>2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</row>
    <row r="19" spans="1:47" s="56" customFormat="1" ht="17.25" customHeight="1" x14ac:dyDescent="0.25">
      <c r="A19" s="53"/>
      <c r="B19" s="54"/>
      <c r="C19" s="54"/>
      <c r="D19" s="54"/>
      <c r="E19" s="54" t="s">
        <v>3</v>
      </c>
      <c r="F19" s="54" t="s">
        <v>4</v>
      </c>
      <c r="G19" s="54" t="s">
        <v>5</v>
      </c>
      <c r="H19" s="54" t="s">
        <v>6</v>
      </c>
      <c r="I19" s="54" t="s">
        <v>7</v>
      </c>
      <c r="J19" s="54" t="s">
        <v>8</v>
      </c>
      <c r="K19" s="54" t="s">
        <v>9</v>
      </c>
      <c r="L19" s="54" t="s">
        <v>10</v>
      </c>
      <c r="M19" s="54" t="s">
        <v>11</v>
      </c>
      <c r="N19" s="54" t="s">
        <v>12</v>
      </c>
      <c r="O19" s="54" t="s">
        <v>13</v>
      </c>
      <c r="P19" s="54" t="s">
        <v>14</v>
      </c>
      <c r="Q19" s="54" t="s">
        <v>15</v>
      </c>
      <c r="R19" s="54" t="s">
        <v>16</v>
      </c>
      <c r="S19" s="55" t="s">
        <v>17</v>
      </c>
      <c r="T19" s="55" t="s">
        <v>18</v>
      </c>
      <c r="U19" s="55" t="s">
        <v>19</v>
      </c>
      <c r="V19" s="55" t="s">
        <v>20</v>
      </c>
      <c r="W19" s="55" t="s">
        <v>21</v>
      </c>
      <c r="X19" s="55" t="s">
        <v>22</v>
      </c>
      <c r="Y19" s="55" t="s">
        <v>23</v>
      </c>
      <c r="Z19" s="55" t="s">
        <v>24</v>
      </c>
      <c r="AA19" s="55" t="s">
        <v>25</v>
      </c>
      <c r="AB19" s="55" t="s">
        <v>26</v>
      </c>
      <c r="AC19" s="55" t="s">
        <v>27</v>
      </c>
      <c r="AD19" s="55" t="s">
        <v>28</v>
      </c>
      <c r="AE19" s="55" t="s">
        <v>29</v>
      </c>
      <c r="AF19" s="55" t="s">
        <v>30</v>
      </c>
      <c r="AG19" s="55" t="s">
        <v>31</v>
      </c>
      <c r="AH19" s="55" t="s">
        <v>32</v>
      </c>
      <c r="AI19" s="55" t="s">
        <v>33</v>
      </c>
      <c r="AJ19" s="55" t="s">
        <v>34</v>
      </c>
      <c r="AK19" s="55" t="s">
        <v>35</v>
      </c>
      <c r="AL19" s="55" t="s">
        <v>36</v>
      </c>
      <c r="AM19" s="55" t="s">
        <v>37</v>
      </c>
      <c r="AN19" s="55" t="s">
        <v>38</v>
      </c>
      <c r="AO19" s="55" t="s">
        <v>39</v>
      </c>
      <c r="AP19" s="55" t="s">
        <v>40</v>
      </c>
      <c r="AQ19" s="55" t="s">
        <v>41</v>
      </c>
      <c r="AR19" s="55"/>
      <c r="AS19" s="55"/>
      <c r="AT19" s="55"/>
      <c r="AU19" s="55"/>
    </row>
    <row r="20" spans="1:47" s="56" customFormat="1" ht="0.75" customHeight="1" x14ac:dyDescent="0.25">
      <c r="A20" s="53"/>
      <c r="B20" s="55" t="s">
        <v>42</v>
      </c>
      <c r="C20" s="55" t="s">
        <v>43</v>
      </c>
      <c r="D20" s="55">
        <v>2485</v>
      </c>
      <c r="E20" s="55">
        <v>24</v>
      </c>
      <c r="F20" s="55">
        <v>50</v>
      </c>
      <c r="G20" s="55">
        <v>45</v>
      </c>
      <c r="H20" s="55">
        <v>113</v>
      </c>
      <c r="I20" s="55">
        <v>56</v>
      </c>
      <c r="J20" s="55">
        <v>34</v>
      </c>
      <c r="K20" s="55">
        <v>33</v>
      </c>
      <c r="L20" s="55">
        <v>94</v>
      </c>
      <c r="M20" s="55">
        <v>49</v>
      </c>
      <c r="N20" s="55">
        <v>86</v>
      </c>
      <c r="O20" s="55">
        <v>69</v>
      </c>
      <c r="P20" s="55">
        <v>83</v>
      </c>
      <c r="Q20" s="55">
        <v>107</v>
      </c>
      <c r="R20" s="55">
        <v>89</v>
      </c>
      <c r="S20" s="55">
        <v>55</v>
      </c>
      <c r="T20" s="55">
        <v>167</v>
      </c>
      <c r="U20" s="55">
        <v>49</v>
      </c>
      <c r="V20" s="55">
        <v>26</v>
      </c>
      <c r="W20" s="55">
        <v>55</v>
      </c>
      <c r="X20" s="55">
        <v>110</v>
      </c>
      <c r="Y20" s="55">
        <v>58</v>
      </c>
      <c r="Z20" s="55">
        <v>40</v>
      </c>
      <c r="AA20" s="55">
        <v>99</v>
      </c>
      <c r="AB20" s="55">
        <v>103</v>
      </c>
      <c r="AC20" s="55">
        <v>30</v>
      </c>
      <c r="AD20" s="55">
        <v>59</v>
      </c>
      <c r="AE20" s="55">
        <v>55</v>
      </c>
      <c r="AF20" s="55">
        <v>23</v>
      </c>
      <c r="AG20" s="55">
        <v>66</v>
      </c>
      <c r="AH20" s="55">
        <v>215</v>
      </c>
      <c r="AI20" s="55">
        <v>46</v>
      </c>
      <c r="AJ20" s="55">
        <v>25</v>
      </c>
      <c r="AK20" s="55">
        <v>56</v>
      </c>
      <c r="AL20" s="55">
        <v>17</v>
      </c>
      <c r="AM20" s="55">
        <v>58</v>
      </c>
      <c r="AN20" s="55">
        <v>40</v>
      </c>
      <c r="AO20" s="55">
        <v>65</v>
      </c>
      <c r="AP20" s="55">
        <v>15</v>
      </c>
      <c r="AQ20" s="55">
        <v>21</v>
      </c>
      <c r="AR20" s="55"/>
      <c r="AS20" s="55"/>
      <c r="AT20" s="55"/>
      <c r="AU20" s="55"/>
    </row>
    <row r="21" spans="1:47" s="56" customFormat="1" ht="0.75" customHeight="1" x14ac:dyDescent="0.25">
      <c r="A21" s="53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</row>
    <row r="22" spans="1:47" s="56" customFormat="1" ht="0.75" customHeight="1" x14ac:dyDescent="0.25">
      <c r="A22" s="53"/>
      <c r="B22" s="55"/>
      <c r="C22" s="55" t="s">
        <v>44</v>
      </c>
      <c r="D22" s="55">
        <v>2508</v>
      </c>
      <c r="E22" s="55">
        <v>28</v>
      </c>
      <c r="F22" s="55">
        <v>47</v>
      </c>
      <c r="G22" s="55">
        <v>54</v>
      </c>
      <c r="H22" s="55">
        <v>106</v>
      </c>
      <c r="I22" s="55">
        <v>58</v>
      </c>
      <c r="J22" s="55">
        <v>39</v>
      </c>
      <c r="K22" s="55">
        <v>40</v>
      </c>
      <c r="L22" s="55">
        <v>88</v>
      </c>
      <c r="M22" s="55">
        <v>51</v>
      </c>
      <c r="N22" s="55">
        <v>81</v>
      </c>
      <c r="O22" s="55">
        <v>72</v>
      </c>
      <c r="P22" s="55">
        <v>96</v>
      </c>
      <c r="Q22" s="55">
        <v>86</v>
      </c>
      <c r="R22" s="55">
        <v>86</v>
      </c>
      <c r="S22" s="55">
        <v>66</v>
      </c>
      <c r="T22" s="55">
        <v>174</v>
      </c>
      <c r="U22" s="55">
        <v>39</v>
      </c>
      <c r="V22" s="55">
        <v>28</v>
      </c>
      <c r="W22" s="55">
        <v>66</v>
      </c>
      <c r="X22" s="55">
        <v>118</v>
      </c>
      <c r="Y22" s="55">
        <v>55</v>
      </c>
      <c r="Z22" s="55">
        <v>48</v>
      </c>
      <c r="AA22" s="55">
        <v>93</v>
      </c>
      <c r="AB22" s="55">
        <v>81</v>
      </c>
      <c r="AC22" s="55">
        <v>57</v>
      </c>
      <c r="AD22" s="55">
        <v>55</v>
      </c>
      <c r="AE22" s="55">
        <v>52</v>
      </c>
      <c r="AF22" s="55">
        <v>25</v>
      </c>
      <c r="AG22" s="55">
        <v>62</v>
      </c>
      <c r="AH22" s="55">
        <v>192</v>
      </c>
      <c r="AI22" s="55">
        <v>38</v>
      </c>
      <c r="AJ22" s="55">
        <v>29</v>
      </c>
      <c r="AK22" s="55">
        <v>58</v>
      </c>
      <c r="AL22" s="55">
        <v>32</v>
      </c>
      <c r="AM22" s="55">
        <v>54</v>
      </c>
      <c r="AN22" s="55">
        <v>46</v>
      </c>
      <c r="AO22" s="55">
        <v>68</v>
      </c>
      <c r="AP22" s="55">
        <v>17</v>
      </c>
      <c r="AQ22" s="55">
        <v>22</v>
      </c>
      <c r="AR22" s="55"/>
      <c r="AS22" s="55"/>
      <c r="AT22" s="55"/>
      <c r="AU22" s="55"/>
    </row>
    <row r="23" spans="1:47" s="56" customFormat="1" ht="0.75" customHeight="1" x14ac:dyDescent="0.25">
      <c r="A23" s="53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</row>
    <row r="24" spans="1:47" s="56" customFormat="1" ht="0.75" customHeight="1" x14ac:dyDescent="0.25">
      <c r="A24" s="53"/>
      <c r="B24" s="55" t="s">
        <v>57</v>
      </c>
      <c r="C24" s="55" t="s">
        <v>60</v>
      </c>
      <c r="D24" s="55">
        <v>0.31</v>
      </c>
      <c r="E24" s="55"/>
      <c r="F24" s="55">
        <v>0.34</v>
      </c>
      <c r="G24" s="55">
        <v>0.28999999999999998</v>
      </c>
      <c r="H24" s="55">
        <v>0.34</v>
      </c>
      <c r="I24" s="55">
        <v>0.28999999999999998</v>
      </c>
      <c r="J24" s="55"/>
      <c r="K24" s="55"/>
      <c r="L24" s="55">
        <v>0.24</v>
      </c>
      <c r="M24" s="55">
        <v>0.27</v>
      </c>
      <c r="N24" s="55">
        <v>0.41</v>
      </c>
      <c r="O24" s="55">
        <v>0.3</v>
      </c>
      <c r="P24" s="55">
        <v>0.34</v>
      </c>
      <c r="Q24" s="55">
        <v>0.27</v>
      </c>
      <c r="R24" s="55">
        <v>0.44</v>
      </c>
      <c r="S24" s="55">
        <v>0.24</v>
      </c>
      <c r="T24" s="55">
        <v>0.34</v>
      </c>
      <c r="U24" s="55"/>
      <c r="V24" s="55"/>
      <c r="W24" s="55">
        <v>0.33</v>
      </c>
      <c r="X24" s="55">
        <v>0.26</v>
      </c>
      <c r="Y24" s="55">
        <v>0.28999999999999998</v>
      </c>
      <c r="Z24" s="55"/>
      <c r="AA24" s="55">
        <v>0.32</v>
      </c>
      <c r="AB24" s="55">
        <v>0.35</v>
      </c>
      <c r="AC24" s="55">
        <v>0.37</v>
      </c>
      <c r="AD24" s="55">
        <v>0.32</v>
      </c>
      <c r="AE24" s="55">
        <v>0.42</v>
      </c>
      <c r="AF24" s="55"/>
      <c r="AG24" s="55">
        <v>0.24</v>
      </c>
      <c r="AH24" s="55">
        <v>0.28999999999999998</v>
      </c>
      <c r="AI24" s="55"/>
      <c r="AJ24" s="55"/>
      <c r="AK24" s="55">
        <v>0.21</v>
      </c>
      <c r="AL24" s="55"/>
      <c r="AM24" s="55">
        <v>0.22</v>
      </c>
      <c r="AN24" s="55"/>
      <c r="AO24" s="55">
        <v>0.32</v>
      </c>
      <c r="AP24" s="55"/>
      <c r="AQ24" s="55"/>
      <c r="AR24" s="55"/>
      <c r="AS24" s="55"/>
      <c r="AT24" s="55"/>
      <c r="AU24" s="55"/>
    </row>
    <row r="25" spans="1:47" s="56" customFormat="1" ht="0.75" customHeight="1" x14ac:dyDescent="0.25">
      <c r="A25" s="53"/>
      <c r="B25" s="55"/>
      <c r="C25" s="55" t="s">
        <v>62</v>
      </c>
      <c r="D25" s="55">
        <v>0.17</v>
      </c>
      <c r="E25" s="55"/>
      <c r="F25" s="55">
        <v>0.04</v>
      </c>
      <c r="G25" s="55">
        <v>0.22</v>
      </c>
      <c r="H25" s="55">
        <v>0.14000000000000001</v>
      </c>
      <c r="I25" s="55">
        <v>0.14000000000000001</v>
      </c>
      <c r="J25" s="55"/>
      <c r="K25" s="55"/>
      <c r="L25" s="55">
        <v>0.14000000000000001</v>
      </c>
      <c r="M25" s="55">
        <v>0.1</v>
      </c>
      <c r="N25" s="55">
        <v>0.12</v>
      </c>
      <c r="O25" s="55">
        <v>0.16</v>
      </c>
      <c r="P25" s="55">
        <v>0.18</v>
      </c>
      <c r="Q25" s="55">
        <v>0.13</v>
      </c>
      <c r="R25" s="55">
        <v>0.16</v>
      </c>
      <c r="S25" s="55">
        <v>0.2</v>
      </c>
      <c r="T25" s="55">
        <v>0.19</v>
      </c>
      <c r="U25" s="55"/>
      <c r="V25" s="55"/>
      <c r="W25" s="55">
        <v>0.15</v>
      </c>
      <c r="X25" s="55">
        <v>0.2</v>
      </c>
      <c r="Y25" s="55">
        <v>0.22</v>
      </c>
      <c r="Z25" s="55"/>
      <c r="AA25" s="55">
        <v>0.23</v>
      </c>
      <c r="AB25" s="55">
        <v>0.17</v>
      </c>
      <c r="AC25" s="55">
        <v>0.3</v>
      </c>
      <c r="AD25" s="55">
        <v>0.14000000000000001</v>
      </c>
      <c r="AE25" s="55">
        <v>0.09</v>
      </c>
      <c r="AF25" s="55"/>
      <c r="AG25" s="55">
        <v>0.2</v>
      </c>
      <c r="AH25" s="55">
        <v>0.15</v>
      </c>
      <c r="AI25" s="55"/>
      <c r="AJ25" s="55"/>
      <c r="AK25" s="55">
        <v>0.14000000000000001</v>
      </c>
      <c r="AL25" s="55"/>
      <c r="AM25" s="55">
        <v>0.19</v>
      </c>
      <c r="AN25" s="55"/>
      <c r="AO25" s="55">
        <v>0.22</v>
      </c>
      <c r="AP25" s="55"/>
      <c r="AQ25" s="55"/>
      <c r="AR25" s="55"/>
      <c r="AS25" s="55"/>
      <c r="AT25" s="55"/>
      <c r="AU25" s="55"/>
    </row>
    <row r="26" spans="1:47" s="56" customFormat="1" ht="0.75" customHeight="1" x14ac:dyDescent="0.25">
      <c r="A26" s="53"/>
      <c r="B26" s="55"/>
      <c r="C26" s="55" t="s">
        <v>58</v>
      </c>
      <c r="D26" s="55">
        <v>0.14000000000000001</v>
      </c>
      <c r="E26" s="55"/>
      <c r="F26" s="55">
        <v>0.14000000000000001</v>
      </c>
      <c r="G26" s="55">
        <v>0.11</v>
      </c>
      <c r="H26" s="55">
        <v>0.15</v>
      </c>
      <c r="I26" s="55">
        <v>0.11</v>
      </c>
      <c r="J26" s="55"/>
      <c r="K26" s="55"/>
      <c r="L26" s="55">
        <v>0.11</v>
      </c>
      <c r="M26" s="55">
        <v>0.27</v>
      </c>
      <c r="N26" s="55">
        <v>0.16</v>
      </c>
      <c r="O26" s="55">
        <v>0.19</v>
      </c>
      <c r="P26" s="55">
        <v>0.16</v>
      </c>
      <c r="Q26" s="55">
        <v>0.17</v>
      </c>
      <c r="R26" s="55">
        <v>0.08</v>
      </c>
      <c r="S26" s="55">
        <v>0.2</v>
      </c>
      <c r="T26" s="55">
        <v>0.16</v>
      </c>
      <c r="U26" s="55"/>
      <c r="V26" s="55"/>
      <c r="W26" s="55">
        <v>0.13</v>
      </c>
      <c r="X26" s="55">
        <v>0.1</v>
      </c>
      <c r="Y26" s="55">
        <v>0.21</v>
      </c>
      <c r="Z26" s="55"/>
      <c r="AA26" s="55">
        <v>0.11</v>
      </c>
      <c r="AB26" s="55">
        <v>0.14000000000000001</v>
      </c>
      <c r="AC26" s="55">
        <v>0.1</v>
      </c>
      <c r="AD26" s="55">
        <v>0.12</v>
      </c>
      <c r="AE26" s="55">
        <v>0.15</v>
      </c>
      <c r="AF26" s="55"/>
      <c r="AG26" s="55">
        <v>0.12</v>
      </c>
      <c r="AH26" s="55">
        <v>0.14000000000000001</v>
      </c>
      <c r="AI26" s="55"/>
      <c r="AJ26" s="55"/>
      <c r="AK26" s="55">
        <v>0.18</v>
      </c>
      <c r="AL26" s="55"/>
      <c r="AM26" s="55">
        <v>0.23</v>
      </c>
      <c r="AN26" s="55"/>
      <c r="AO26" s="55">
        <v>0.12</v>
      </c>
      <c r="AP26" s="55"/>
      <c r="AQ26" s="55"/>
      <c r="AR26" s="55"/>
      <c r="AS26" s="55"/>
      <c r="AT26" s="55"/>
      <c r="AU26" s="55"/>
    </row>
    <row r="27" spans="1:47" s="56" customFormat="1" ht="0.75" customHeight="1" x14ac:dyDescent="0.25">
      <c r="A27" s="53"/>
      <c r="B27" s="55"/>
      <c r="C27" s="55" t="s">
        <v>61</v>
      </c>
      <c r="D27" s="55">
        <v>0.18</v>
      </c>
      <c r="E27" s="55"/>
      <c r="F27" s="55">
        <v>0.26</v>
      </c>
      <c r="G27" s="55">
        <v>0.16</v>
      </c>
      <c r="H27" s="55">
        <v>0.15</v>
      </c>
      <c r="I27" s="55">
        <v>0.18</v>
      </c>
      <c r="J27" s="55"/>
      <c r="K27" s="55"/>
      <c r="L27" s="55">
        <v>0.22</v>
      </c>
      <c r="M27" s="55">
        <v>0.18</v>
      </c>
      <c r="N27" s="55">
        <v>0.19</v>
      </c>
      <c r="O27" s="55">
        <v>0.13</v>
      </c>
      <c r="P27" s="55">
        <v>0.16</v>
      </c>
      <c r="Q27" s="55">
        <v>0.24</v>
      </c>
      <c r="R27" s="55">
        <v>0.18</v>
      </c>
      <c r="S27" s="55">
        <v>0.25</v>
      </c>
      <c r="T27" s="55">
        <v>0.15</v>
      </c>
      <c r="U27" s="55"/>
      <c r="V27" s="55"/>
      <c r="W27" s="55">
        <v>0.16</v>
      </c>
      <c r="X27" s="55">
        <v>0.17</v>
      </c>
      <c r="Y27" s="55">
        <v>0.12</v>
      </c>
      <c r="Z27" s="55"/>
      <c r="AA27" s="55">
        <v>0.12</v>
      </c>
      <c r="AB27" s="55">
        <v>0.15</v>
      </c>
      <c r="AC27" s="55">
        <v>0.2</v>
      </c>
      <c r="AD27" s="55">
        <v>0.17</v>
      </c>
      <c r="AE27" s="55">
        <v>0.09</v>
      </c>
      <c r="AF27" s="55"/>
      <c r="AG27" s="55">
        <v>0.23</v>
      </c>
      <c r="AH27" s="55">
        <v>0.22</v>
      </c>
      <c r="AI27" s="55"/>
      <c r="AJ27" s="55"/>
      <c r="AK27" s="55">
        <v>0.16</v>
      </c>
      <c r="AL27" s="55"/>
      <c r="AM27" s="55">
        <v>0.1</v>
      </c>
      <c r="AN27" s="55"/>
      <c r="AO27" s="55">
        <v>0.12</v>
      </c>
      <c r="AP27" s="55"/>
      <c r="AQ27" s="55"/>
      <c r="AR27" s="55"/>
      <c r="AS27" s="55"/>
      <c r="AT27" s="55"/>
      <c r="AU27" s="55"/>
    </row>
    <row r="28" spans="1:47" s="56" customFormat="1" ht="0.75" customHeight="1" x14ac:dyDescent="0.25">
      <c r="A28" s="53"/>
      <c r="B28" s="55"/>
      <c r="C28" s="55" t="s">
        <v>59</v>
      </c>
      <c r="D28" s="55">
        <v>0.2</v>
      </c>
      <c r="E28" s="55"/>
      <c r="F28" s="55">
        <v>0.22</v>
      </c>
      <c r="G28" s="55">
        <v>0.22</v>
      </c>
      <c r="H28" s="55">
        <v>0.22</v>
      </c>
      <c r="I28" s="55">
        <v>0.28999999999999998</v>
      </c>
      <c r="J28" s="55"/>
      <c r="K28" s="55"/>
      <c r="L28" s="55">
        <v>0.28999999999999998</v>
      </c>
      <c r="M28" s="55">
        <v>0.18</v>
      </c>
      <c r="N28" s="55">
        <v>0.13</v>
      </c>
      <c r="O28" s="55">
        <v>0.22</v>
      </c>
      <c r="P28" s="55">
        <v>0.17</v>
      </c>
      <c r="Q28" s="55">
        <v>0.2</v>
      </c>
      <c r="R28" s="55">
        <v>0.14000000000000001</v>
      </c>
      <c r="S28" s="55">
        <v>0.11</v>
      </c>
      <c r="T28" s="55">
        <v>0.16</v>
      </c>
      <c r="U28" s="55"/>
      <c r="V28" s="55"/>
      <c r="W28" s="55">
        <v>0.24</v>
      </c>
      <c r="X28" s="55">
        <v>0.26</v>
      </c>
      <c r="Y28" s="55">
        <v>0.16</v>
      </c>
      <c r="Z28" s="55"/>
      <c r="AA28" s="55">
        <v>0.21</v>
      </c>
      <c r="AB28" s="55">
        <v>0.2</v>
      </c>
      <c r="AC28" s="55">
        <v>0.03</v>
      </c>
      <c r="AD28" s="55">
        <v>0.25</v>
      </c>
      <c r="AE28" s="55">
        <v>0.25</v>
      </c>
      <c r="AF28" s="55"/>
      <c r="AG28" s="55">
        <v>0.21</v>
      </c>
      <c r="AH28" s="55">
        <v>0.2</v>
      </c>
      <c r="AI28" s="55"/>
      <c r="AJ28" s="55"/>
      <c r="AK28" s="55">
        <v>0.3</v>
      </c>
      <c r="AL28" s="55"/>
      <c r="AM28" s="55">
        <v>0.26</v>
      </c>
      <c r="AN28" s="55"/>
      <c r="AO28" s="55">
        <v>0.22</v>
      </c>
      <c r="AP28" s="55"/>
      <c r="AQ28" s="55"/>
      <c r="AR28" s="55"/>
      <c r="AS28" s="55"/>
      <c r="AT28" s="55"/>
      <c r="AU28" s="55"/>
    </row>
    <row r="29" spans="1:47" s="56" customFormat="1" ht="0.75" customHeight="1" x14ac:dyDescent="0.25">
      <c r="A29" s="53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</row>
    <row r="30" spans="1:47" s="56" customFormat="1" ht="0.75" customHeight="1" x14ac:dyDescent="0.25">
      <c r="A30" s="53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</row>
    <row r="31" spans="1:47" s="56" customFormat="1" ht="0.75" customHeight="1" x14ac:dyDescent="0.25">
      <c r="A31" s="57">
        <v>41030</v>
      </c>
      <c r="B31" s="55" t="s">
        <v>56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</row>
    <row r="32" spans="1:47" s="56" customFormat="1" ht="0.75" customHeight="1" x14ac:dyDescent="0.25">
      <c r="A32" s="53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1:47" s="56" customFormat="1" ht="0.75" customHeight="1" x14ac:dyDescent="0.25">
      <c r="A33" s="53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</row>
    <row r="34" spans="1:47" s="56" customFormat="1" ht="0.75" customHeight="1" x14ac:dyDescent="0.25">
      <c r="A34" s="53"/>
      <c r="B34" s="55"/>
      <c r="C34" s="55"/>
      <c r="D34" s="55" t="s">
        <v>1</v>
      </c>
      <c r="E34" s="55" t="s">
        <v>2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 t="s">
        <v>52</v>
      </c>
      <c r="AS34" s="55"/>
      <c r="AT34" s="55"/>
      <c r="AU34" s="55"/>
    </row>
    <row r="35" spans="1:47" s="56" customFormat="1" ht="0.75" customHeight="1" x14ac:dyDescent="0.25">
      <c r="A35" s="53"/>
      <c r="B35" s="55" t="s">
        <v>42</v>
      </c>
      <c r="C35" s="55"/>
      <c r="D35" s="55"/>
      <c r="E35" s="55" t="s">
        <v>3</v>
      </c>
      <c r="F35" s="55" t="s">
        <v>4</v>
      </c>
      <c r="G35" s="55" t="s">
        <v>5</v>
      </c>
      <c r="H35" s="55" t="s">
        <v>6</v>
      </c>
      <c r="I35" s="55" t="s">
        <v>7</v>
      </c>
      <c r="J35" s="55" t="s">
        <v>8</v>
      </c>
      <c r="K35" s="55" t="s">
        <v>9</v>
      </c>
      <c r="L35" s="55" t="s">
        <v>10</v>
      </c>
      <c r="M35" s="55" t="s">
        <v>11</v>
      </c>
      <c r="N35" s="55" t="s">
        <v>12</v>
      </c>
      <c r="O35" s="55" t="s">
        <v>13</v>
      </c>
      <c r="P35" s="55" t="s">
        <v>14</v>
      </c>
      <c r="Q35" s="55" t="s">
        <v>15</v>
      </c>
      <c r="R35" s="55" t="s">
        <v>16</v>
      </c>
      <c r="S35" s="55" t="s">
        <v>17</v>
      </c>
      <c r="T35" s="55" t="s">
        <v>18</v>
      </c>
      <c r="U35" s="55" t="s">
        <v>19</v>
      </c>
      <c r="V35" s="55" t="s">
        <v>20</v>
      </c>
      <c r="W35" s="55" t="s">
        <v>21</v>
      </c>
      <c r="X35" s="55" t="s">
        <v>22</v>
      </c>
      <c r="Y35" s="55" t="s">
        <v>23</v>
      </c>
      <c r="Z35" s="55" t="s">
        <v>24</v>
      </c>
      <c r="AA35" s="55" t="s">
        <v>25</v>
      </c>
      <c r="AB35" s="55" t="s">
        <v>26</v>
      </c>
      <c r="AC35" s="55" t="s">
        <v>27</v>
      </c>
      <c r="AD35" s="55" t="s">
        <v>28</v>
      </c>
      <c r="AE35" s="55" t="s">
        <v>29</v>
      </c>
      <c r="AF35" s="55" t="s">
        <v>30</v>
      </c>
      <c r="AG35" s="55" t="s">
        <v>31</v>
      </c>
      <c r="AH35" s="55" t="s">
        <v>32</v>
      </c>
      <c r="AI35" s="55" t="s">
        <v>33</v>
      </c>
      <c r="AJ35" s="55" t="s">
        <v>34</v>
      </c>
      <c r="AK35" s="55" t="s">
        <v>35</v>
      </c>
      <c r="AL35" s="55" t="s">
        <v>36</v>
      </c>
      <c r="AM35" s="55" t="s">
        <v>37</v>
      </c>
      <c r="AN35" s="55" t="s">
        <v>38</v>
      </c>
      <c r="AO35" s="55" t="s">
        <v>39</v>
      </c>
      <c r="AP35" s="55" t="s">
        <v>40</v>
      </c>
      <c r="AQ35" s="55" t="s">
        <v>41</v>
      </c>
      <c r="AR35" s="55" t="s">
        <v>53</v>
      </c>
      <c r="AS35" s="55" t="s">
        <v>54</v>
      </c>
      <c r="AT35" s="55" t="s">
        <v>55</v>
      </c>
      <c r="AU35" s="55"/>
    </row>
    <row r="36" spans="1:47" s="56" customFormat="1" ht="0.75" customHeight="1" x14ac:dyDescent="0.25">
      <c r="A36" s="53"/>
      <c r="B36" s="55"/>
      <c r="C36" s="55" t="s">
        <v>43</v>
      </c>
      <c r="D36" s="55">
        <v>2826</v>
      </c>
      <c r="E36" s="55">
        <v>22</v>
      </c>
      <c r="F36" s="55">
        <v>47</v>
      </c>
      <c r="G36" s="55">
        <v>39</v>
      </c>
      <c r="H36" s="55">
        <v>105</v>
      </c>
      <c r="I36" s="55">
        <v>49</v>
      </c>
      <c r="J36" s="55">
        <v>30</v>
      </c>
      <c r="K36" s="55">
        <v>34</v>
      </c>
      <c r="L36" s="55">
        <v>76</v>
      </c>
      <c r="M36" s="55">
        <v>44</v>
      </c>
      <c r="N36" s="55">
        <v>92</v>
      </c>
      <c r="O36" s="55">
        <v>59</v>
      </c>
      <c r="P36" s="55">
        <v>67</v>
      </c>
      <c r="Q36" s="55">
        <v>101</v>
      </c>
      <c r="R36" s="55">
        <v>95</v>
      </c>
      <c r="S36" s="55">
        <v>47</v>
      </c>
      <c r="T36" s="55">
        <v>158</v>
      </c>
      <c r="U36" s="55">
        <v>42</v>
      </c>
      <c r="V36" s="55">
        <v>24</v>
      </c>
      <c r="W36" s="55">
        <v>44</v>
      </c>
      <c r="X36" s="55">
        <v>97</v>
      </c>
      <c r="Y36" s="55">
        <v>57</v>
      </c>
      <c r="Z36" s="55">
        <v>44</v>
      </c>
      <c r="AA36" s="55">
        <v>89</v>
      </c>
      <c r="AB36" s="55">
        <v>86</v>
      </c>
      <c r="AC36" s="55">
        <v>30</v>
      </c>
      <c r="AD36" s="55">
        <v>54</v>
      </c>
      <c r="AE36" s="55">
        <v>45</v>
      </c>
      <c r="AF36" s="55">
        <v>21</v>
      </c>
      <c r="AG36" s="55">
        <v>54</v>
      </c>
      <c r="AH36" s="55">
        <v>183</v>
      </c>
      <c r="AI36" s="55">
        <v>43</v>
      </c>
      <c r="AJ36" s="55">
        <v>18</v>
      </c>
      <c r="AK36" s="55">
        <v>46</v>
      </c>
      <c r="AL36" s="55">
        <v>17</v>
      </c>
      <c r="AM36" s="55">
        <v>49</v>
      </c>
      <c r="AN36" s="55">
        <v>41</v>
      </c>
      <c r="AO36" s="55">
        <v>66</v>
      </c>
      <c r="AP36" s="55">
        <v>15</v>
      </c>
      <c r="AQ36" s="55">
        <v>13</v>
      </c>
      <c r="AR36" s="55">
        <v>921</v>
      </c>
      <c r="AS36" s="55">
        <v>1416</v>
      </c>
      <c r="AT36" s="55">
        <v>489</v>
      </c>
      <c r="AU36" s="55"/>
    </row>
    <row r="37" spans="1:47" s="56" customFormat="1" ht="0.75" customHeight="1" x14ac:dyDescent="0.25">
      <c r="A37" s="53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</row>
    <row r="38" spans="1:47" s="56" customFormat="1" ht="0.75" customHeight="1" x14ac:dyDescent="0.25">
      <c r="A38" s="53"/>
      <c r="B38" s="55"/>
      <c r="C38" s="55" t="s">
        <v>44</v>
      </c>
      <c r="D38" s="55">
        <v>2825</v>
      </c>
      <c r="E38" s="55">
        <v>26</v>
      </c>
      <c r="F38" s="55">
        <v>46</v>
      </c>
      <c r="G38" s="55">
        <v>46</v>
      </c>
      <c r="H38" s="55">
        <v>101</v>
      </c>
      <c r="I38" s="55">
        <v>51</v>
      </c>
      <c r="J38" s="55">
        <v>35</v>
      </c>
      <c r="K38" s="55">
        <v>40</v>
      </c>
      <c r="L38" s="55">
        <v>68</v>
      </c>
      <c r="M38" s="55">
        <v>46</v>
      </c>
      <c r="N38" s="55">
        <v>89</v>
      </c>
      <c r="O38" s="55">
        <v>61</v>
      </c>
      <c r="P38" s="55">
        <v>79</v>
      </c>
      <c r="Q38" s="55">
        <v>80</v>
      </c>
      <c r="R38" s="55">
        <v>91</v>
      </c>
      <c r="S38" s="55">
        <v>56</v>
      </c>
      <c r="T38" s="55">
        <v>164</v>
      </c>
      <c r="U38" s="55">
        <v>33</v>
      </c>
      <c r="V38" s="55">
        <v>27</v>
      </c>
      <c r="W38" s="55">
        <v>52</v>
      </c>
      <c r="X38" s="55">
        <v>110</v>
      </c>
      <c r="Y38" s="55">
        <v>51</v>
      </c>
      <c r="Z38" s="55">
        <v>52</v>
      </c>
      <c r="AA38" s="55">
        <v>83</v>
      </c>
      <c r="AB38" s="55">
        <v>67</v>
      </c>
      <c r="AC38" s="55">
        <v>52</v>
      </c>
      <c r="AD38" s="55">
        <v>49</v>
      </c>
      <c r="AE38" s="55">
        <v>44</v>
      </c>
      <c r="AF38" s="55">
        <v>24</v>
      </c>
      <c r="AG38" s="55">
        <v>52</v>
      </c>
      <c r="AH38" s="55">
        <v>165</v>
      </c>
      <c r="AI38" s="55">
        <v>35</v>
      </c>
      <c r="AJ38" s="55">
        <v>21</v>
      </c>
      <c r="AK38" s="55">
        <v>48</v>
      </c>
      <c r="AL38" s="55">
        <v>29</v>
      </c>
      <c r="AM38" s="55">
        <v>48</v>
      </c>
      <c r="AN38" s="55">
        <v>48</v>
      </c>
      <c r="AO38" s="55">
        <v>69</v>
      </c>
      <c r="AP38" s="55">
        <v>18</v>
      </c>
      <c r="AQ38" s="55">
        <v>15</v>
      </c>
      <c r="AR38" s="55">
        <v>911</v>
      </c>
      <c r="AS38" s="55">
        <v>1448</v>
      </c>
      <c r="AT38" s="55">
        <v>467</v>
      </c>
      <c r="AU38" s="55"/>
    </row>
    <row r="39" spans="1:47" s="56" customFormat="1" ht="0.75" customHeight="1" x14ac:dyDescent="0.25">
      <c r="A39" s="53"/>
      <c r="B39" s="55" t="s">
        <v>57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</row>
    <row r="40" spans="1:47" s="56" customFormat="1" ht="0.75" customHeight="1" x14ac:dyDescent="0.25">
      <c r="A40" s="53"/>
      <c r="B40" s="55"/>
      <c r="C40" s="55" t="s">
        <v>60</v>
      </c>
      <c r="D40" s="55">
        <v>0.32</v>
      </c>
      <c r="E40" s="55"/>
      <c r="F40" s="55"/>
      <c r="G40" s="55"/>
      <c r="H40" s="55">
        <v>0.31</v>
      </c>
      <c r="I40" s="55">
        <v>0.37</v>
      </c>
      <c r="J40" s="55"/>
      <c r="K40" s="55"/>
      <c r="L40" s="55">
        <v>0.32</v>
      </c>
      <c r="M40" s="55"/>
      <c r="N40" s="55">
        <v>0.23</v>
      </c>
      <c r="O40" s="55">
        <v>0.44</v>
      </c>
      <c r="P40" s="55">
        <v>0.28000000000000003</v>
      </c>
      <c r="Q40" s="55">
        <v>0.34</v>
      </c>
      <c r="R40" s="55">
        <v>0.41</v>
      </c>
      <c r="S40" s="55">
        <v>0.38</v>
      </c>
      <c r="T40" s="55">
        <v>0.31</v>
      </c>
      <c r="U40" s="55"/>
      <c r="V40" s="55"/>
      <c r="W40" s="55">
        <v>0.36</v>
      </c>
      <c r="X40" s="55">
        <v>0.31</v>
      </c>
      <c r="Y40" s="55">
        <v>0.21</v>
      </c>
      <c r="Z40" s="55">
        <v>0.34</v>
      </c>
      <c r="AA40" s="55">
        <v>0.34</v>
      </c>
      <c r="AB40" s="55">
        <v>0.27</v>
      </c>
      <c r="AC40" s="55">
        <v>0.4</v>
      </c>
      <c r="AD40" s="55">
        <v>0.37</v>
      </c>
      <c r="AE40" s="55"/>
      <c r="AF40" s="55"/>
      <c r="AG40" s="55">
        <v>0.19</v>
      </c>
      <c r="AH40" s="55">
        <v>0.32</v>
      </c>
      <c r="AI40" s="55"/>
      <c r="AJ40" s="55"/>
      <c r="AK40" s="55"/>
      <c r="AL40" s="55"/>
      <c r="AM40" s="55"/>
      <c r="AN40" s="55"/>
      <c r="AO40" s="55">
        <v>0.35</v>
      </c>
      <c r="AP40" s="55"/>
      <c r="AQ40" s="55"/>
      <c r="AR40" s="55">
        <v>0.34</v>
      </c>
      <c r="AS40" s="55">
        <v>0.3</v>
      </c>
      <c r="AT40" s="55">
        <v>0.32</v>
      </c>
      <c r="AU40" s="55"/>
    </row>
    <row r="41" spans="1:47" s="56" customFormat="1" ht="0.75" customHeight="1" x14ac:dyDescent="0.25">
      <c r="A41" s="53"/>
      <c r="B41" s="55"/>
      <c r="C41" s="55" t="s">
        <v>62</v>
      </c>
      <c r="D41" s="55">
        <v>0.17</v>
      </c>
      <c r="E41" s="55"/>
      <c r="F41" s="55"/>
      <c r="G41" s="55"/>
      <c r="H41" s="55">
        <v>0.16</v>
      </c>
      <c r="I41" s="55">
        <v>0.06</v>
      </c>
      <c r="J41" s="55"/>
      <c r="K41" s="55"/>
      <c r="L41" s="55">
        <v>0.16</v>
      </c>
      <c r="M41" s="55"/>
      <c r="N41" s="55">
        <v>0.19</v>
      </c>
      <c r="O41" s="55">
        <v>0.19</v>
      </c>
      <c r="P41" s="55">
        <v>0.18</v>
      </c>
      <c r="Q41" s="55">
        <v>0.23</v>
      </c>
      <c r="R41" s="55">
        <v>0.16</v>
      </c>
      <c r="S41" s="55">
        <v>0.13</v>
      </c>
      <c r="T41" s="55">
        <v>0.14000000000000001</v>
      </c>
      <c r="U41" s="55"/>
      <c r="V41" s="55"/>
      <c r="W41" s="55">
        <v>0.11</v>
      </c>
      <c r="X41" s="55">
        <v>0.19</v>
      </c>
      <c r="Y41" s="55">
        <v>0.21</v>
      </c>
      <c r="Z41" s="55">
        <v>0.2</v>
      </c>
      <c r="AA41" s="55">
        <v>0.2</v>
      </c>
      <c r="AB41" s="55">
        <v>0.13</v>
      </c>
      <c r="AC41" s="55">
        <v>0.23</v>
      </c>
      <c r="AD41" s="55">
        <v>0.15</v>
      </c>
      <c r="AE41" s="55"/>
      <c r="AF41" s="55"/>
      <c r="AG41" s="55">
        <v>0.28000000000000003</v>
      </c>
      <c r="AH41" s="55">
        <v>0.13</v>
      </c>
      <c r="AI41" s="55"/>
      <c r="AJ41" s="55"/>
      <c r="AK41" s="55"/>
      <c r="AL41" s="55"/>
      <c r="AM41" s="55"/>
      <c r="AN41" s="55"/>
      <c r="AO41" s="55">
        <v>0.17</v>
      </c>
      <c r="AP41" s="55"/>
      <c r="AQ41" s="55"/>
      <c r="AR41" s="55">
        <v>0.16</v>
      </c>
      <c r="AS41" s="55">
        <v>0.18</v>
      </c>
      <c r="AT41" s="55">
        <v>0.17</v>
      </c>
      <c r="AU41" s="55"/>
    </row>
    <row r="42" spans="1:47" s="56" customFormat="1" ht="0.75" customHeight="1" x14ac:dyDescent="0.25">
      <c r="A42" s="53"/>
      <c r="B42" s="55"/>
      <c r="C42" s="55" t="s">
        <v>58</v>
      </c>
      <c r="D42" s="55">
        <v>0.13</v>
      </c>
      <c r="E42" s="55"/>
      <c r="F42" s="55"/>
      <c r="G42" s="55"/>
      <c r="H42" s="55">
        <v>0.08</v>
      </c>
      <c r="I42" s="55">
        <v>0.04</v>
      </c>
      <c r="J42" s="55"/>
      <c r="K42" s="55"/>
      <c r="L42" s="55">
        <v>0.13</v>
      </c>
      <c r="M42" s="55"/>
      <c r="N42" s="55">
        <v>0.21</v>
      </c>
      <c r="O42" s="55">
        <v>0.14000000000000001</v>
      </c>
      <c r="P42" s="55">
        <v>0.15</v>
      </c>
      <c r="Q42" s="55">
        <v>0.16</v>
      </c>
      <c r="R42" s="55">
        <v>0.12</v>
      </c>
      <c r="S42" s="55">
        <v>0.13</v>
      </c>
      <c r="T42" s="55">
        <v>0.16</v>
      </c>
      <c r="U42" s="55"/>
      <c r="V42" s="55"/>
      <c r="W42" s="55">
        <v>0.11</v>
      </c>
      <c r="X42" s="55">
        <v>0.12</v>
      </c>
      <c r="Y42" s="55">
        <v>0.23</v>
      </c>
      <c r="Z42" s="55">
        <v>0.14000000000000001</v>
      </c>
      <c r="AA42" s="55">
        <v>0.08</v>
      </c>
      <c r="AB42" s="55">
        <v>0.2</v>
      </c>
      <c r="AC42" s="55">
        <v>0.17</v>
      </c>
      <c r="AD42" s="55">
        <v>0.13</v>
      </c>
      <c r="AE42" s="55"/>
      <c r="AF42" s="55"/>
      <c r="AG42" s="55">
        <v>7.0000000000000007E-2</v>
      </c>
      <c r="AH42" s="55">
        <v>0.13</v>
      </c>
      <c r="AI42" s="55"/>
      <c r="AJ42" s="55"/>
      <c r="AK42" s="55"/>
      <c r="AL42" s="55"/>
      <c r="AM42" s="55"/>
      <c r="AN42" s="55"/>
      <c r="AO42" s="55">
        <v>0.18</v>
      </c>
      <c r="AP42" s="55"/>
      <c r="AQ42" s="55"/>
      <c r="AR42" s="55">
        <v>0.12</v>
      </c>
      <c r="AS42" s="55">
        <v>0.15</v>
      </c>
      <c r="AT42" s="55">
        <v>0.13</v>
      </c>
      <c r="AU42" s="55"/>
    </row>
    <row r="43" spans="1:47" s="56" customFormat="1" ht="0.75" customHeight="1" x14ac:dyDescent="0.25">
      <c r="A43" s="53"/>
      <c r="B43" s="55"/>
      <c r="C43" s="55" t="s">
        <v>61</v>
      </c>
      <c r="D43" s="55">
        <v>0.17</v>
      </c>
      <c r="E43" s="55"/>
      <c r="F43" s="55"/>
      <c r="G43" s="55"/>
      <c r="H43" s="55">
        <v>0.23</v>
      </c>
      <c r="I43" s="55">
        <v>0.31</v>
      </c>
      <c r="J43" s="55"/>
      <c r="K43" s="55"/>
      <c r="L43" s="55">
        <v>0.14000000000000001</v>
      </c>
      <c r="M43" s="55"/>
      <c r="N43" s="55">
        <v>0.17</v>
      </c>
      <c r="O43" s="55">
        <v>0.1</v>
      </c>
      <c r="P43" s="55">
        <v>0.21</v>
      </c>
      <c r="Q43" s="55">
        <v>0.1</v>
      </c>
      <c r="R43" s="55">
        <v>0.16</v>
      </c>
      <c r="S43" s="55">
        <v>0.21</v>
      </c>
      <c r="T43" s="55">
        <v>0.2</v>
      </c>
      <c r="U43" s="55"/>
      <c r="V43" s="55"/>
      <c r="W43" s="55">
        <v>0.16</v>
      </c>
      <c r="X43" s="55">
        <v>0.18</v>
      </c>
      <c r="Y43" s="55">
        <v>0.18</v>
      </c>
      <c r="Z43" s="55">
        <v>0.11</v>
      </c>
      <c r="AA43" s="55">
        <v>0.17</v>
      </c>
      <c r="AB43" s="55">
        <v>0.19</v>
      </c>
      <c r="AC43" s="55">
        <v>0.1</v>
      </c>
      <c r="AD43" s="55">
        <v>0.13</v>
      </c>
      <c r="AE43" s="55"/>
      <c r="AF43" s="55"/>
      <c r="AG43" s="55">
        <v>0.28000000000000003</v>
      </c>
      <c r="AH43" s="55">
        <v>0.18</v>
      </c>
      <c r="AI43" s="55"/>
      <c r="AJ43" s="55"/>
      <c r="AK43" s="55"/>
      <c r="AL43" s="55"/>
      <c r="AM43" s="55"/>
      <c r="AN43" s="55"/>
      <c r="AO43" s="55">
        <v>0.15</v>
      </c>
      <c r="AP43" s="55"/>
      <c r="AQ43" s="55"/>
      <c r="AR43" s="55">
        <v>0.16</v>
      </c>
      <c r="AS43" s="55">
        <v>0.18</v>
      </c>
      <c r="AT43" s="55">
        <v>0.17</v>
      </c>
      <c r="AU43" s="55"/>
    </row>
    <row r="44" spans="1:47" s="56" customFormat="1" ht="0.75" customHeight="1" x14ac:dyDescent="0.25">
      <c r="A44" s="53"/>
      <c r="B44" s="55"/>
      <c r="C44" s="55" t="s">
        <v>59</v>
      </c>
      <c r="D44" s="55">
        <v>0.21</v>
      </c>
      <c r="E44" s="55"/>
      <c r="F44" s="55"/>
      <c r="G44" s="55"/>
      <c r="H44" s="55">
        <v>0.22</v>
      </c>
      <c r="I44" s="55">
        <v>0.22</v>
      </c>
      <c r="J44" s="55"/>
      <c r="K44" s="55"/>
      <c r="L44" s="55">
        <v>0.25</v>
      </c>
      <c r="M44" s="55"/>
      <c r="N44" s="55">
        <v>0.21</v>
      </c>
      <c r="O44" s="55">
        <v>0.14000000000000001</v>
      </c>
      <c r="P44" s="55">
        <v>0.18</v>
      </c>
      <c r="Q44" s="55">
        <v>0.18</v>
      </c>
      <c r="R44" s="55">
        <v>0.16</v>
      </c>
      <c r="S44" s="55">
        <v>0.15</v>
      </c>
      <c r="T44" s="55">
        <v>0.2</v>
      </c>
      <c r="U44" s="55"/>
      <c r="V44" s="55"/>
      <c r="W44" s="55">
        <v>0.25</v>
      </c>
      <c r="X44" s="55">
        <v>0.21</v>
      </c>
      <c r="Y44" s="55">
        <v>0.18</v>
      </c>
      <c r="Z44" s="55">
        <v>0.2</v>
      </c>
      <c r="AA44" s="55">
        <v>0.21</v>
      </c>
      <c r="AB44" s="55">
        <v>0.22</v>
      </c>
      <c r="AC44" s="55">
        <v>0.1</v>
      </c>
      <c r="AD44" s="55">
        <v>0.22</v>
      </c>
      <c r="AE44" s="55"/>
      <c r="AF44" s="55"/>
      <c r="AG44" s="55">
        <v>0.19</v>
      </c>
      <c r="AH44" s="55">
        <v>0.24</v>
      </c>
      <c r="AI44" s="55"/>
      <c r="AJ44" s="55"/>
      <c r="AK44" s="55"/>
      <c r="AL44" s="55"/>
      <c r="AM44" s="55"/>
      <c r="AN44" s="55"/>
      <c r="AO44" s="55">
        <v>0.15</v>
      </c>
      <c r="AP44" s="55"/>
      <c r="AQ44" s="55"/>
      <c r="AR44" s="55">
        <v>0.21</v>
      </c>
      <c r="AS44" s="55">
        <v>0.2</v>
      </c>
      <c r="AT44" s="55">
        <v>0.21</v>
      </c>
      <c r="AU44" s="55"/>
    </row>
    <row r="45" spans="1:47" s="56" customFormat="1" ht="0.75" customHeight="1" x14ac:dyDescent="0.25">
      <c r="A45" s="53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</row>
    <row r="46" spans="1:47" s="56" customFormat="1" ht="0.75" customHeight="1" x14ac:dyDescent="0.25">
      <c r="A46" s="57">
        <v>40940</v>
      </c>
      <c r="B46" s="55" t="s">
        <v>56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</row>
    <row r="47" spans="1:47" s="56" customFormat="1" ht="0.75" customHeight="1" x14ac:dyDescent="0.25">
      <c r="A47" s="53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</row>
    <row r="48" spans="1:47" s="56" customFormat="1" ht="0.75" customHeight="1" x14ac:dyDescent="0.25">
      <c r="A48" s="53"/>
      <c r="B48" s="55"/>
      <c r="C48" s="55"/>
      <c r="D48" s="55" t="s">
        <v>1</v>
      </c>
      <c r="E48" s="55" t="s">
        <v>2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</row>
    <row r="49" spans="1:47" s="56" customFormat="1" ht="0.75" customHeight="1" x14ac:dyDescent="0.25">
      <c r="A49" s="53"/>
      <c r="B49" s="55"/>
      <c r="C49" s="55"/>
      <c r="D49" s="55"/>
      <c r="E49" s="55" t="s">
        <v>3</v>
      </c>
      <c r="F49" s="55" t="s">
        <v>4</v>
      </c>
      <c r="G49" s="55" t="s">
        <v>5</v>
      </c>
      <c r="H49" s="55" t="s">
        <v>6</v>
      </c>
      <c r="I49" s="55" t="s">
        <v>7</v>
      </c>
      <c r="J49" s="55" t="s">
        <v>8</v>
      </c>
      <c r="K49" s="55" t="s">
        <v>9</v>
      </c>
      <c r="L49" s="55" t="s">
        <v>10</v>
      </c>
      <c r="M49" s="55" t="s">
        <v>11</v>
      </c>
      <c r="N49" s="55" t="s">
        <v>12</v>
      </c>
      <c r="O49" s="55" t="s">
        <v>13</v>
      </c>
      <c r="P49" s="55" t="s">
        <v>14</v>
      </c>
      <c r="Q49" s="55" t="s">
        <v>15</v>
      </c>
      <c r="R49" s="55" t="s">
        <v>16</v>
      </c>
      <c r="S49" s="55" t="s">
        <v>17</v>
      </c>
      <c r="T49" s="55" t="s">
        <v>18</v>
      </c>
      <c r="U49" s="55" t="s">
        <v>19</v>
      </c>
      <c r="V49" s="55" t="s">
        <v>20</v>
      </c>
      <c r="W49" s="55" t="s">
        <v>21</v>
      </c>
      <c r="X49" s="55" t="s">
        <v>22</v>
      </c>
      <c r="Y49" s="55" t="s">
        <v>23</v>
      </c>
      <c r="Z49" s="55" t="s">
        <v>24</v>
      </c>
      <c r="AA49" s="55" t="s">
        <v>25</v>
      </c>
      <c r="AB49" s="55" t="s">
        <v>26</v>
      </c>
      <c r="AC49" s="55" t="s">
        <v>27</v>
      </c>
      <c r="AD49" s="55" t="s">
        <v>28</v>
      </c>
      <c r="AE49" s="55" t="s">
        <v>29</v>
      </c>
      <c r="AF49" s="55" t="s">
        <v>30</v>
      </c>
      <c r="AG49" s="55" t="s">
        <v>31</v>
      </c>
      <c r="AH49" s="55" t="s">
        <v>32</v>
      </c>
      <c r="AI49" s="55" t="s">
        <v>33</v>
      </c>
      <c r="AJ49" s="55" t="s">
        <v>34</v>
      </c>
      <c r="AK49" s="55" t="s">
        <v>35</v>
      </c>
      <c r="AL49" s="55" t="s">
        <v>36</v>
      </c>
      <c r="AM49" s="55" t="s">
        <v>37</v>
      </c>
      <c r="AN49" s="55" t="s">
        <v>38</v>
      </c>
      <c r="AO49" s="55" t="s">
        <v>39</v>
      </c>
      <c r="AP49" s="55" t="s">
        <v>40</v>
      </c>
      <c r="AQ49" s="55" t="s">
        <v>41</v>
      </c>
      <c r="AR49" s="55"/>
      <c r="AS49" s="55"/>
      <c r="AT49" s="55"/>
      <c r="AU49" s="55"/>
    </row>
    <row r="50" spans="1:47" s="56" customFormat="1" ht="0.75" customHeight="1" x14ac:dyDescent="0.25">
      <c r="A50" s="53"/>
      <c r="B50" s="55" t="s">
        <v>42</v>
      </c>
      <c r="C50" s="55" t="s">
        <v>43</v>
      </c>
      <c r="D50" s="55">
        <v>2485</v>
      </c>
      <c r="E50" s="55">
        <v>24</v>
      </c>
      <c r="F50" s="55">
        <v>50</v>
      </c>
      <c r="G50" s="55">
        <v>45</v>
      </c>
      <c r="H50" s="55">
        <v>113</v>
      </c>
      <c r="I50" s="55">
        <v>56</v>
      </c>
      <c r="J50" s="55">
        <v>34</v>
      </c>
      <c r="K50" s="55">
        <v>33</v>
      </c>
      <c r="L50" s="55">
        <v>94</v>
      </c>
      <c r="M50" s="55">
        <v>49</v>
      </c>
      <c r="N50" s="55">
        <v>86</v>
      </c>
      <c r="O50" s="55">
        <v>69</v>
      </c>
      <c r="P50" s="55">
        <v>83</v>
      </c>
      <c r="Q50" s="55">
        <v>107</v>
      </c>
      <c r="R50" s="55">
        <v>89</v>
      </c>
      <c r="S50" s="55">
        <v>55</v>
      </c>
      <c r="T50" s="55">
        <v>167</v>
      </c>
      <c r="U50" s="55">
        <v>49</v>
      </c>
      <c r="V50" s="55">
        <v>26</v>
      </c>
      <c r="W50" s="55">
        <v>55</v>
      </c>
      <c r="X50" s="55">
        <v>110</v>
      </c>
      <c r="Y50" s="55">
        <v>58</v>
      </c>
      <c r="Z50" s="55">
        <v>40</v>
      </c>
      <c r="AA50" s="55">
        <v>99</v>
      </c>
      <c r="AB50" s="55">
        <v>103</v>
      </c>
      <c r="AC50" s="55">
        <v>30</v>
      </c>
      <c r="AD50" s="55">
        <v>59</v>
      </c>
      <c r="AE50" s="55">
        <v>55</v>
      </c>
      <c r="AF50" s="55">
        <v>23</v>
      </c>
      <c r="AG50" s="55">
        <v>66</v>
      </c>
      <c r="AH50" s="55">
        <v>215</v>
      </c>
      <c r="AI50" s="55">
        <v>46</v>
      </c>
      <c r="AJ50" s="55">
        <v>25</v>
      </c>
      <c r="AK50" s="55">
        <v>56</v>
      </c>
      <c r="AL50" s="55">
        <v>17</v>
      </c>
      <c r="AM50" s="55">
        <v>58</v>
      </c>
      <c r="AN50" s="55">
        <v>40</v>
      </c>
      <c r="AO50" s="55">
        <v>65</v>
      </c>
      <c r="AP50" s="55">
        <v>15</v>
      </c>
      <c r="AQ50" s="55">
        <v>21</v>
      </c>
      <c r="AR50" s="55"/>
      <c r="AS50" s="55"/>
      <c r="AT50" s="55"/>
      <c r="AU50" s="55"/>
    </row>
    <row r="51" spans="1:47" s="56" customFormat="1" ht="0.75" customHeight="1" x14ac:dyDescent="0.25">
      <c r="A51" s="53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</row>
    <row r="52" spans="1:47" s="56" customFormat="1" ht="0.75" customHeight="1" x14ac:dyDescent="0.25">
      <c r="A52" s="53"/>
      <c r="B52" s="55"/>
      <c r="C52" s="55" t="s">
        <v>44</v>
      </c>
      <c r="D52" s="55">
        <v>2508</v>
      </c>
      <c r="E52" s="55">
        <v>28</v>
      </c>
      <c r="F52" s="55">
        <v>47</v>
      </c>
      <c r="G52" s="55">
        <v>54</v>
      </c>
      <c r="H52" s="55">
        <v>106</v>
      </c>
      <c r="I52" s="55">
        <v>58</v>
      </c>
      <c r="J52" s="55">
        <v>39</v>
      </c>
      <c r="K52" s="55">
        <v>40</v>
      </c>
      <c r="L52" s="55">
        <v>88</v>
      </c>
      <c r="M52" s="55">
        <v>51</v>
      </c>
      <c r="N52" s="55">
        <v>81</v>
      </c>
      <c r="O52" s="55">
        <v>72</v>
      </c>
      <c r="P52" s="55">
        <v>96</v>
      </c>
      <c r="Q52" s="55">
        <v>86</v>
      </c>
      <c r="R52" s="55">
        <v>86</v>
      </c>
      <c r="S52" s="55">
        <v>66</v>
      </c>
      <c r="T52" s="55">
        <v>174</v>
      </c>
      <c r="U52" s="55">
        <v>39</v>
      </c>
      <c r="V52" s="55">
        <v>28</v>
      </c>
      <c r="W52" s="55">
        <v>66</v>
      </c>
      <c r="X52" s="55">
        <v>118</v>
      </c>
      <c r="Y52" s="55">
        <v>55</v>
      </c>
      <c r="Z52" s="55">
        <v>48</v>
      </c>
      <c r="AA52" s="55">
        <v>93</v>
      </c>
      <c r="AB52" s="55">
        <v>81</v>
      </c>
      <c r="AC52" s="55">
        <v>57</v>
      </c>
      <c r="AD52" s="55">
        <v>55</v>
      </c>
      <c r="AE52" s="55">
        <v>52</v>
      </c>
      <c r="AF52" s="55">
        <v>25</v>
      </c>
      <c r="AG52" s="55">
        <v>62</v>
      </c>
      <c r="AH52" s="55">
        <v>192</v>
      </c>
      <c r="AI52" s="55">
        <v>38</v>
      </c>
      <c r="AJ52" s="55">
        <v>29</v>
      </c>
      <c r="AK52" s="55">
        <v>58</v>
      </c>
      <c r="AL52" s="55">
        <v>32</v>
      </c>
      <c r="AM52" s="55">
        <v>54</v>
      </c>
      <c r="AN52" s="55">
        <v>46</v>
      </c>
      <c r="AO52" s="55">
        <v>68</v>
      </c>
      <c r="AP52" s="55">
        <v>17</v>
      </c>
      <c r="AQ52" s="55">
        <v>22</v>
      </c>
      <c r="AR52" s="55"/>
      <c r="AS52" s="55"/>
      <c r="AT52" s="55"/>
      <c r="AU52" s="55"/>
    </row>
    <row r="53" spans="1:47" s="56" customFormat="1" ht="0.75" customHeight="1" x14ac:dyDescent="0.25">
      <c r="A53" s="53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</row>
    <row r="54" spans="1:47" s="56" customFormat="1" ht="0.75" customHeight="1" x14ac:dyDescent="0.25">
      <c r="A54" s="53"/>
      <c r="B54" s="55" t="s">
        <v>57</v>
      </c>
      <c r="C54" s="55" t="s">
        <v>60</v>
      </c>
      <c r="D54" s="55">
        <v>0.31</v>
      </c>
      <c r="E54" s="55">
        <v>0.46</v>
      </c>
      <c r="F54" s="55">
        <v>0.34</v>
      </c>
      <c r="G54" s="55">
        <v>0.28999999999999998</v>
      </c>
      <c r="H54" s="55">
        <v>0.34</v>
      </c>
      <c r="I54" s="55">
        <v>0.28999999999999998</v>
      </c>
      <c r="J54" s="55">
        <v>0.26</v>
      </c>
      <c r="K54" s="55">
        <v>0.33</v>
      </c>
      <c r="L54" s="55">
        <v>0.24</v>
      </c>
      <c r="M54" s="55">
        <v>0.27</v>
      </c>
      <c r="N54" s="55">
        <v>0.41</v>
      </c>
      <c r="O54" s="55">
        <v>0.3</v>
      </c>
      <c r="P54" s="55">
        <v>0.34</v>
      </c>
      <c r="Q54" s="55">
        <v>0.27</v>
      </c>
      <c r="R54" s="55">
        <v>0.44</v>
      </c>
      <c r="S54" s="55">
        <v>0.24</v>
      </c>
      <c r="T54" s="55">
        <v>0.34</v>
      </c>
      <c r="U54" s="55">
        <v>0.3</v>
      </c>
      <c r="V54" s="55">
        <v>0.23</v>
      </c>
      <c r="W54" s="55">
        <v>0.33</v>
      </c>
      <c r="X54" s="55">
        <v>0.26</v>
      </c>
      <c r="Y54" s="55">
        <v>0.28999999999999998</v>
      </c>
      <c r="Z54" s="55">
        <v>0.33</v>
      </c>
      <c r="AA54" s="55">
        <v>0.32</v>
      </c>
      <c r="AB54" s="55">
        <v>0.35</v>
      </c>
      <c r="AC54" s="55">
        <v>0.37</v>
      </c>
      <c r="AD54" s="55">
        <v>0.32</v>
      </c>
      <c r="AE54" s="55">
        <v>0.42</v>
      </c>
      <c r="AF54" s="55">
        <v>0.3</v>
      </c>
      <c r="AG54" s="55">
        <v>0.24</v>
      </c>
      <c r="AH54" s="55">
        <v>0.28999999999999998</v>
      </c>
      <c r="AI54" s="55">
        <v>0.18</v>
      </c>
      <c r="AJ54" s="55">
        <v>0.28000000000000003</v>
      </c>
      <c r="AK54" s="55">
        <v>0.21</v>
      </c>
      <c r="AL54" s="55">
        <v>0.28999999999999998</v>
      </c>
      <c r="AM54" s="55">
        <v>0.22</v>
      </c>
      <c r="AN54" s="55">
        <v>0.3</v>
      </c>
      <c r="AO54" s="55">
        <v>0.32</v>
      </c>
      <c r="AP54" s="55">
        <v>0.53</v>
      </c>
      <c r="AQ54" s="55">
        <v>0.38</v>
      </c>
      <c r="AR54" s="55"/>
      <c r="AS54" s="55"/>
      <c r="AT54" s="55"/>
      <c r="AU54" s="55"/>
    </row>
    <row r="55" spans="1:47" s="56" customFormat="1" ht="0.75" customHeight="1" x14ac:dyDescent="0.25">
      <c r="A55" s="53"/>
      <c r="B55" s="55"/>
      <c r="C55" s="55" t="s">
        <v>62</v>
      </c>
      <c r="D55" s="55">
        <v>0.17</v>
      </c>
      <c r="E55" s="55">
        <v>0.08</v>
      </c>
      <c r="F55" s="55">
        <v>0.04</v>
      </c>
      <c r="G55" s="55">
        <v>0.22</v>
      </c>
      <c r="H55" s="55">
        <v>0.14000000000000001</v>
      </c>
      <c r="I55" s="55">
        <v>0.14000000000000001</v>
      </c>
      <c r="J55" s="55">
        <v>0.18</v>
      </c>
      <c r="K55" s="55">
        <v>0.21</v>
      </c>
      <c r="L55" s="55">
        <v>0.14000000000000001</v>
      </c>
      <c r="M55" s="55">
        <v>0.1</v>
      </c>
      <c r="N55" s="55">
        <v>0.12</v>
      </c>
      <c r="O55" s="55">
        <v>0.16</v>
      </c>
      <c r="P55" s="55">
        <v>0.18</v>
      </c>
      <c r="Q55" s="55">
        <v>0.13</v>
      </c>
      <c r="R55" s="55">
        <v>0.16</v>
      </c>
      <c r="S55" s="55">
        <v>0.2</v>
      </c>
      <c r="T55" s="55">
        <v>0.19</v>
      </c>
      <c r="U55" s="55">
        <v>0.16</v>
      </c>
      <c r="V55" s="55">
        <v>0.27</v>
      </c>
      <c r="W55" s="55">
        <v>0.15</v>
      </c>
      <c r="X55" s="55">
        <v>0.2</v>
      </c>
      <c r="Y55" s="55">
        <v>0.22</v>
      </c>
      <c r="Z55" s="55">
        <v>0.28000000000000003</v>
      </c>
      <c r="AA55" s="55">
        <v>0.23</v>
      </c>
      <c r="AB55" s="55">
        <v>0.17</v>
      </c>
      <c r="AC55" s="55">
        <v>0.3</v>
      </c>
      <c r="AD55" s="55">
        <v>0.14000000000000001</v>
      </c>
      <c r="AE55" s="55">
        <v>0.09</v>
      </c>
      <c r="AF55" s="55">
        <v>0.3</v>
      </c>
      <c r="AG55" s="55">
        <v>0.2</v>
      </c>
      <c r="AH55" s="55">
        <v>0.15</v>
      </c>
      <c r="AI55" s="55">
        <v>0.11</v>
      </c>
      <c r="AJ55" s="55">
        <v>0.12</v>
      </c>
      <c r="AK55" s="55">
        <v>0.14000000000000001</v>
      </c>
      <c r="AL55" s="55">
        <v>0.18</v>
      </c>
      <c r="AM55" s="55">
        <v>0.19</v>
      </c>
      <c r="AN55" s="55">
        <v>0.15</v>
      </c>
      <c r="AO55" s="55">
        <v>0.22</v>
      </c>
      <c r="AP55" s="55">
        <v>0.13</v>
      </c>
      <c r="AQ55" s="55">
        <v>0.1</v>
      </c>
      <c r="AR55" s="55"/>
      <c r="AS55" s="55"/>
      <c r="AT55" s="55"/>
      <c r="AU55" s="55"/>
    </row>
    <row r="56" spans="1:47" s="56" customFormat="1" ht="0.75" customHeight="1" x14ac:dyDescent="0.25">
      <c r="A56" s="53"/>
      <c r="B56" s="55"/>
      <c r="C56" s="55" t="s">
        <v>58</v>
      </c>
      <c r="D56" s="55">
        <v>0.14000000000000001</v>
      </c>
      <c r="E56" s="55">
        <v>0.17</v>
      </c>
      <c r="F56" s="55">
        <v>0.14000000000000001</v>
      </c>
      <c r="G56" s="55">
        <v>0.11</v>
      </c>
      <c r="H56" s="55">
        <v>0.15</v>
      </c>
      <c r="I56" s="55">
        <v>0.11</v>
      </c>
      <c r="J56" s="55">
        <v>0.09</v>
      </c>
      <c r="K56" s="55">
        <v>0.09</v>
      </c>
      <c r="L56" s="55">
        <v>0.11</v>
      </c>
      <c r="M56" s="55">
        <v>0.27</v>
      </c>
      <c r="N56" s="55">
        <v>0.16</v>
      </c>
      <c r="O56" s="55">
        <v>0.19</v>
      </c>
      <c r="P56" s="55">
        <v>0.16</v>
      </c>
      <c r="Q56" s="55">
        <v>0.17</v>
      </c>
      <c r="R56" s="55">
        <v>0.08</v>
      </c>
      <c r="S56" s="55">
        <v>0.2</v>
      </c>
      <c r="T56" s="55">
        <v>0.16</v>
      </c>
      <c r="U56" s="55">
        <v>0.1</v>
      </c>
      <c r="V56" s="55">
        <v>0.19</v>
      </c>
      <c r="W56" s="55">
        <v>0.13</v>
      </c>
      <c r="X56" s="55">
        <v>0.1</v>
      </c>
      <c r="Y56" s="55">
        <v>0.21</v>
      </c>
      <c r="Z56" s="55">
        <v>0.15</v>
      </c>
      <c r="AA56" s="55">
        <v>0.11</v>
      </c>
      <c r="AB56" s="55">
        <v>0.14000000000000001</v>
      </c>
      <c r="AC56" s="55">
        <v>0.1</v>
      </c>
      <c r="AD56" s="55">
        <v>0.12</v>
      </c>
      <c r="AE56" s="55">
        <v>0.15</v>
      </c>
      <c r="AF56" s="55">
        <v>0.04</v>
      </c>
      <c r="AG56" s="55">
        <v>0.12</v>
      </c>
      <c r="AH56" s="55">
        <v>0.14000000000000001</v>
      </c>
      <c r="AI56" s="55">
        <v>0.28000000000000003</v>
      </c>
      <c r="AJ56" s="55">
        <v>0.12</v>
      </c>
      <c r="AK56" s="55">
        <v>0.18</v>
      </c>
      <c r="AL56" s="55" t="s">
        <v>47</v>
      </c>
      <c r="AM56" s="55">
        <v>0.23</v>
      </c>
      <c r="AN56" s="55">
        <v>0.23</v>
      </c>
      <c r="AO56" s="55">
        <v>0.12</v>
      </c>
      <c r="AP56" s="55">
        <v>0.13</v>
      </c>
      <c r="AQ56" s="55">
        <v>0.1</v>
      </c>
      <c r="AR56" s="55"/>
      <c r="AS56" s="55"/>
      <c r="AT56" s="55"/>
      <c r="AU56" s="55"/>
    </row>
    <row r="57" spans="1:47" s="56" customFormat="1" ht="0.75" customHeight="1" x14ac:dyDescent="0.25">
      <c r="A57" s="53"/>
      <c r="B57" s="55"/>
      <c r="C57" s="55" t="s">
        <v>61</v>
      </c>
      <c r="D57" s="55">
        <v>0.18</v>
      </c>
      <c r="E57" s="55">
        <v>0.13</v>
      </c>
      <c r="F57" s="55">
        <v>0.26</v>
      </c>
      <c r="G57" s="55">
        <v>0.16</v>
      </c>
      <c r="H57" s="55">
        <v>0.15</v>
      </c>
      <c r="I57" s="55">
        <v>0.18</v>
      </c>
      <c r="J57" s="55">
        <v>0.15</v>
      </c>
      <c r="K57" s="55">
        <v>0.3</v>
      </c>
      <c r="L57" s="55">
        <v>0.22</v>
      </c>
      <c r="M57" s="55">
        <v>0.18</v>
      </c>
      <c r="N57" s="55">
        <v>0.19</v>
      </c>
      <c r="O57" s="55">
        <v>0.13</v>
      </c>
      <c r="P57" s="55">
        <v>0.16</v>
      </c>
      <c r="Q57" s="55">
        <v>0.24</v>
      </c>
      <c r="R57" s="55">
        <v>0.18</v>
      </c>
      <c r="S57" s="55">
        <v>0.25</v>
      </c>
      <c r="T57" s="55">
        <v>0.15</v>
      </c>
      <c r="U57" s="55">
        <v>0.28999999999999998</v>
      </c>
      <c r="V57" s="55">
        <v>0.08</v>
      </c>
      <c r="W57" s="55">
        <v>0.16</v>
      </c>
      <c r="X57" s="55">
        <v>0.17</v>
      </c>
      <c r="Y57" s="55">
        <v>0.12</v>
      </c>
      <c r="Z57" s="55">
        <v>0.13</v>
      </c>
      <c r="AA57" s="55">
        <v>0.12</v>
      </c>
      <c r="AB57" s="55">
        <v>0.15</v>
      </c>
      <c r="AC57" s="55">
        <v>0.2</v>
      </c>
      <c r="AD57" s="55">
        <v>0.17</v>
      </c>
      <c r="AE57" s="55">
        <v>0.09</v>
      </c>
      <c r="AF57" s="55">
        <v>0.17</v>
      </c>
      <c r="AG57" s="55">
        <v>0.23</v>
      </c>
      <c r="AH57" s="55">
        <v>0.22</v>
      </c>
      <c r="AI57" s="55">
        <v>0.24</v>
      </c>
      <c r="AJ57" s="55">
        <v>0.36</v>
      </c>
      <c r="AK57" s="55">
        <v>0.16</v>
      </c>
      <c r="AL57" s="55">
        <v>0.24</v>
      </c>
      <c r="AM57" s="55">
        <v>0.1</v>
      </c>
      <c r="AN57" s="55">
        <v>0.13</v>
      </c>
      <c r="AO57" s="55">
        <v>0.12</v>
      </c>
      <c r="AP57" s="55">
        <v>7.0000000000000007E-2</v>
      </c>
      <c r="AQ57" s="55">
        <v>0.24</v>
      </c>
      <c r="AR57" s="55"/>
      <c r="AS57" s="55"/>
      <c r="AT57" s="55"/>
      <c r="AU57" s="55"/>
    </row>
    <row r="58" spans="1:47" s="56" customFormat="1" ht="0.75" customHeight="1" x14ac:dyDescent="0.25">
      <c r="A58" s="53"/>
      <c r="B58" s="55"/>
      <c r="C58" s="55" t="s">
        <v>59</v>
      </c>
      <c r="D58" s="55">
        <v>0.2</v>
      </c>
      <c r="E58" s="55">
        <v>0.17</v>
      </c>
      <c r="F58" s="55">
        <v>0.22</v>
      </c>
      <c r="G58" s="55">
        <v>0.22</v>
      </c>
      <c r="H58" s="55">
        <v>0.22</v>
      </c>
      <c r="I58" s="55">
        <v>0.28999999999999998</v>
      </c>
      <c r="J58" s="55">
        <v>0.32</v>
      </c>
      <c r="K58" s="55">
        <v>0.06</v>
      </c>
      <c r="L58" s="55">
        <v>0.28999999999999998</v>
      </c>
      <c r="M58" s="55">
        <v>0.18</v>
      </c>
      <c r="N58" s="55">
        <v>0.13</v>
      </c>
      <c r="O58" s="55">
        <v>0.22</v>
      </c>
      <c r="P58" s="55">
        <v>0.17</v>
      </c>
      <c r="Q58" s="55">
        <v>0.2</v>
      </c>
      <c r="R58" s="55">
        <v>0.14000000000000001</v>
      </c>
      <c r="S58" s="55">
        <v>0.11</v>
      </c>
      <c r="T58" s="55">
        <v>0.16</v>
      </c>
      <c r="U58" s="55">
        <v>0.14000000000000001</v>
      </c>
      <c r="V58" s="55">
        <v>0.23</v>
      </c>
      <c r="W58" s="55">
        <v>0.24</v>
      </c>
      <c r="X58" s="55">
        <v>0.26</v>
      </c>
      <c r="Y58" s="55">
        <v>0.16</v>
      </c>
      <c r="Z58" s="55">
        <v>0.13</v>
      </c>
      <c r="AA58" s="55">
        <v>0.21</v>
      </c>
      <c r="AB58" s="55">
        <v>0.2</v>
      </c>
      <c r="AC58" s="55">
        <v>0.03</v>
      </c>
      <c r="AD58" s="55">
        <v>0.25</v>
      </c>
      <c r="AE58" s="55">
        <v>0.25</v>
      </c>
      <c r="AF58" s="55">
        <v>0.17</v>
      </c>
      <c r="AG58" s="55">
        <v>0.21</v>
      </c>
      <c r="AH58" s="55">
        <v>0.2</v>
      </c>
      <c r="AI58" s="55">
        <v>0.2</v>
      </c>
      <c r="AJ58" s="55">
        <v>0.12</v>
      </c>
      <c r="AK58" s="55">
        <v>0.3</v>
      </c>
      <c r="AL58" s="55">
        <v>0.28999999999999998</v>
      </c>
      <c r="AM58" s="55">
        <v>0.26</v>
      </c>
      <c r="AN58" s="55">
        <v>0.2</v>
      </c>
      <c r="AO58" s="55">
        <v>0.22</v>
      </c>
      <c r="AP58" s="55">
        <v>0.13</v>
      </c>
      <c r="AQ58" s="55">
        <v>0.19</v>
      </c>
      <c r="AR58" s="55"/>
      <c r="AS58" s="55"/>
      <c r="AT58" s="55"/>
      <c r="AU58" s="55"/>
    </row>
    <row r="59" spans="1:47" s="56" customFormat="1" ht="0.75" customHeight="1" x14ac:dyDescent="0.25">
      <c r="A59" s="53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</row>
    <row r="60" spans="1:47" s="56" customFormat="1" ht="0.75" customHeight="1" x14ac:dyDescent="0.25">
      <c r="A60" s="53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</row>
    <row r="61" spans="1:47" s="56" customFormat="1" ht="0.75" customHeight="1" x14ac:dyDescent="0.25">
      <c r="A61" s="57">
        <v>41030</v>
      </c>
      <c r="B61" s="55" t="s">
        <v>56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</row>
    <row r="62" spans="1:47" s="56" customFormat="1" ht="0.75" customHeight="1" x14ac:dyDescent="0.25">
      <c r="A62" s="53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</row>
    <row r="63" spans="1:47" s="56" customFormat="1" ht="0.75" customHeight="1" x14ac:dyDescent="0.25">
      <c r="A63" s="53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</row>
    <row r="64" spans="1:47" s="56" customFormat="1" ht="0.75" customHeight="1" x14ac:dyDescent="0.25">
      <c r="A64" s="53"/>
      <c r="B64" s="55"/>
      <c r="C64" s="55"/>
      <c r="D64" s="55" t="s">
        <v>1</v>
      </c>
      <c r="E64" s="55" t="s">
        <v>2</v>
      </c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 t="s">
        <v>52</v>
      </c>
      <c r="AS64" s="55"/>
      <c r="AT64" s="55"/>
      <c r="AU64" s="55"/>
    </row>
    <row r="65" spans="1:47" s="56" customFormat="1" ht="0.75" customHeight="1" x14ac:dyDescent="0.25">
      <c r="A65" s="53"/>
      <c r="B65" s="55" t="s">
        <v>42</v>
      </c>
      <c r="C65" s="55"/>
      <c r="D65" s="55"/>
      <c r="E65" s="55" t="s">
        <v>3</v>
      </c>
      <c r="F65" s="55" t="s">
        <v>4</v>
      </c>
      <c r="G65" s="55" t="s">
        <v>5</v>
      </c>
      <c r="H65" s="55" t="s">
        <v>6</v>
      </c>
      <c r="I65" s="55" t="s">
        <v>7</v>
      </c>
      <c r="J65" s="55" t="s">
        <v>8</v>
      </c>
      <c r="K65" s="55" t="s">
        <v>9</v>
      </c>
      <c r="L65" s="55" t="s">
        <v>10</v>
      </c>
      <c r="M65" s="55" t="s">
        <v>11</v>
      </c>
      <c r="N65" s="55" t="s">
        <v>12</v>
      </c>
      <c r="O65" s="55" t="s">
        <v>13</v>
      </c>
      <c r="P65" s="55" t="s">
        <v>14</v>
      </c>
      <c r="Q65" s="55" t="s">
        <v>15</v>
      </c>
      <c r="R65" s="55" t="s">
        <v>16</v>
      </c>
      <c r="S65" s="55" t="s">
        <v>17</v>
      </c>
      <c r="T65" s="55" t="s">
        <v>18</v>
      </c>
      <c r="U65" s="55" t="s">
        <v>19</v>
      </c>
      <c r="V65" s="55" t="s">
        <v>20</v>
      </c>
      <c r="W65" s="55" t="s">
        <v>21</v>
      </c>
      <c r="X65" s="55" t="s">
        <v>22</v>
      </c>
      <c r="Y65" s="55" t="s">
        <v>23</v>
      </c>
      <c r="Z65" s="55" t="s">
        <v>24</v>
      </c>
      <c r="AA65" s="55" t="s">
        <v>25</v>
      </c>
      <c r="AB65" s="55" t="s">
        <v>26</v>
      </c>
      <c r="AC65" s="55" t="s">
        <v>27</v>
      </c>
      <c r="AD65" s="55" t="s">
        <v>28</v>
      </c>
      <c r="AE65" s="55" t="s">
        <v>29</v>
      </c>
      <c r="AF65" s="55" t="s">
        <v>30</v>
      </c>
      <c r="AG65" s="55" t="s">
        <v>31</v>
      </c>
      <c r="AH65" s="55" t="s">
        <v>32</v>
      </c>
      <c r="AI65" s="55" t="s">
        <v>33</v>
      </c>
      <c r="AJ65" s="55" t="s">
        <v>34</v>
      </c>
      <c r="AK65" s="55" t="s">
        <v>35</v>
      </c>
      <c r="AL65" s="55" t="s">
        <v>36</v>
      </c>
      <c r="AM65" s="55" t="s">
        <v>37</v>
      </c>
      <c r="AN65" s="55" t="s">
        <v>38</v>
      </c>
      <c r="AO65" s="55" t="s">
        <v>39</v>
      </c>
      <c r="AP65" s="55" t="s">
        <v>40</v>
      </c>
      <c r="AQ65" s="55" t="s">
        <v>41</v>
      </c>
      <c r="AR65" s="55" t="s">
        <v>53</v>
      </c>
      <c r="AS65" s="55" t="s">
        <v>54</v>
      </c>
      <c r="AT65" s="55" t="s">
        <v>55</v>
      </c>
      <c r="AU65" s="55"/>
    </row>
    <row r="66" spans="1:47" s="56" customFormat="1" ht="0.75" customHeight="1" x14ac:dyDescent="0.25">
      <c r="A66" s="53"/>
      <c r="B66" s="55"/>
      <c r="C66" s="55" t="s">
        <v>43</v>
      </c>
      <c r="D66" s="55">
        <v>2826</v>
      </c>
      <c r="E66" s="55">
        <v>22</v>
      </c>
      <c r="F66" s="55">
        <v>47</v>
      </c>
      <c r="G66" s="55">
        <v>39</v>
      </c>
      <c r="H66" s="55">
        <v>105</v>
      </c>
      <c r="I66" s="55">
        <v>49</v>
      </c>
      <c r="J66" s="55">
        <v>30</v>
      </c>
      <c r="K66" s="55">
        <v>34</v>
      </c>
      <c r="L66" s="55">
        <v>76</v>
      </c>
      <c r="M66" s="55">
        <v>44</v>
      </c>
      <c r="N66" s="55">
        <v>92</v>
      </c>
      <c r="O66" s="55">
        <v>59</v>
      </c>
      <c r="P66" s="55">
        <v>67</v>
      </c>
      <c r="Q66" s="55">
        <v>101</v>
      </c>
      <c r="R66" s="55">
        <v>95</v>
      </c>
      <c r="S66" s="55">
        <v>47</v>
      </c>
      <c r="T66" s="55">
        <v>158</v>
      </c>
      <c r="U66" s="55">
        <v>42</v>
      </c>
      <c r="V66" s="55">
        <v>24</v>
      </c>
      <c r="W66" s="55">
        <v>44</v>
      </c>
      <c r="X66" s="55">
        <v>97</v>
      </c>
      <c r="Y66" s="55">
        <v>57</v>
      </c>
      <c r="Z66" s="55">
        <v>44</v>
      </c>
      <c r="AA66" s="55">
        <v>89</v>
      </c>
      <c r="AB66" s="55">
        <v>86</v>
      </c>
      <c r="AC66" s="55">
        <v>30</v>
      </c>
      <c r="AD66" s="55">
        <v>54</v>
      </c>
      <c r="AE66" s="55">
        <v>45</v>
      </c>
      <c r="AF66" s="55">
        <v>21</v>
      </c>
      <c r="AG66" s="55">
        <v>54</v>
      </c>
      <c r="AH66" s="55">
        <v>183</v>
      </c>
      <c r="AI66" s="55">
        <v>43</v>
      </c>
      <c r="AJ66" s="55">
        <v>18</v>
      </c>
      <c r="AK66" s="55">
        <v>46</v>
      </c>
      <c r="AL66" s="55">
        <v>17</v>
      </c>
      <c r="AM66" s="55">
        <v>49</v>
      </c>
      <c r="AN66" s="55">
        <v>41</v>
      </c>
      <c r="AO66" s="55">
        <v>66</v>
      </c>
      <c r="AP66" s="55">
        <v>15</v>
      </c>
      <c r="AQ66" s="55">
        <v>13</v>
      </c>
      <c r="AR66" s="55">
        <v>921</v>
      </c>
      <c r="AS66" s="55">
        <v>1416</v>
      </c>
      <c r="AT66" s="55">
        <v>489</v>
      </c>
      <c r="AU66" s="55"/>
    </row>
    <row r="67" spans="1:47" s="56" customFormat="1" ht="0.75" customHeight="1" x14ac:dyDescent="0.25">
      <c r="A67" s="53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</row>
    <row r="68" spans="1:47" s="56" customFormat="1" ht="0.75" customHeight="1" x14ac:dyDescent="0.25">
      <c r="A68" s="53"/>
      <c r="B68" s="55"/>
      <c r="C68" s="55" t="s">
        <v>44</v>
      </c>
      <c r="D68" s="55">
        <v>2825</v>
      </c>
      <c r="E68" s="55">
        <v>26</v>
      </c>
      <c r="F68" s="55">
        <v>46</v>
      </c>
      <c r="G68" s="55">
        <v>46</v>
      </c>
      <c r="H68" s="55">
        <v>101</v>
      </c>
      <c r="I68" s="55">
        <v>51</v>
      </c>
      <c r="J68" s="55">
        <v>35</v>
      </c>
      <c r="K68" s="55">
        <v>40</v>
      </c>
      <c r="L68" s="55">
        <v>68</v>
      </c>
      <c r="M68" s="55">
        <v>46</v>
      </c>
      <c r="N68" s="55">
        <v>89</v>
      </c>
      <c r="O68" s="55">
        <v>61</v>
      </c>
      <c r="P68" s="55">
        <v>79</v>
      </c>
      <c r="Q68" s="55">
        <v>80</v>
      </c>
      <c r="R68" s="55">
        <v>91</v>
      </c>
      <c r="S68" s="55">
        <v>56</v>
      </c>
      <c r="T68" s="55">
        <v>164</v>
      </c>
      <c r="U68" s="55">
        <v>33</v>
      </c>
      <c r="V68" s="55">
        <v>27</v>
      </c>
      <c r="W68" s="55">
        <v>52</v>
      </c>
      <c r="X68" s="55">
        <v>110</v>
      </c>
      <c r="Y68" s="55">
        <v>51</v>
      </c>
      <c r="Z68" s="55">
        <v>52</v>
      </c>
      <c r="AA68" s="55">
        <v>83</v>
      </c>
      <c r="AB68" s="55">
        <v>67</v>
      </c>
      <c r="AC68" s="55">
        <v>52</v>
      </c>
      <c r="AD68" s="55">
        <v>49</v>
      </c>
      <c r="AE68" s="55">
        <v>44</v>
      </c>
      <c r="AF68" s="55">
        <v>24</v>
      </c>
      <c r="AG68" s="55">
        <v>52</v>
      </c>
      <c r="AH68" s="55">
        <v>165</v>
      </c>
      <c r="AI68" s="55">
        <v>35</v>
      </c>
      <c r="AJ68" s="55">
        <v>21</v>
      </c>
      <c r="AK68" s="55">
        <v>48</v>
      </c>
      <c r="AL68" s="55">
        <v>29</v>
      </c>
      <c r="AM68" s="55">
        <v>48</v>
      </c>
      <c r="AN68" s="55">
        <v>48</v>
      </c>
      <c r="AO68" s="55">
        <v>69</v>
      </c>
      <c r="AP68" s="55">
        <v>18</v>
      </c>
      <c r="AQ68" s="55">
        <v>15</v>
      </c>
      <c r="AR68" s="55">
        <v>911</v>
      </c>
      <c r="AS68" s="55">
        <v>1448</v>
      </c>
      <c r="AT68" s="55">
        <v>467</v>
      </c>
      <c r="AU68" s="55"/>
    </row>
    <row r="69" spans="1:47" s="56" customFormat="1" ht="0.75" customHeight="1" x14ac:dyDescent="0.25">
      <c r="A69" s="53"/>
      <c r="B69" s="55" t="s">
        <v>57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</row>
    <row r="70" spans="1:47" s="56" customFormat="1" ht="0.75" customHeight="1" x14ac:dyDescent="0.25">
      <c r="A70" s="53"/>
      <c r="B70" s="55"/>
      <c r="C70" s="55" t="s">
        <v>60</v>
      </c>
      <c r="D70" s="55">
        <v>0.32</v>
      </c>
      <c r="E70" s="55">
        <v>0.27</v>
      </c>
      <c r="F70" s="55">
        <v>0.28000000000000003</v>
      </c>
      <c r="G70" s="55">
        <v>0.26</v>
      </c>
      <c r="H70" s="55">
        <v>0.31</v>
      </c>
      <c r="I70" s="55">
        <v>0.37</v>
      </c>
      <c r="J70" s="55">
        <v>0.37</v>
      </c>
      <c r="K70" s="55">
        <v>0.35</v>
      </c>
      <c r="L70" s="55">
        <v>0.32</v>
      </c>
      <c r="M70" s="55">
        <v>0.3</v>
      </c>
      <c r="N70" s="55">
        <v>0.23</v>
      </c>
      <c r="O70" s="55">
        <v>0.44</v>
      </c>
      <c r="P70" s="55">
        <v>0.28000000000000003</v>
      </c>
      <c r="Q70" s="55">
        <v>0.34</v>
      </c>
      <c r="R70" s="55">
        <v>0.41</v>
      </c>
      <c r="S70" s="55">
        <v>0.38</v>
      </c>
      <c r="T70" s="55">
        <v>0.31</v>
      </c>
      <c r="U70" s="55">
        <v>0.28000000000000003</v>
      </c>
      <c r="V70" s="55">
        <v>0.28999999999999998</v>
      </c>
      <c r="W70" s="55">
        <v>0.36</v>
      </c>
      <c r="X70" s="55">
        <v>0.31</v>
      </c>
      <c r="Y70" s="55">
        <v>0.21</v>
      </c>
      <c r="Z70" s="55">
        <v>0.34</v>
      </c>
      <c r="AA70" s="55">
        <v>0.34</v>
      </c>
      <c r="AB70" s="55">
        <v>0.27</v>
      </c>
      <c r="AC70" s="55">
        <v>0.4</v>
      </c>
      <c r="AD70" s="55">
        <v>0.37</v>
      </c>
      <c r="AE70" s="55">
        <v>0.44</v>
      </c>
      <c r="AF70" s="55">
        <v>0.43</v>
      </c>
      <c r="AG70" s="55">
        <v>0.19</v>
      </c>
      <c r="AH70" s="55">
        <v>0.32</v>
      </c>
      <c r="AI70" s="55">
        <v>0.33</v>
      </c>
      <c r="AJ70" s="55">
        <v>0.39</v>
      </c>
      <c r="AK70" s="55">
        <v>0.28000000000000003</v>
      </c>
      <c r="AL70" s="55">
        <v>0.28999999999999998</v>
      </c>
      <c r="AM70" s="55">
        <v>0.33</v>
      </c>
      <c r="AN70" s="55">
        <v>0.28999999999999998</v>
      </c>
      <c r="AO70" s="55">
        <v>0.35</v>
      </c>
      <c r="AP70" s="55">
        <v>0.33</v>
      </c>
      <c r="AQ70" s="55">
        <v>0.54</v>
      </c>
      <c r="AR70" s="55">
        <v>0.34</v>
      </c>
      <c r="AS70" s="55">
        <v>0.3</v>
      </c>
      <c r="AT70" s="55">
        <v>0.32</v>
      </c>
      <c r="AU70" s="55"/>
    </row>
    <row r="71" spans="1:47" s="56" customFormat="1" ht="0.75" customHeight="1" x14ac:dyDescent="0.25">
      <c r="A71" s="53"/>
      <c r="B71" s="55"/>
      <c r="C71" s="55" t="s">
        <v>62</v>
      </c>
      <c r="D71" s="55">
        <v>0.17</v>
      </c>
      <c r="E71" s="55">
        <v>0.14000000000000001</v>
      </c>
      <c r="F71" s="55">
        <v>0.13</v>
      </c>
      <c r="G71" s="55">
        <v>0.15</v>
      </c>
      <c r="H71" s="55">
        <v>0.16</v>
      </c>
      <c r="I71" s="55">
        <v>0.06</v>
      </c>
      <c r="J71" s="55">
        <v>7.0000000000000007E-2</v>
      </c>
      <c r="K71" s="55">
        <v>0.32</v>
      </c>
      <c r="L71" s="55">
        <v>0.16</v>
      </c>
      <c r="M71" s="55">
        <v>0.11</v>
      </c>
      <c r="N71" s="55">
        <v>0.19</v>
      </c>
      <c r="O71" s="55">
        <v>0.19</v>
      </c>
      <c r="P71" s="55">
        <v>0.18</v>
      </c>
      <c r="Q71" s="55">
        <v>0.23</v>
      </c>
      <c r="R71" s="55">
        <v>0.16</v>
      </c>
      <c r="S71" s="55">
        <v>0.13</v>
      </c>
      <c r="T71" s="55">
        <v>0.14000000000000001</v>
      </c>
      <c r="U71" s="55">
        <v>0.17</v>
      </c>
      <c r="V71" s="55">
        <v>0.28999999999999998</v>
      </c>
      <c r="W71" s="55">
        <v>0.11</v>
      </c>
      <c r="X71" s="55">
        <v>0.19</v>
      </c>
      <c r="Y71" s="55">
        <v>0.21</v>
      </c>
      <c r="Z71" s="55">
        <v>0.2</v>
      </c>
      <c r="AA71" s="55">
        <v>0.2</v>
      </c>
      <c r="AB71" s="55">
        <v>0.13</v>
      </c>
      <c r="AC71" s="55">
        <v>0.23</v>
      </c>
      <c r="AD71" s="55">
        <v>0.15</v>
      </c>
      <c r="AE71" s="55">
        <v>0.09</v>
      </c>
      <c r="AF71" s="55">
        <v>0.19</v>
      </c>
      <c r="AG71" s="55">
        <v>0.28000000000000003</v>
      </c>
      <c r="AH71" s="55">
        <v>0.13</v>
      </c>
      <c r="AI71" s="55">
        <v>7.0000000000000007E-2</v>
      </c>
      <c r="AJ71" s="55">
        <v>0.17</v>
      </c>
      <c r="AK71" s="55">
        <v>0.09</v>
      </c>
      <c r="AL71" s="55">
        <v>0.24</v>
      </c>
      <c r="AM71" s="55">
        <v>0.14000000000000001</v>
      </c>
      <c r="AN71" s="55">
        <v>0.15</v>
      </c>
      <c r="AO71" s="55">
        <v>0.17</v>
      </c>
      <c r="AP71" s="55">
        <v>0.2</v>
      </c>
      <c r="AQ71" s="55">
        <v>0.08</v>
      </c>
      <c r="AR71" s="55">
        <v>0.16</v>
      </c>
      <c r="AS71" s="55">
        <v>0.18</v>
      </c>
      <c r="AT71" s="55">
        <v>0.17</v>
      </c>
      <c r="AU71" s="55"/>
    </row>
    <row r="72" spans="1:47" s="56" customFormat="1" ht="0.75" customHeight="1" x14ac:dyDescent="0.25">
      <c r="A72" s="53"/>
      <c r="B72" s="55"/>
      <c r="C72" s="55" t="s">
        <v>58</v>
      </c>
      <c r="D72" s="55">
        <v>0.13</v>
      </c>
      <c r="E72" s="55">
        <v>0.27</v>
      </c>
      <c r="F72" s="55">
        <v>0.21</v>
      </c>
      <c r="G72" s="55">
        <v>0.13</v>
      </c>
      <c r="H72" s="55">
        <v>0.08</v>
      </c>
      <c r="I72" s="55">
        <v>0.04</v>
      </c>
      <c r="J72" s="55">
        <v>0.13</v>
      </c>
      <c r="K72" s="55">
        <v>0.09</v>
      </c>
      <c r="L72" s="55">
        <v>0.13</v>
      </c>
      <c r="M72" s="55">
        <v>0.11</v>
      </c>
      <c r="N72" s="55">
        <v>0.21</v>
      </c>
      <c r="O72" s="55">
        <v>0.14000000000000001</v>
      </c>
      <c r="P72" s="55">
        <v>0.15</v>
      </c>
      <c r="Q72" s="55">
        <v>0.16</v>
      </c>
      <c r="R72" s="55">
        <v>0.12</v>
      </c>
      <c r="S72" s="55">
        <v>0.13</v>
      </c>
      <c r="T72" s="55">
        <v>0.16</v>
      </c>
      <c r="U72" s="55">
        <v>0.21</v>
      </c>
      <c r="V72" s="55">
        <v>0.04</v>
      </c>
      <c r="W72" s="55">
        <v>0.11</v>
      </c>
      <c r="X72" s="55">
        <v>0.12</v>
      </c>
      <c r="Y72" s="55">
        <v>0.23</v>
      </c>
      <c r="Z72" s="55">
        <v>0.14000000000000001</v>
      </c>
      <c r="AA72" s="55">
        <v>0.08</v>
      </c>
      <c r="AB72" s="55">
        <v>0.2</v>
      </c>
      <c r="AC72" s="55">
        <v>0.17</v>
      </c>
      <c r="AD72" s="55">
        <v>0.13</v>
      </c>
      <c r="AE72" s="55">
        <v>0.13</v>
      </c>
      <c r="AF72" s="55">
        <v>0.14000000000000001</v>
      </c>
      <c r="AG72" s="55">
        <v>7.0000000000000007E-2</v>
      </c>
      <c r="AH72" s="55">
        <v>0.13</v>
      </c>
      <c r="AI72" s="55">
        <v>0.26</v>
      </c>
      <c r="AJ72" s="55">
        <v>0.06</v>
      </c>
      <c r="AK72" s="55">
        <v>0.2</v>
      </c>
      <c r="AL72" s="55">
        <v>0.12</v>
      </c>
      <c r="AM72" s="55">
        <v>0.16</v>
      </c>
      <c r="AN72" s="55">
        <v>0.1</v>
      </c>
      <c r="AO72" s="55">
        <v>0.18</v>
      </c>
      <c r="AP72" s="55">
        <v>7.0000000000000007E-2</v>
      </c>
      <c r="AQ72" s="55" t="s">
        <v>47</v>
      </c>
      <c r="AR72" s="55">
        <v>0.12</v>
      </c>
      <c r="AS72" s="55">
        <v>0.15</v>
      </c>
      <c r="AT72" s="55">
        <v>0.13</v>
      </c>
      <c r="AU72" s="55"/>
    </row>
    <row r="73" spans="1:47" s="56" customFormat="1" ht="0.75" customHeight="1" x14ac:dyDescent="0.25">
      <c r="A73" s="53"/>
      <c r="B73" s="55"/>
      <c r="C73" s="55" t="s">
        <v>61</v>
      </c>
      <c r="D73" s="55">
        <v>0.17</v>
      </c>
      <c r="E73" s="55">
        <v>0.14000000000000001</v>
      </c>
      <c r="F73" s="55">
        <v>0.13</v>
      </c>
      <c r="G73" s="55">
        <v>0.15</v>
      </c>
      <c r="H73" s="55">
        <v>0.23</v>
      </c>
      <c r="I73" s="55">
        <v>0.31</v>
      </c>
      <c r="J73" s="55">
        <v>0.23</v>
      </c>
      <c r="K73" s="55">
        <v>0.18</v>
      </c>
      <c r="L73" s="55">
        <v>0.14000000000000001</v>
      </c>
      <c r="M73" s="55">
        <v>0.23</v>
      </c>
      <c r="N73" s="55">
        <v>0.17</v>
      </c>
      <c r="O73" s="55">
        <v>0.1</v>
      </c>
      <c r="P73" s="55">
        <v>0.21</v>
      </c>
      <c r="Q73" s="55">
        <v>0.1</v>
      </c>
      <c r="R73" s="55">
        <v>0.16</v>
      </c>
      <c r="S73" s="55">
        <v>0.21</v>
      </c>
      <c r="T73" s="55">
        <v>0.2</v>
      </c>
      <c r="U73" s="55">
        <v>0.2</v>
      </c>
      <c r="V73" s="55">
        <v>0.17</v>
      </c>
      <c r="W73" s="55">
        <v>0.16</v>
      </c>
      <c r="X73" s="55">
        <v>0.18</v>
      </c>
      <c r="Y73" s="55">
        <v>0.18</v>
      </c>
      <c r="Z73" s="55">
        <v>0.11</v>
      </c>
      <c r="AA73" s="55">
        <v>0.17</v>
      </c>
      <c r="AB73" s="55">
        <v>0.19</v>
      </c>
      <c r="AC73" s="55">
        <v>0.1</v>
      </c>
      <c r="AD73" s="55">
        <v>0.13</v>
      </c>
      <c r="AE73" s="55">
        <v>0.13</v>
      </c>
      <c r="AF73" s="55">
        <v>0.1</v>
      </c>
      <c r="AG73" s="55">
        <v>0.28000000000000003</v>
      </c>
      <c r="AH73" s="55">
        <v>0.18</v>
      </c>
      <c r="AI73" s="55">
        <v>0.14000000000000001</v>
      </c>
      <c r="AJ73" s="55">
        <v>0.22</v>
      </c>
      <c r="AK73" s="55">
        <v>0.13</v>
      </c>
      <c r="AL73" s="55">
        <v>0.06</v>
      </c>
      <c r="AM73" s="55">
        <v>0.08</v>
      </c>
      <c r="AN73" s="55">
        <v>0.22</v>
      </c>
      <c r="AO73" s="55">
        <v>0.15</v>
      </c>
      <c r="AP73" s="55">
        <v>7.0000000000000007E-2</v>
      </c>
      <c r="AQ73" s="55">
        <v>0.23</v>
      </c>
      <c r="AR73" s="55">
        <v>0.16</v>
      </c>
      <c r="AS73" s="55">
        <v>0.18</v>
      </c>
      <c r="AT73" s="55">
        <v>0.17</v>
      </c>
      <c r="AU73" s="55"/>
    </row>
    <row r="74" spans="1:47" s="56" customFormat="1" ht="0.75" customHeight="1" x14ac:dyDescent="0.25">
      <c r="A74" s="53"/>
      <c r="B74" s="55"/>
      <c r="C74" s="55" t="s">
        <v>59</v>
      </c>
      <c r="D74" s="55">
        <v>0.21</v>
      </c>
      <c r="E74" s="55">
        <v>0.18</v>
      </c>
      <c r="F74" s="55">
        <v>0.26</v>
      </c>
      <c r="G74" s="55">
        <v>0.31</v>
      </c>
      <c r="H74" s="55">
        <v>0.22</v>
      </c>
      <c r="I74" s="55">
        <v>0.22</v>
      </c>
      <c r="J74" s="55">
        <v>0.2</v>
      </c>
      <c r="K74" s="55">
        <v>0.06</v>
      </c>
      <c r="L74" s="55">
        <v>0.25</v>
      </c>
      <c r="M74" s="55">
        <v>0.25</v>
      </c>
      <c r="N74" s="55">
        <v>0.21</v>
      </c>
      <c r="O74" s="55">
        <v>0.14000000000000001</v>
      </c>
      <c r="P74" s="55">
        <v>0.18</v>
      </c>
      <c r="Q74" s="55">
        <v>0.18</v>
      </c>
      <c r="R74" s="55">
        <v>0.16</v>
      </c>
      <c r="S74" s="55">
        <v>0.15</v>
      </c>
      <c r="T74" s="55">
        <v>0.2</v>
      </c>
      <c r="U74" s="55">
        <v>0.14000000000000001</v>
      </c>
      <c r="V74" s="55">
        <v>0.21</v>
      </c>
      <c r="W74" s="55">
        <v>0.25</v>
      </c>
      <c r="X74" s="55">
        <v>0.21</v>
      </c>
      <c r="Y74" s="55">
        <v>0.18</v>
      </c>
      <c r="Z74" s="55">
        <v>0.2</v>
      </c>
      <c r="AA74" s="55">
        <v>0.21</v>
      </c>
      <c r="AB74" s="55">
        <v>0.22</v>
      </c>
      <c r="AC74" s="55">
        <v>0.1</v>
      </c>
      <c r="AD74" s="55">
        <v>0.22</v>
      </c>
      <c r="AE74" s="55">
        <v>0.2</v>
      </c>
      <c r="AF74" s="55">
        <v>0.14000000000000001</v>
      </c>
      <c r="AG74" s="55">
        <v>0.19</v>
      </c>
      <c r="AH74" s="55">
        <v>0.24</v>
      </c>
      <c r="AI74" s="55">
        <v>0.21</v>
      </c>
      <c r="AJ74" s="55">
        <v>0.17</v>
      </c>
      <c r="AK74" s="55">
        <v>0.31</v>
      </c>
      <c r="AL74" s="55">
        <v>0.28999999999999998</v>
      </c>
      <c r="AM74" s="55">
        <v>0.28999999999999998</v>
      </c>
      <c r="AN74" s="55">
        <v>0.24</v>
      </c>
      <c r="AO74" s="55">
        <v>0.15</v>
      </c>
      <c r="AP74" s="55">
        <v>0.33</v>
      </c>
      <c r="AQ74" s="55">
        <v>0.15</v>
      </c>
      <c r="AR74" s="55">
        <v>0.21</v>
      </c>
      <c r="AS74" s="55">
        <v>0.2</v>
      </c>
      <c r="AT74" s="55">
        <v>0.21</v>
      </c>
      <c r="AU74" s="55"/>
    </row>
    <row r="75" spans="1:47" s="56" customFormat="1" ht="0.75" customHeight="1" x14ac:dyDescent="0.25">
      <c r="A75" s="53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</row>
    <row r="76" spans="1:47" s="56" customFormat="1" ht="0.75" customHeight="1" x14ac:dyDescent="0.25">
      <c r="A76" s="57">
        <v>40940</v>
      </c>
      <c r="B76" s="55" t="s">
        <v>56</v>
      </c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</row>
    <row r="77" spans="1:47" s="56" customFormat="1" ht="0.75" customHeight="1" x14ac:dyDescent="0.25">
      <c r="A77" s="53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</row>
    <row r="78" spans="1:47" s="56" customFormat="1" ht="0.75" customHeight="1" x14ac:dyDescent="0.25">
      <c r="A78" s="53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</row>
    <row r="79" spans="1:47" s="56" customFormat="1" ht="0.75" customHeight="1" x14ac:dyDescent="0.25">
      <c r="A79" s="53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</row>
    <row r="80" spans="1:47" s="56" customFormat="1" ht="0.75" customHeight="1" x14ac:dyDescent="0.25">
      <c r="A80" s="53"/>
      <c r="B80" s="55" t="s">
        <v>42</v>
      </c>
      <c r="C80" s="55"/>
      <c r="D80" s="55" t="s">
        <v>1</v>
      </c>
      <c r="E80" s="55" t="s">
        <v>2</v>
      </c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</row>
    <row r="81" spans="1:47" s="56" customFormat="1" ht="0.75" customHeight="1" x14ac:dyDescent="0.25">
      <c r="A81" s="53"/>
      <c r="B81" s="55"/>
      <c r="C81" s="55"/>
      <c r="D81" s="55"/>
      <c r="E81" s="55" t="s">
        <v>3</v>
      </c>
      <c r="F81" s="55" t="s">
        <v>4</v>
      </c>
      <c r="G81" s="55" t="s">
        <v>5</v>
      </c>
      <c r="H81" s="55" t="s">
        <v>6</v>
      </c>
      <c r="I81" s="55" t="s">
        <v>7</v>
      </c>
      <c r="J81" s="55" t="s">
        <v>8</v>
      </c>
      <c r="K81" s="55" t="s">
        <v>9</v>
      </c>
      <c r="L81" s="55" t="s">
        <v>10</v>
      </c>
      <c r="M81" s="55" t="s">
        <v>11</v>
      </c>
      <c r="N81" s="55" t="s">
        <v>12</v>
      </c>
      <c r="O81" s="55" t="s">
        <v>13</v>
      </c>
      <c r="P81" s="55" t="s">
        <v>14</v>
      </c>
      <c r="Q81" s="55" t="s">
        <v>15</v>
      </c>
      <c r="R81" s="55" t="s">
        <v>16</v>
      </c>
      <c r="S81" s="55" t="s">
        <v>17</v>
      </c>
      <c r="T81" s="55" t="s">
        <v>18</v>
      </c>
      <c r="U81" s="55" t="s">
        <v>19</v>
      </c>
      <c r="V81" s="55" t="s">
        <v>20</v>
      </c>
      <c r="W81" s="55" t="s">
        <v>21</v>
      </c>
      <c r="X81" s="55" t="s">
        <v>22</v>
      </c>
      <c r="Y81" s="55" t="s">
        <v>23</v>
      </c>
      <c r="Z81" s="55" t="s">
        <v>24</v>
      </c>
      <c r="AA81" s="55" t="s">
        <v>25</v>
      </c>
      <c r="AB81" s="55" t="s">
        <v>26</v>
      </c>
      <c r="AC81" s="55" t="s">
        <v>27</v>
      </c>
      <c r="AD81" s="55" t="s">
        <v>28</v>
      </c>
      <c r="AE81" s="55" t="s">
        <v>29</v>
      </c>
      <c r="AF81" s="55" t="s">
        <v>30</v>
      </c>
      <c r="AG81" s="55" t="s">
        <v>31</v>
      </c>
      <c r="AH81" s="55" t="s">
        <v>32</v>
      </c>
      <c r="AI81" s="55" t="s">
        <v>33</v>
      </c>
      <c r="AJ81" s="55" t="s">
        <v>34</v>
      </c>
      <c r="AK81" s="55" t="s">
        <v>35</v>
      </c>
      <c r="AL81" s="55" t="s">
        <v>36</v>
      </c>
      <c r="AM81" s="55" t="s">
        <v>37</v>
      </c>
      <c r="AN81" s="55" t="s">
        <v>38</v>
      </c>
      <c r="AO81" s="55" t="s">
        <v>39</v>
      </c>
      <c r="AP81" s="55" t="s">
        <v>40</v>
      </c>
      <c r="AQ81" s="55" t="s">
        <v>41</v>
      </c>
      <c r="AR81" s="55"/>
      <c r="AS81" s="55"/>
      <c r="AT81" s="55"/>
      <c r="AU81" s="55"/>
    </row>
    <row r="82" spans="1:47" s="56" customFormat="1" ht="0.75" customHeight="1" x14ac:dyDescent="0.25">
      <c r="A82" s="53"/>
      <c r="B82" s="55"/>
      <c r="C82" s="55" t="s">
        <v>43</v>
      </c>
      <c r="D82" s="55">
        <v>2485</v>
      </c>
      <c r="E82" s="55">
        <v>24</v>
      </c>
      <c r="F82" s="55">
        <v>50</v>
      </c>
      <c r="G82" s="55">
        <v>45</v>
      </c>
      <c r="H82" s="55">
        <v>113</v>
      </c>
      <c r="I82" s="55">
        <v>56</v>
      </c>
      <c r="J82" s="55">
        <v>34</v>
      </c>
      <c r="K82" s="55">
        <v>33</v>
      </c>
      <c r="L82" s="55">
        <v>94</v>
      </c>
      <c r="M82" s="55">
        <v>49</v>
      </c>
      <c r="N82" s="55">
        <v>86</v>
      </c>
      <c r="O82" s="55">
        <v>69</v>
      </c>
      <c r="P82" s="55">
        <v>83</v>
      </c>
      <c r="Q82" s="55">
        <v>107</v>
      </c>
      <c r="R82" s="55">
        <v>89</v>
      </c>
      <c r="S82" s="55">
        <v>55</v>
      </c>
      <c r="T82" s="55">
        <v>167</v>
      </c>
      <c r="U82" s="55">
        <v>49</v>
      </c>
      <c r="V82" s="55">
        <v>26</v>
      </c>
      <c r="W82" s="55">
        <v>55</v>
      </c>
      <c r="X82" s="55">
        <v>110</v>
      </c>
      <c r="Y82" s="55">
        <v>58</v>
      </c>
      <c r="Z82" s="55">
        <v>40</v>
      </c>
      <c r="AA82" s="55">
        <v>99</v>
      </c>
      <c r="AB82" s="55">
        <v>103</v>
      </c>
      <c r="AC82" s="55">
        <v>30</v>
      </c>
      <c r="AD82" s="55">
        <v>59</v>
      </c>
      <c r="AE82" s="55">
        <v>55</v>
      </c>
      <c r="AF82" s="55">
        <v>23</v>
      </c>
      <c r="AG82" s="55">
        <v>66</v>
      </c>
      <c r="AH82" s="55">
        <v>215</v>
      </c>
      <c r="AI82" s="55">
        <v>46</v>
      </c>
      <c r="AJ82" s="55">
        <v>25</v>
      </c>
      <c r="AK82" s="55">
        <v>56</v>
      </c>
      <c r="AL82" s="55">
        <v>17</v>
      </c>
      <c r="AM82" s="55">
        <v>58</v>
      </c>
      <c r="AN82" s="55">
        <v>40</v>
      </c>
      <c r="AO82" s="55">
        <v>65</v>
      </c>
      <c r="AP82" s="55">
        <v>15</v>
      </c>
      <c r="AQ82" s="55">
        <v>21</v>
      </c>
      <c r="AR82" s="55"/>
      <c r="AS82" s="55"/>
      <c r="AT82" s="55"/>
      <c r="AU82" s="55"/>
    </row>
    <row r="83" spans="1:47" s="56" customFormat="1" ht="0.75" customHeight="1" x14ac:dyDescent="0.25">
      <c r="A83" s="53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</row>
    <row r="84" spans="1:47" s="56" customFormat="1" ht="0.75" customHeight="1" x14ac:dyDescent="0.25">
      <c r="A84" s="53"/>
      <c r="B84" s="55" t="s">
        <v>57</v>
      </c>
      <c r="C84" s="55" t="s">
        <v>44</v>
      </c>
      <c r="D84" s="55">
        <v>2508</v>
      </c>
      <c r="E84" s="55">
        <v>28</v>
      </c>
      <c r="F84" s="55">
        <v>47</v>
      </c>
      <c r="G84" s="55">
        <v>54</v>
      </c>
      <c r="H84" s="55">
        <v>106</v>
      </c>
      <c r="I84" s="55">
        <v>58</v>
      </c>
      <c r="J84" s="55">
        <v>39</v>
      </c>
      <c r="K84" s="55">
        <v>40</v>
      </c>
      <c r="L84" s="55">
        <v>88</v>
      </c>
      <c r="M84" s="55">
        <v>51</v>
      </c>
      <c r="N84" s="55">
        <v>81</v>
      </c>
      <c r="O84" s="55">
        <v>72</v>
      </c>
      <c r="P84" s="55">
        <v>96</v>
      </c>
      <c r="Q84" s="55">
        <v>86</v>
      </c>
      <c r="R84" s="55">
        <v>86</v>
      </c>
      <c r="S84" s="55">
        <v>66</v>
      </c>
      <c r="T84" s="55">
        <v>174</v>
      </c>
      <c r="U84" s="55">
        <v>39</v>
      </c>
      <c r="V84" s="55">
        <v>28</v>
      </c>
      <c r="W84" s="55">
        <v>66</v>
      </c>
      <c r="X84" s="55">
        <v>118</v>
      </c>
      <c r="Y84" s="55">
        <v>55</v>
      </c>
      <c r="Z84" s="55">
        <v>48</v>
      </c>
      <c r="AA84" s="55">
        <v>93</v>
      </c>
      <c r="AB84" s="55">
        <v>81</v>
      </c>
      <c r="AC84" s="55">
        <v>57</v>
      </c>
      <c r="AD84" s="55">
        <v>55</v>
      </c>
      <c r="AE84" s="55">
        <v>52</v>
      </c>
      <c r="AF84" s="55">
        <v>25</v>
      </c>
      <c r="AG84" s="55">
        <v>62</v>
      </c>
      <c r="AH84" s="55">
        <v>192</v>
      </c>
      <c r="AI84" s="55">
        <v>38</v>
      </c>
      <c r="AJ84" s="55">
        <v>29</v>
      </c>
      <c r="AK84" s="55">
        <v>58</v>
      </c>
      <c r="AL84" s="55">
        <v>32</v>
      </c>
      <c r="AM84" s="55">
        <v>54</v>
      </c>
      <c r="AN84" s="55">
        <v>46</v>
      </c>
      <c r="AO84" s="55">
        <v>68</v>
      </c>
      <c r="AP84" s="55">
        <v>17</v>
      </c>
      <c r="AQ84" s="55">
        <v>22</v>
      </c>
      <c r="AR84" s="55"/>
      <c r="AS84" s="55"/>
      <c r="AT84" s="55"/>
      <c r="AU84" s="55"/>
    </row>
    <row r="85" spans="1:47" s="56" customFormat="1" ht="0.75" customHeight="1" x14ac:dyDescent="0.25">
      <c r="A85" s="53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</row>
    <row r="86" spans="1:47" s="56" customFormat="1" ht="0.75" customHeight="1" x14ac:dyDescent="0.25">
      <c r="A86" s="53"/>
      <c r="B86" s="55"/>
      <c r="C86" s="55" t="s">
        <v>58</v>
      </c>
      <c r="D86" s="55">
        <v>358</v>
      </c>
      <c r="E86" s="55">
        <v>5</v>
      </c>
      <c r="F86" s="55">
        <v>7</v>
      </c>
      <c r="G86" s="55">
        <v>6</v>
      </c>
      <c r="H86" s="55">
        <v>16</v>
      </c>
      <c r="I86" s="55">
        <v>6</v>
      </c>
      <c r="J86" s="55">
        <v>3</v>
      </c>
      <c r="K86" s="55">
        <v>4</v>
      </c>
      <c r="L86" s="55">
        <v>9</v>
      </c>
      <c r="M86" s="55">
        <v>14</v>
      </c>
      <c r="N86" s="55">
        <v>13</v>
      </c>
      <c r="O86" s="55">
        <v>14</v>
      </c>
      <c r="P86" s="55">
        <v>15</v>
      </c>
      <c r="Q86" s="55">
        <v>14</v>
      </c>
      <c r="R86" s="55">
        <v>7</v>
      </c>
      <c r="S86" s="55">
        <v>13</v>
      </c>
      <c r="T86" s="55">
        <v>28</v>
      </c>
      <c r="U86" s="55">
        <v>4</v>
      </c>
      <c r="V86" s="55">
        <v>5</v>
      </c>
      <c r="W86" s="55">
        <v>8</v>
      </c>
      <c r="X86" s="55">
        <v>12</v>
      </c>
      <c r="Y86" s="55">
        <v>11</v>
      </c>
      <c r="Z86" s="55">
        <v>7</v>
      </c>
      <c r="AA86" s="55">
        <v>10</v>
      </c>
      <c r="AB86" s="55">
        <v>11</v>
      </c>
      <c r="AC86" s="55">
        <v>6</v>
      </c>
      <c r="AD86" s="55">
        <v>7</v>
      </c>
      <c r="AE86" s="55">
        <v>8</v>
      </c>
      <c r="AF86" s="55">
        <v>1</v>
      </c>
      <c r="AG86" s="55">
        <v>8</v>
      </c>
      <c r="AH86" s="55">
        <v>27</v>
      </c>
      <c r="AI86" s="55">
        <v>11</v>
      </c>
      <c r="AJ86" s="55">
        <v>3</v>
      </c>
      <c r="AK86" s="55">
        <v>10</v>
      </c>
      <c r="AL86" s="55" t="s">
        <v>47</v>
      </c>
      <c r="AM86" s="55">
        <v>12</v>
      </c>
      <c r="AN86" s="55">
        <v>10</v>
      </c>
      <c r="AO86" s="55">
        <v>8</v>
      </c>
      <c r="AP86" s="55">
        <v>2</v>
      </c>
      <c r="AQ86" s="55">
        <v>2</v>
      </c>
      <c r="AR86" s="55"/>
      <c r="AS86" s="55"/>
      <c r="AT86" s="55"/>
      <c r="AU86" s="55"/>
    </row>
    <row r="87" spans="1:47" s="56" customFormat="1" ht="0.75" customHeight="1" x14ac:dyDescent="0.25">
      <c r="A87" s="53"/>
      <c r="B87" s="55"/>
      <c r="C87" s="55"/>
      <c r="D87" s="55">
        <v>0.14000000000000001</v>
      </c>
      <c r="E87" s="55">
        <v>0.17</v>
      </c>
      <c r="F87" s="55">
        <v>0.14000000000000001</v>
      </c>
      <c r="G87" s="55">
        <v>0.11</v>
      </c>
      <c r="H87" s="55">
        <v>0.15</v>
      </c>
      <c r="I87" s="55">
        <v>0.11</v>
      </c>
      <c r="J87" s="55">
        <v>0.09</v>
      </c>
      <c r="K87" s="55">
        <v>0.09</v>
      </c>
      <c r="L87" s="55">
        <v>0.11</v>
      </c>
      <c r="M87" s="55">
        <v>0.27</v>
      </c>
      <c r="N87" s="55">
        <v>0.16</v>
      </c>
      <c r="O87" s="55">
        <v>0.19</v>
      </c>
      <c r="P87" s="55">
        <v>0.16</v>
      </c>
      <c r="Q87" s="55">
        <v>0.17</v>
      </c>
      <c r="R87" s="55">
        <v>0.08</v>
      </c>
      <c r="S87" s="55">
        <v>0.2</v>
      </c>
      <c r="T87" s="55">
        <v>0.16</v>
      </c>
      <c r="U87" s="55">
        <v>0.1</v>
      </c>
      <c r="V87" s="55">
        <v>0.19</v>
      </c>
      <c r="W87" s="55">
        <v>0.13</v>
      </c>
      <c r="X87" s="55">
        <v>0.1</v>
      </c>
      <c r="Y87" s="55">
        <v>0.21</v>
      </c>
      <c r="Z87" s="55">
        <v>0.15</v>
      </c>
      <c r="AA87" s="55">
        <v>0.11</v>
      </c>
      <c r="AB87" s="55">
        <v>0.14000000000000001</v>
      </c>
      <c r="AC87" s="55">
        <v>0.1</v>
      </c>
      <c r="AD87" s="55">
        <v>0.12</v>
      </c>
      <c r="AE87" s="55">
        <v>0.15</v>
      </c>
      <c r="AF87" s="55">
        <v>0.04</v>
      </c>
      <c r="AG87" s="55">
        <v>0.12</v>
      </c>
      <c r="AH87" s="55">
        <v>0.14000000000000001</v>
      </c>
      <c r="AI87" s="55">
        <v>0.28000000000000003</v>
      </c>
      <c r="AJ87" s="55">
        <v>0.12</v>
      </c>
      <c r="AK87" s="55">
        <v>0.18</v>
      </c>
      <c r="AL87" s="55" t="s">
        <v>47</v>
      </c>
      <c r="AM87" s="55">
        <v>0.23</v>
      </c>
      <c r="AN87" s="55">
        <v>0.23</v>
      </c>
      <c r="AO87" s="55">
        <v>0.12</v>
      </c>
      <c r="AP87" s="55">
        <v>0.13</v>
      </c>
      <c r="AQ87" s="55">
        <v>0.1</v>
      </c>
      <c r="AR87" s="55"/>
      <c r="AS87" s="55"/>
      <c r="AT87" s="55"/>
      <c r="AU87" s="55"/>
    </row>
    <row r="88" spans="1:47" s="56" customFormat="1" ht="0.75" customHeight="1" x14ac:dyDescent="0.25">
      <c r="A88" s="53"/>
      <c r="B88" s="55"/>
      <c r="C88" s="55" t="s">
        <v>59</v>
      </c>
      <c r="D88" s="55">
        <v>499</v>
      </c>
      <c r="E88" s="55">
        <v>5</v>
      </c>
      <c r="F88" s="55">
        <v>10</v>
      </c>
      <c r="G88" s="55">
        <v>12</v>
      </c>
      <c r="H88" s="55">
        <v>24</v>
      </c>
      <c r="I88" s="55">
        <v>17</v>
      </c>
      <c r="J88" s="55">
        <v>13</v>
      </c>
      <c r="K88" s="55">
        <v>2</v>
      </c>
      <c r="L88" s="55">
        <v>25</v>
      </c>
      <c r="M88" s="55">
        <v>9</v>
      </c>
      <c r="N88" s="55">
        <v>10</v>
      </c>
      <c r="O88" s="55">
        <v>16</v>
      </c>
      <c r="P88" s="55">
        <v>16</v>
      </c>
      <c r="Q88" s="55">
        <v>17</v>
      </c>
      <c r="R88" s="55">
        <v>12</v>
      </c>
      <c r="S88" s="55">
        <v>7</v>
      </c>
      <c r="T88" s="55">
        <v>27</v>
      </c>
      <c r="U88" s="55">
        <v>6</v>
      </c>
      <c r="V88" s="55">
        <v>6</v>
      </c>
      <c r="W88" s="55">
        <v>16</v>
      </c>
      <c r="X88" s="55">
        <v>31</v>
      </c>
      <c r="Y88" s="55">
        <v>8</v>
      </c>
      <c r="Z88" s="55">
        <v>6</v>
      </c>
      <c r="AA88" s="55">
        <v>20</v>
      </c>
      <c r="AB88" s="55">
        <v>17</v>
      </c>
      <c r="AC88" s="55">
        <v>2</v>
      </c>
      <c r="AD88" s="55">
        <v>14</v>
      </c>
      <c r="AE88" s="55">
        <v>13</v>
      </c>
      <c r="AF88" s="55">
        <v>4</v>
      </c>
      <c r="AG88" s="55">
        <v>13</v>
      </c>
      <c r="AH88" s="55">
        <v>38</v>
      </c>
      <c r="AI88" s="55">
        <v>7</v>
      </c>
      <c r="AJ88" s="55">
        <v>3</v>
      </c>
      <c r="AK88" s="55">
        <v>18</v>
      </c>
      <c r="AL88" s="55">
        <v>9</v>
      </c>
      <c r="AM88" s="55">
        <v>14</v>
      </c>
      <c r="AN88" s="55">
        <v>9</v>
      </c>
      <c r="AO88" s="55">
        <v>15</v>
      </c>
      <c r="AP88" s="55">
        <v>2</v>
      </c>
      <c r="AQ88" s="55">
        <v>4</v>
      </c>
      <c r="AR88" s="55"/>
      <c r="AS88" s="55"/>
      <c r="AT88" s="55"/>
      <c r="AU88" s="55"/>
    </row>
    <row r="89" spans="1:47" s="56" customFormat="1" ht="0.75" customHeight="1" x14ac:dyDescent="0.25">
      <c r="A89" s="53"/>
      <c r="B89" s="55"/>
      <c r="C89" s="55"/>
      <c r="D89" s="55">
        <v>0.2</v>
      </c>
      <c r="E89" s="55">
        <v>0.17</v>
      </c>
      <c r="F89" s="55">
        <v>0.22</v>
      </c>
      <c r="G89" s="55">
        <v>0.22</v>
      </c>
      <c r="H89" s="55">
        <v>0.22</v>
      </c>
      <c r="I89" s="55">
        <v>0.28999999999999998</v>
      </c>
      <c r="J89" s="55">
        <v>0.32</v>
      </c>
      <c r="K89" s="55">
        <v>0.06</v>
      </c>
      <c r="L89" s="55">
        <v>0.28999999999999998</v>
      </c>
      <c r="M89" s="55">
        <v>0.18</v>
      </c>
      <c r="N89" s="55">
        <v>0.13</v>
      </c>
      <c r="O89" s="55">
        <v>0.22</v>
      </c>
      <c r="P89" s="55">
        <v>0.17</v>
      </c>
      <c r="Q89" s="55">
        <v>0.2</v>
      </c>
      <c r="R89" s="55">
        <v>0.14000000000000001</v>
      </c>
      <c r="S89" s="55">
        <v>0.11</v>
      </c>
      <c r="T89" s="55">
        <v>0.16</v>
      </c>
      <c r="U89" s="55">
        <v>0.14000000000000001</v>
      </c>
      <c r="V89" s="55">
        <v>0.23</v>
      </c>
      <c r="W89" s="55">
        <v>0.24</v>
      </c>
      <c r="X89" s="55">
        <v>0.26</v>
      </c>
      <c r="Y89" s="55">
        <v>0.16</v>
      </c>
      <c r="Z89" s="55">
        <v>0.13</v>
      </c>
      <c r="AA89" s="55">
        <v>0.21</v>
      </c>
      <c r="AB89" s="55">
        <v>0.2</v>
      </c>
      <c r="AC89" s="55">
        <v>0.03</v>
      </c>
      <c r="AD89" s="55">
        <v>0.25</v>
      </c>
      <c r="AE89" s="55">
        <v>0.25</v>
      </c>
      <c r="AF89" s="55">
        <v>0.17</v>
      </c>
      <c r="AG89" s="55">
        <v>0.21</v>
      </c>
      <c r="AH89" s="55">
        <v>0.2</v>
      </c>
      <c r="AI89" s="55">
        <v>0.2</v>
      </c>
      <c r="AJ89" s="55">
        <v>0.12</v>
      </c>
      <c r="AK89" s="55">
        <v>0.3</v>
      </c>
      <c r="AL89" s="55">
        <v>0.28999999999999998</v>
      </c>
      <c r="AM89" s="55">
        <v>0.26</v>
      </c>
      <c r="AN89" s="55">
        <v>0.2</v>
      </c>
      <c r="AO89" s="55">
        <v>0.22</v>
      </c>
      <c r="AP89" s="55">
        <v>0.13</v>
      </c>
      <c r="AQ89" s="55">
        <v>0.19</v>
      </c>
      <c r="AR89" s="55"/>
      <c r="AS89" s="55"/>
      <c r="AT89" s="55"/>
      <c r="AU89" s="55"/>
    </row>
    <row r="90" spans="1:47" s="56" customFormat="1" ht="0.75" customHeight="1" x14ac:dyDescent="0.25">
      <c r="A90" s="53"/>
      <c r="B90" s="55"/>
      <c r="C90" s="55" t="s">
        <v>60</v>
      </c>
      <c r="D90" s="55">
        <v>782</v>
      </c>
      <c r="E90" s="55">
        <v>13</v>
      </c>
      <c r="F90" s="55">
        <v>16</v>
      </c>
      <c r="G90" s="55">
        <v>16</v>
      </c>
      <c r="H90" s="55">
        <v>36</v>
      </c>
      <c r="I90" s="55">
        <v>17</v>
      </c>
      <c r="J90" s="55">
        <v>10</v>
      </c>
      <c r="K90" s="55">
        <v>13</v>
      </c>
      <c r="L90" s="55">
        <v>22</v>
      </c>
      <c r="M90" s="55">
        <v>14</v>
      </c>
      <c r="N90" s="55">
        <v>33</v>
      </c>
      <c r="O90" s="55">
        <v>22</v>
      </c>
      <c r="P90" s="55">
        <v>32</v>
      </c>
      <c r="Q90" s="55">
        <v>23</v>
      </c>
      <c r="R90" s="55">
        <v>38</v>
      </c>
      <c r="S90" s="55">
        <v>16</v>
      </c>
      <c r="T90" s="55">
        <v>59</v>
      </c>
      <c r="U90" s="55">
        <v>12</v>
      </c>
      <c r="V90" s="55">
        <v>6</v>
      </c>
      <c r="W90" s="55">
        <v>22</v>
      </c>
      <c r="X90" s="55">
        <v>31</v>
      </c>
      <c r="Y90" s="55">
        <v>16</v>
      </c>
      <c r="Z90" s="55">
        <v>16</v>
      </c>
      <c r="AA90" s="55">
        <v>30</v>
      </c>
      <c r="AB90" s="55">
        <v>28</v>
      </c>
      <c r="AC90" s="55">
        <v>21</v>
      </c>
      <c r="AD90" s="55">
        <v>18</v>
      </c>
      <c r="AE90" s="55">
        <v>22</v>
      </c>
      <c r="AF90" s="55">
        <v>7</v>
      </c>
      <c r="AG90" s="55">
        <v>15</v>
      </c>
      <c r="AH90" s="55">
        <v>57</v>
      </c>
      <c r="AI90" s="55">
        <v>7</v>
      </c>
      <c r="AJ90" s="55">
        <v>8</v>
      </c>
      <c r="AK90" s="55">
        <v>12</v>
      </c>
      <c r="AL90" s="55">
        <v>9</v>
      </c>
      <c r="AM90" s="55">
        <v>12</v>
      </c>
      <c r="AN90" s="55">
        <v>14</v>
      </c>
      <c r="AO90" s="55">
        <v>22</v>
      </c>
      <c r="AP90" s="55">
        <v>9</v>
      </c>
      <c r="AQ90" s="55">
        <v>9</v>
      </c>
      <c r="AR90" s="55"/>
      <c r="AS90" s="55"/>
      <c r="AT90" s="55"/>
      <c r="AU90" s="55"/>
    </row>
    <row r="91" spans="1:47" s="56" customFormat="1" ht="0.75" customHeight="1" x14ac:dyDescent="0.25">
      <c r="A91" s="53"/>
      <c r="B91" s="55"/>
      <c r="C91" s="55"/>
      <c r="D91" s="55">
        <v>0.31</v>
      </c>
      <c r="E91" s="55">
        <v>0.46</v>
      </c>
      <c r="F91" s="55">
        <v>0.34</v>
      </c>
      <c r="G91" s="55">
        <v>0.28999999999999998</v>
      </c>
      <c r="H91" s="55">
        <v>0.34</v>
      </c>
      <c r="I91" s="55">
        <v>0.28999999999999998</v>
      </c>
      <c r="J91" s="55">
        <v>0.26</v>
      </c>
      <c r="K91" s="55">
        <v>0.33</v>
      </c>
      <c r="L91" s="55">
        <v>0.24</v>
      </c>
      <c r="M91" s="55">
        <v>0.27</v>
      </c>
      <c r="N91" s="55">
        <v>0.41</v>
      </c>
      <c r="O91" s="55">
        <v>0.3</v>
      </c>
      <c r="P91" s="55">
        <v>0.34</v>
      </c>
      <c r="Q91" s="55">
        <v>0.27</v>
      </c>
      <c r="R91" s="55">
        <v>0.44</v>
      </c>
      <c r="S91" s="55">
        <v>0.24</v>
      </c>
      <c r="T91" s="55">
        <v>0.34</v>
      </c>
      <c r="U91" s="55">
        <v>0.3</v>
      </c>
      <c r="V91" s="55">
        <v>0.23</v>
      </c>
      <c r="W91" s="55">
        <v>0.33</v>
      </c>
      <c r="X91" s="55">
        <v>0.26</v>
      </c>
      <c r="Y91" s="55">
        <v>0.28999999999999998</v>
      </c>
      <c r="Z91" s="55">
        <v>0.33</v>
      </c>
      <c r="AA91" s="55">
        <v>0.32</v>
      </c>
      <c r="AB91" s="55">
        <v>0.35</v>
      </c>
      <c r="AC91" s="55">
        <v>0.37</v>
      </c>
      <c r="AD91" s="55">
        <v>0.32</v>
      </c>
      <c r="AE91" s="55">
        <v>0.42</v>
      </c>
      <c r="AF91" s="55">
        <v>0.3</v>
      </c>
      <c r="AG91" s="55">
        <v>0.24</v>
      </c>
      <c r="AH91" s="55">
        <v>0.28999999999999998</v>
      </c>
      <c r="AI91" s="55">
        <v>0.18</v>
      </c>
      <c r="AJ91" s="55">
        <v>0.28000000000000003</v>
      </c>
      <c r="AK91" s="55">
        <v>0.21</v>
      </c>
      <c r="AL91" s="55">
        <v>0.28999999999999998</v>
      </c>
      <c r="AM91" s="55">
        <v>0.22</v>
      </c>
      <c r="AN91" s="55">
        <v>0.3</v>
      </c>
      <c r="AO91" s="55">
        <v>0.32</v>
      </c>
      <c r="AP91" s="55">
        <v>0.53</v>
      </c>
      <c r="AQ91" s="55">
        <v>0.38</v>
      </c>
      <c r="AR91" s="55"/>
      <c r="AS91" s="55"/>
      <c r="AT91" s="55"/>
      <c r="AU91" s="55"/>
    </row>
    <row r="92" spans="1:47" s="56" customFormat="1" ht="0.75" customHeight="1" x14ac:dyDescent="0.25">
      <c r="A92" s="53"/>
      <c r="B92" s="55"/>
      <c r="C92" s="55" t="s">
        <v>61</v>
      </c>
      <c r="D92" s="55">
        <v>444</v>
      </c>
      <c r="E92" s="55">
        <v>3</v>
      </c>
      <c r="F92" s="55">
        <v>12</v>
      </c>
      <c r="G92" s="55">
        <v>8</v>
      </c>
      <c r="H92" s="55">
        <v>16</v>
      </c>
      <c r="I92" s="55">
        <v>10</v>
      </c>
      <c r="J92" s="55">
        <v>6</v>
      </c>
      <c r="K92" s="55">
        <v>12</v>
      </c>
      <c r="L92" s="55">
        <v>20</v>
      </c>
      <c r="M92" s="55">
        <v>9</v>
      </c>
      <c r="N92" s="55">
        <v>15</v>
      </c>
      <c r="O92" s="55">
        <v>9</v>
      </c>
      <c r="P92" s="55">
        <v>15</v>
      </c>
      <c r="Q92" s="55">
        <v>20</v>
      </c>
      <c r="R92" s="55">
        <v>16</v>
      </c>
      <c r="S92" s="55">
        <v>17</v>
      </c>
      <c r="T92" s="55">
        <v>26</v>
      </c>
      <c r="U92" s="55">
        <v>11</v>
      </c>
      <c r="V92" s="55">
        <v>2</v>
      </c>
      <c r="W92" s="55">
        <v>11</v>
      </c>
      <c r="X92" s="55">
        <v>20</v>
      </c>
      <c r="Y92" s="55">
        <v>7</v>
      </c>
      <c r="Z92" s="55">
        <v>6</v>
      </c>
      <c r="AA92" s="55">
        <v>11</v>
      </c>
      <c r="AB92" s="55">
        <v>12</v>
      </c>
      <c r="AC92" s="55">
        <v>11</v>
      </c>
      <c r="AD92" s="55">
        <v>9</v>
      </c>
      <c r="AE92" s="55">
        <v>5</v>
      </c>
      <c r="AF92" s="55">
        <v>4</v>
      </c>
      <c r="AG92" s="55">
        <v>14</v>
      </c>
      <c r="AH92" s="55">
        <v>41</v>
      </c>
      <c r="AI92" s="55">
        <v>9</v>
      </c>
      <c r="AJ92" s="55">
        <v>10</v>
      </c>
      <c r="AK92" s="55">
        <v>9</v>
      </c>
      <c r="AL92" s="55">
        <v>8</v>
      </c>
      <c r="AM92" s="55">
        <v>6</v>
      </c>
      <c r="AN92" s="55">
        <v>6</v>
      </c>
      <c r="AO92" s="55">
        <v>8</v>
      </c>
      <c r="AP92" s="55">
        <v>1</v>
      </c>
      <c r="AQ92" s="55">
        <v>5</v>
      </c>
      <c r="AR92" s="55"/>
      <c r="AS92" s="55"/>
      <c r="AT92" s="55"/>
      <c r="AU92" s="55"/>
    </row>
    <row r="93" spans="1:47" s="56" customFormat="1" ht="0.75" customHeight="1" x14ac:dyDescent="0.25">
      <c r="A93" s="53"/>
      <c r="B93" s="55"/>
      <c r="C93" s="55"/>
      <c r="D93" s="55">
        <v>0.18</v>
      </c>
      <c r="E93" s="55">
        <v>0.13</v>
      </c>
      <c r="F93" s="55">
        <v>0.26</v>
      </c>
      <c r="G93" s="55">
        <v>0.16</v>
      </c>
      <c r="H93" s="55">
        <v>0.15</v>
      </c>
      <c r="I93" s="55">
        <v>0.18</v>
      </c>
      <c r="J93" s="55">
        <v>0.15</v>
      </c>
      <c r="K93" s="55">
        <v>0.3</v>
      </c>
      <c r="L93" s="55">
        <v>0.22</v>
      </c>
      <c r="M93" s="55">
        <v>0.18</v>
      </c>
      <c r="N93" s="55">
        <v>0.19</v>
      </c>
      <c r="O93" s="55">
        <v>0.13</v>
      </c>
      <c r="P93" s="55">
        <v>0.16</v>
      </c>
      <c r="Q93" s="55">
        <v>0.24</v>
      </c>
      <c r="R93" s="55">
        <v>0.18</v>
      </c>
      <c r="S93" s="55">
        <v>0.25</v>
      </c>
      <c r="T93" s="55">
        <v>0.15</v>
      </c>
      <c r="U93" s="55">
        <v>0.28999999999999998</v>
      </c>
      <c r="V93" s="55">
        <v>0.08</v>
      </c>
      <c r="W93" s="55">
        <v>0.16</v>
      </c>
      <c r="X93" s="55">
        <v>0.17</v>
      </c>
      <c r="Y93" s="55">
        <v>0.12</v>
      </c>
      <c r="Z93" s="55">
        <v>0.13</v>
      </c>
      <c r="AA93" s="55">
        <v>0.12</v>
      </c>
      <c r="AB93" s="55">
        <v>0.15</v>
      </c>
      <c r="AC93" s="55">
        <v>0.2</v>
      </c>
      <c r="AD93" s="55">
        <v>0.17</v>
      </c>
      <c r="AE93" s="55">
        <v>0.09</v>
      </c>
      <c r="AF93" s="55">
        <v>0.17</v>
      </c>
      <c r="AG93" s="55">
        <v>0.23</v>
      </c>
      <c r="AH93" s="55">
        <v>0.22</v>
      </c>
      <c r="AI93" s="55">
        <v>0.24</v>
      </c>
      <c r="AJ93" s="55">
        <v>0.36</v>
      </c>
      <c r="AK93" s="55">
        <v>0.16</v>
      </c>
      <c r="AL93" s="55">
        <v>0.24</v>
      </c>
      <c r="AM93" s="55">
        <v>0.1</v>
      </c>
      <c r="AN93" s="55">
        <v>0.13</v>
      </c>
      <c r="AO93" s="55">
        <v>0.12</v>
      </c>
      <c r="AP93" s="55">
        <v>7.0000000000000007E-2</v>
      </c>
      <c r="AQ93" s="55">
        <v>0.24</v>
      </c>
      <c r="AR93" s="55"/>
      <c r="AS93" s="55"/>
      <c r="AT93" s="55"/>
      <c r="AU93" s="55"/>
    </row>
    <row r="94" spans="1:47" s="56" customFormat="1" ht="0.75" customHeight="1" x14ac:dyDescent="0.25">
      <c r="A94" s="53"/>
      <c r="B94" s="55"/>
      <c r="C94" s="55" t="s">
        <v>62</v>
      </c>
      <c r="D94" s="55">
        <v>424</v>
      </c>
      <c r="E94" s="55">
        <v>2</v>
      </c>
      <c r="F94" s="55">
        <v>2</v>
      </c>
      <c r="G94" s="55">
        <v>12</v>
      </c>
      <c r="H94" s="55">
        <v>15</v>
      </c>
      <c r="I94" s="55">
        <v>8</v>
      </c>
      <c r="J94" s="55">
        <v>7</v>
      </c>
      <c r="K94" s="55">
        <v>8</v>
      </c>
      <c r="L94" s="55">
        <v>12</v>
      </c>
      <c r="M94" s="55">
        <v>5</v>
      </c>
      <c r="N94" s="55">
        <v>10</v>
      </c>
      <c r="O94" s="55">
        <v>11</v>
      </c>
      <c r="P94" s="55">
        <v>17</v>
      </c>
      <c r="Q94" s="55">
        <v>11</v>
      </c>
      <c r="R94" s="55">
        <v>14</v>
      </c>
      <c r="S94" s="55">
        <v>13</v>
      </c>
      <c r="T94" s="55">
        <v>33</v>
      </c>
      <c r="U94" s="55">
        <v>6</v>
      </c>
      <c r="V94" s="55">
        <v>7</v>
      </c>
      <c r="W94" s="55">
        <v>10</v>
      </c>
      <c r="X94" s="55">
        <v>24</v>
      </c>
      <c r="Y94" s="55">
        <v>12</v>
      </c>
      <c r="Z94" s="55">
        <v>13</v>
      </c>
      <c r="AA94" s="55">
        <v>22</v>
      </c>
      <c r="AB94" s="55">
        <v>13</v>
      </c>
      <c r="AC94" s="55">
        <v>17</v>
      </c>
      <c r="AD94" s="55">
        <v>8</v>
      </c>
      <c r="AE94" s="55">
        <v>5</v>
      </c>
      <c r="AF94" s="55">
        <v>7</v>
      </c>
      <c r="AG94" s="55">
        <v>12</v>
      </c>
      <c r="AH94" s="55">
        <v>28</v>
      </c>
      <c r="AI94" s="55">
        <v>4</v>
      </c>
      <c r="AJ94" s="55">
        <v>3</v>
      </c>
      <c r="AK94" s="55">
        <v>8</v>
      </c>
      <c r="AL94" s="55">
        <v>6</v>
      </c>
      <c r="AM94" s="55">
        <v>10</v>
      </c>
      <c r="AN94" s="55">
        <v>7</v>
      </c>
      <c r="AO94" s="55">
        <v>15</v>
      </c>
      <c r="AP94" s="55">
        <v>2</v>
      </c>
      <c r="AQ94" s="55">
        <v>2</v>
      </c>
      <c r="AR94" s="55"/>
      <c r="AS94" s="55"/>
      <c r="AT94" s="55"/>
      <c r="AU94" s="55"/>
    </row>
    <row r="95" spans="1:47" s="56" customFormat="1" ht="0.75" customHeight="1" x14ac:dyDescent="0.25">
      <c r="A95" s="53"/>
      <c r="B95" s="55"/>
      <c r="C95" s="55"/>
      <c r="D95" s="55">
        <v>0.17</v>
      </c>
      <c r="E95" s="55">
        <v>0.08</v>
      </c>
      <c r="F95" s="55">
        <v>0.04</v>
      </c>
      <c r="G95" s="55">
        <v>0.22</v>
      </c>
      <c r="H95" s="55">
        <v>0.14000000000000001</v>
      </c>
      <c r="I95" s="55">
        <v>0.14000000000000001</v>
      </c>
      <c r="J95" s="55">
        <v>0.18</v>
      </c>
      <c r="K95" s="55">
        <v>0.21</v>
      </c>
      <c r="L95" s="55">
        <v>0.14000000000000001</v>
      </c>
      <c r="M95" s="55">
        <v>0.1</v>
      </c>
      <c r="N95" s="55">
        <v>0.12</v>
      </c>
      <c r="O95" s="55">
        <v>0.16</v>
      </c>
      <c r="P95" s="55">
        <v>0.18</v>
      </c>
      <c r="Q95" s="55">
        <v>0.13</v>
      </c>
      <c r="R95" s="55">
        <v>0.16</v>
      </c>
      <c r="S95" s="55">
        <v>0.2</v>
      </c>
      <c r="T95" s="55">
        <v>0.19</v>
      </c>
      <c r="U95" s="55">
        <v>0.16</v>
      </c>
      <c r="V95" s="55">
        <v>0.27</v>
      </c>
      <c r="W95" s="55">
        <v>0.15</v>
      </c>
      <c r="X95" s="55">
        <v>0.2</v>
      </c>
      <c r="Y95" s="55">
        <v>0.22</v>
      </c>
      <c r="Z95" s="55">
        <v>0.28000000000000003</v>
      </c>
      <c r="AA95" s="55">
        <v>0.23</v>
      </c>
      <c r="AB95" s="55">
        <v>0.17</v>
      </c>
      <c r="AC95" s="55">
        <v>0.3</v>
      </c>
      <c r="AD95" s="55">
        <v>0.14000000000000001</v>
      </c>
      <c r="AE95" s="55">
        <v>0.09</v>
      </c>
      <c r="AF95" s="55">
        <v>0.3</v>
      </c>
      <c r="AG95" s="55">
        <v>0.2</v>
      </c>
      <c r="AH95" s="55">
        <v>0.15</v>
      </c>
      <c r="AI95" s="55">
        <v>0.11</v>
      </c>
      <c r="AJ95" s="55">
        <v>0.12</v>
      </c>
      <c r="AK95" s="55">
        <v>0.14000000000000001</v>
      </c>
      <c r="AL95" s="55">
        <v>0.18</v>
      </c>
      <c r="AM95" s="55">
        <v>0.19</v>
      </c>
      <c r="AN95" s="55">
        <v>0.15</v>
      </c>
      <c r="AO95" s="55">
        <v>0.22</v>
      </c>
      <c r="AP95" s="55">
        <v>0.13</v>
      </c>
      <c r="AQ95" s="55">
        <v>0.1</v>
      </c>
      <c r="AR95" s="55"/>
      <c r="AS95" s="55"/>
      <c r="AT95" s="55"/>
      <c r="AU95" s="55"/>
    </row>
    <row r="96" spans="1:47" s="56" customFormat="1" ht="0.75" customHeight="1" x14ac:dyDescent="0.25">
      <c r="A96" s="57">
        <v>41030</v>
      </c>
      <c r="B96" s="55" t="s">
        <v>56</v>
      </c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</row>
    <row r="97" spans="1:47" s="56" customFormat="1" ht="0.75" customHeight="1" x14ac:dyDescent="0.25">
      <c r="A97" s="53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</row>
    <row r="98" spans="1:47" s="56" customFormat="1" ht="0.75" customHeight="1" x14ac:dyDescent="0.25">
      <c r="A98" s="53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</row>
    <row r="99" spans="1:47" s="56" customFormat="1" ht="0.75" customHeight="1" x14ac:dyDescent="0.25">
      <c r="A99" s="53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</row>
    <row r="100" spans="1:47" s="56" customFormat="1" ht="0.75" customHeight="1" x14ac:dyDescent="0.25">
      <c r="A100" s="53"/>
      <c r="B100" s="55" t="s">
        <v>42</v>
      </c>
      <c r="C100" s="55"/>
      <c r="D100" s="55" t="s">
        <v>1</v>
      </c>
      <c r="E100" s="55" t="s">
        <v>2</v>
      </c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 t="s">
        <v>52</v>
      </c>
      <c r="AS100" s="55"/>
      <c r="AT100" s="55"/>
      <c r="AU100" s="55"/>
    </row>
    <row r="101" spans="1:47" s="56" customFormat="1" ht="0.75" customHeight="1" x14ac:dyDescent="0.25">
      <c r="A101" s="53"/>
      <c r="B101" s="55"/>
      <c r="C101" s="55"/>
      <c r="D101" s="55"/>
      <c r="E101" s="55" t="s">
        <v>3</v>
      </c>
      <c r="F101" s="55" t="s">
        <v>4</v>
      </c>
      <c r="G101" s="55" t="s">
        <v>5</v>
      </c>
      <c r="H101" s="55" t="s">
        <v>6</v>
      </c>
      <c r="I101" s="55" t="s">
        <v>7</v>
      </c>
      <c r="J101" s="55" t="s">
        <v>8</v>
      </c>
      <c r="K101" s="55" t="s">
        <v>9</v>
      </c>
      <c r="L101" s="55" t="s">
        <v>10</v>
      </c>
      <c r="M101" s="55" t="s">
        <v>11</v>
      </c>
      <c r="N101" s="55" t="s">
        <v>12</v>
      </c>
      <c r="O101" s="55" t="s">
        <v>13</v>
      </c>
      <c r="P101" s="55" t="s">
        <v>14</v>
      </c>
      <c r="Q101" s="55" t="s">
        <v>15</v>
      </c>
      <c r="R101" s="55" t="s">
        <v>16</v>
      </c>
      <c r="S101" s="55" t="s">
        <v>17</v>
      </c>
      <c r="T101" s="55" t="s">
        <v>18</v>
      </c>
      <c r="U101" s="55" t="s">
        <v>19</v>
      </c>
      <c r="V101" s="55" t="s">
        <v>20</v>
      </c>
      <c r="W101" s="55" t="s">
        <v>21</v>
      </c>
      <c r="X101" s="55" t="s">
        <v>22</v>
      </c>
      <c r="Y101" s="55" t="s">
        <v>23</v>
      </c>
      <c r="Z101" s="55" t="s">
        <v>24</v>
      </c>
      <c r="AA101" s="55" t="s">
        <v>25</v>
      </c>
      <c r="AB101" s="55" t="s">
        <v>26</v>
      </c>
      <c r="AC101" s="55" t="s">
        <v>27</v>
      </c>
      <c r="AD101" s="55" t="s">
        <v>28</v>
      </c>
      <c r="AE101" s="55" t="s">
        <v>29</v>
      </c>
      <c r="AF101" s="55" t="s">
        <v>30</v>
      </c>
      <c r="AG101" s="55" t="s">
        <v>31</v>
      </c>
      <c r="AH101" s="55" t="s">
        <v>32</v>
      </c>
      <c r="AI101" s="55" t="s">
        <v>33</v>
      </c>
      <c r="AJ101" s="55" t="s">
        <v>34</v>
      </c>
      <c r="AK101" s="55" t="s">
        <v>35</v>
      </c>
      <c r="AL101" s="55" t="s">
        <v>36</v>
      </c>
      <c r="AM101" s="55" t="s">
        <v>37</v>
      </c>
      <c r="AN101" s="55" t="s">
        <v>38</v>
      </c>
      <c r="AO101" s="55" t="s">
        <v>39</v>
      </c>
      <c r="AP101" s="55" t="s">
        <v>40</v>
      </c>
      <c r="AQ101" s="55" t="s">
        <v>41</v>
      </c>
      <c r="AR101" s="55" t="s">
        <v>53</v>
      </c>
      <c r="AS101" s="55" t="s">
        <v>54</v>
      </c>
      <c r="AT101" s="55" t="s">
        <v>55</v>
      </c>
      <c r="AU101" s="55"/>
    </row>
    <row r="102" spans="1:47" s="56" customFormat="1" ht="0.75" customHeight="1" x14ac:dyDescent="0.25">
      <c r="A102" s="53"/>
      <c r="B102" s="55"/>
      <c r="C102" s="55" t="s">
        <v>43</v>
      </c>
      <c r="D102" s="55">
        <v>2826</v>
      </c>
      <c r="E102" s="55">
        <v>22</v>
      </c>
      <c r="F102" s="55">
        <v>47</v>
      </c>
      <c r="G102" s="55">
        <v>39</v>
      </c>
      <c r="H102" s="55">
        <v>105</v>
      </c>
      <c r="I102" s="55">
        <v>49</v>
      </c>
      <c r="J102" s="55">
        <v>30</v>
      </c>
      <c r="K102" s="55">
        <v>34</v>
      </c>
      <c r="L102" s="55">
        <v>76</v>
      </c>
      <c r="M102" s="55">
        <v>44</v>
      </c>
      <c r="N102" s="55">
        <v>92</v>
      </c>
      <c r="O102" s="55">
        <v>59</v>
      </c>
      <c r="P102" s="55">
        <v>67</v>
      </c>
      <c r="Q102" s="55">
        <v>101</v>
      </c>
      <c r="R102" s="55">
        <v>95</v>
      </c>
      <c r="S102" s="55">
        <v>47</v>
      </c>
      <c r="T102" s="55">
        <v>158</v>
      </c>
      <c r="U102" s="55">
        <v>42</v>
      </c>
      <c r="V102" s="55">
        <v>24</v>
      </c>
      <c r="W102" s="55">
        <v>44</v>
      </c>
      <c r="X102" s="55">
        <v>97</v>
      </c>
      <c r="Y102" s="55">
        <v>57</v>
      </c>
      <c r="Z102" s="55">
        <v>44</v>
      </c>
      <c r="AA102" s="55">
        <v>89</v>
      </c>
      <c r="AB102" s="55">
        <v>86</v>
      </c>
      <c r="AC102" s="55">
        <v>30</v>
      </c>
      <c r="AD102" s="55">
        <v>54</v>
      </c>
      <c r="AE102" s="55">
        <v>45</v>
      </c>
      <c r="AF102" s="55">
        <v>21</v>
      </c>
      <c r="AG102" s="55">
        <v>54</v>
      </c>
      <c r="AH102" s="55">
        <v>183</v>
      </c>
      <c r="AI102" s="55">
        <v>43</v>
      </c>
      <c r="AJ102" s="55">
        <v>18</v>
      </c>
      <c r="AK102" s="55">
        <v>46</v>
      </c>
      <c r="AL102" s="55">
        <v>17</v>
      </c>
      <c r="AM102" s="55">
        <v>49</v>
      </c>
      <c r="AN102" s="55">
        <v>41</v>
      </c>
      <c r="AO102" s="55">
        <v>66</v>
      </c>
      <c r="AP102" s="55">
        <v>15</v>
      </c>
      <c r="AQ102" s="55">
        <v>13</v>
      </c>
      <c r="AR102" s="55">
        <v>921</v>
      </c>
      <c r="AS102" s="55">
        <v>1416</v>
      </c>
      <c r="AT102" s="55">
        <v>489</v>
      </c>
      <c r="AU102" s="55"/>
    </row>
    <row r="103" spans="1:47" s="56" customFormat="1" ht="0.75" customHeight="1" x14ac:dyDescent="0.25">
      <c r="A103" s="53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</row>
    <row r="104" spans="1:47" s="56" customFormat="1" ht="0.75" customHeight="1" x14ac:dyDescent="0.25">
      <c r="A104" s="53"/>
      <c r="B104" s="55" t="s">
        <v>57</v>
      </c>
      <c r="C104" s="55" t="s">
        <v>44</v>
      </c>
      <c r="D104" s="55">
        <v>2825</v>
      </c>
      <c r="E104" s="55">
        <v>26</v>
      </c>
      <c r="F104" s="55">
        <v>46</v>
      </c>
      <c r="G104" s="55">
        <v>46</v>
      </c>
      <c r="H104" s="55">
        <v>101</v>
      </c>
      <c r="I104" s="55">
        <v>51</v>
      </c>
      <c r="J104" s="55">
        <v>35</v>
      </c>
      <c r="K104" s="55">
        <v>40</v>
      </c>
      <c r="L104" s="55">
        <v>68</v>
      </c>
      <c r="M104" s="55">
        <v>46</v>
      </c>
      <c r="N104" s="55">
        <v>89</v>
      </c>
      <c r="O104" s="55">
        <v>61</v>
      </c>
      <c r="P104" s="55">
        <v>79</v>
      </c>
      <c r="Q104" s="55">
        <v>80</v>
      </c>
      <c r="R104" s="55">
        <v>91</v>
      </c>
      <c r="S104" s="55">
        <v>56</v>
      </c>
      <c r="T104" s="55">
        <v>164</v>
      </c>
      <c r="U104" s="55">
        <v>33</v>
      </c>
      <c r="V104" s="55">
        <v>27</v>
      </c>
      <c r="W104" s="55">
        <v>52</v>
      </c>
      <c r="X104" s="55">
        <v>110</v>
      </c>
      <c r="Y104" s="55">
        <v>51</v>
      </c>
      <c r="Z104" s="55">
        <v>52</v>
      </c>
      <c r="AA104" s="55">
        <v>83</v>
      </c>
      <c r="AB104" s="55">
        <v>67</v>
      </c>
      <c r="AC104" s="55">
        <v>52</v>
      </c>
      <c r="AD104" s="55">
        <v>49</v>
      </c>
      <c r="AE104" s="55">
        <v>44</v>
      </c>
      <c r="AF104" s="55">
        <v>24</v>
      </c>
      <c r="AG104" s="55">
        <v>52</v>
      </c>
      <c r="AH104" s="55">
        <v>165</v>
      </c>
      <c r="AI104" s="55">
        <v>35</v>
      </c>
      <c r="AJ104" s="55">
        <v>21</v>
      </c>
      <c r="AK104" s="55">
        <v>48</v>
      </c>
      <c r="AL104" s="55">
        <v>29</v>
      </c>
      <c r="AM104" s="55">
        <v>48</v>
      </c>
      <c r="AN104" s="55">
        <v>48</v>
      </c>
      <c r="AO104" s="55">
        <v>69</v>
      </c>
      <c r="AP104" s="55">
        <v>18</v>
      </c>
      <c r="AQ104" s="55">
        <v>15</v>
      </c>
      <c r="AR104" s="55">
        <v>911</v>
      </c>
      <c r="AS104" s="55">
        <v>1448</v>
      </c>
      <c r="AT104" s="55">
        <v>467</v>
      </c>
      <c r="AU104" s="55"/>
    </row>
    <row r="105" spans="1:47" s="56" customFormat="1" ht="0.75" customHeight="1" x14ac:dyDescent="0.25">
      <c r="A105" s="53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</row>
    <row r="106" spans="1:47" s="56" customFormat="1" ht="0.75" customHeight="1" x14ac:dyDescent="0.25">
      <c r="A106" s="53"/>
      <c r="B106" s="55"/>
      <c r="C106" s="55" t="s">
        <v>58</v>
      </c>
      <c r="D106" s="55">
        <v>378</v>
      </c>
      <c r="E106" s="55">
        <v>7</v>
      </c>
      <c r="F106" s="55">
        <v>10</v>
      </c>
      <c r="G106" s="55">
        <v>6</v>
      </c>
      <c r="H106" s="55">
        <v>8</v>
      </c>
      <c r="I106" s="55">
        <v>2</v>
      </c>
      <c r="J106" s="55">
        <v>5</v>
      </c>
      <c r="K106" s="55">
        <v>4</v>
      </c>
      <c r="L106" s="55">
        <v>9</v>
      </c>
      <c r="M106" s="55">
        <v>5</v>
      </c>
      <c r="N106" s="55">
        <v>18</v>
      </c>
      <c r="O106" s="55">
        <v>8</v>
      </c>
      <c r="P106" s="55">
        <v>12</v>
      </c>
      <c r="Q106" s="55">
        <v>12</v>
      </c>
      <c r="R106" s="55">
        <v>11</v>
      </c>
      <c r="S106" s="55">
        <v>7</v>
      </c>
      <c r="T106" s="55">
        <v>26</v>
      </c>
      <c r="U106" s="55">
        <v>7</v>
      </c>
      <c r="V106" s="55">
        <v>1</v>
      </c>
      <c r="W106" s="55">
        <v>6</v>
      </c>
      <c r="X106" s="55">
        <v>14</v>
      </c>
      <c r="Y106" s="55">
        <v>12</v>
      </c>
      <c r="Z106" s="55">
        <v>7</v>
      </c>
      <c r="AA106" s="55">
        <v>7</v>
      </c>
      <c r="AB106" s="55">
        <v>13</v>
      </c>
      <c r="AC106" s="55">
        <v>9</v>
      </c>
      <c r="AD106" s="55">
        <v>6</v>
      </c>
      <c r="AE106" s="55">
        <v>6</v>
      </c>
      <c r="AF106" s="55">
        <v>3</v>
      </c>
      <c r="AG106" s="55">
        <v>4</v>
      </c>
      <c r="AH106" s="55">
        <v>21</v>
      </c>
      <c r="AI106" s="55">
        <v>9</v>
      </c>
      <c r="AJ106" s="55">
        <v>1</v>
      </c>
      <c r="AK106" s="55">
        <v>9</v>
      </c>
      <c r="AL106" s="55">
        <v>3</v>
      </c>
      <c r="AM106" s="55">
        <v>8</v>
      </c>
      <c r="AN106" s="55">
        <v>5</v>
      </c>
      <c r="AO106" s="55">
        <v>12</v>
      </c>
      <c r="AP106" s="55">
        <v>1</v>
      </c>
      <c r="AQ106" s="55" t="s">
        <v>47</v>
      </c>
      <c r="AR106" s="55">
        <v>107</v>
      </c>
      <c r="AS106" s="55">
        <v>212</v>
      </c>
      <c r="AT106" s="55">
        <v>60</v>
      </c>
      <c r="AU106" s="55"/>
    </row>
    <row r="107" spans="1:47" s="56" customFormat="1" ht="0.75" customHeight="1" x14ac:dyDescent="0.25">
      <c r="A107" s="53"/>
      <c r="B107" s="55"/>
      <c r="C107" s="55"/>
      <c r="D107" s="55">
        <v>0.13</v>
      </c>
      <c r="E107" s="55">
        <v>0.27</v>
      </c>
      <c r="F107" s="55">
        <v>0.21</v>
      </c>
      <c r="G107" s="55">
        <v>0.13</v>
      </c>
      <c r="H107" s="55">
        <v>0.08</v>
      </c>
      <c r="I107" s="55">
        <v>0.04</v>
      </c>
      <c r="J107" s="55">
        <v>0.13</v>
      </c>
      <c r="K107" s="55">
        <v>0.09</v>
      </c>
      <c r="L107" s="55">
        <v>0.13</v>
      </c>
      <c r="M107" s="55">
        <v>0.11</v>
      </c>
      <c r="N107" s="55">
        <v>0.21</v>
      </c>
      <c r="O107" s="55">
        <v>0.14000000000000001</v>
      </c>
      <c r="P107" s="55">
        <v>0.15</v>
      </c>
      <c r="Q107" s="55">
        <v>0.16</v>
      </c>
      <c r="R107" s="55">
        <v>0.12</v>
      </c>
      <c r="S107" s="55">
        <v>0.13</v>
      </c>
      <c r="T107" s="55">
        <v>0.16</v>
      </c>
      <c r="U107" s="55">
        <v>0.21</v>
      </c>
      <c r="V107" s="55">
        <v>0.04</v>
      </c>
      <c r="W107" s="55">
        <v>0.11</v>
      </c>
      <c r="X107" s="55">
        <v>0.12</v>
      </c>
      <c r="Y107" s="55">
        <v>0.23</v>
      </c>
      <c r="Z107" s="55">
        <v>0.14000000000000001</v>
      </c>
      <c r="AA107" s="55">
        <v>0.08</v>
      </c>
      <c r="AB107" s="55">
        <v>0.2</v>
      </c>
      <c r="AC107" s="55">
        <v>0.17</v>
      </c>
      <c r="AD107" s="55">
        <v>0.13</v>
      </c>
      <c r="AE107" s="55">
        <v>0.13</v>
      </c>
      <c r="AF107" s="55">
        <v>0.14000000000000001</v>
      </c>
      <c r="AG107" s="55">
        <v>7.0000000000000007E-2</v>
      </c>
      <c r="AH107" s="55">
        <v>0.13</v>
      </c>
      <c r="AI107" s="55">
        <v>0.26</v>
      </c>
      <c r="AJ107" s="55">
        <v>0.06</v>
      </c>
      <c r="AK107" s="55">
        <v>0.2</v>
      </c>
      <c r="AL107" s="55">
        <v>0.12</v>
      </c>
      <c r="AM107" s="55">
        <v>0.16</v>
      </c>
      <c r="AN107" s="55">
        <v>0.1</v>
      </c>
      <c r="AO107" s="55">
        <v>0.18</v>
      </c>
      <c r="AP107" s="55">
        <v>7.0000000000000007E-2</v>
      </c>
      <c r="AQ107" s="55" t="s">
        <v>47</v>
      </c>
      <c r="AR107" s="55">
        <v>0.12</v>
      </c>
      <c r="AS107" s="55">
        <v>0.15</v>
      </c>
      <c r="AT107" s="55">
        <v>0.13</v>
      </c>
      <c r="AU107" s="55"/>
    </row>
    <row r="108" spans="1:47" s="56" customFormat="1" ht="0.75" customHeight="1" x14ac:dyDescent="0.25">
      <c r="A108" s="53"/>
      <c r="B108" s="55"/>
      <c r="C108" s="55" t="s">
        <v>59</v>
      </c>
      <c r="D108" s="55">
        <v>582</v>
      </c>
      <c r="E108" s="55">
        <v>5</v>
      </c>
      <c r="F108" s="55">
        <v>12</v>
      </c>
      <c r="G108" s="55">
        <v>14</v>
      </c>
      <c r="H108" s="55">
        <v>22</v>
      </c>
      <c r="I108" s="55">
        <v>11</v>
      </c>
      <c r="J108" s="55">
        <v>7</v>
      </c>
      <c r="K108" s="55">
        <v>2</v>
      </c>
      <c r="L108" s="55">
        <v>17</v>
      </c>
      <c r="M108" s="55">
        <v>11</v>
      </c>
      <c r="N108" s="55">
        <v>18</v>
      </c>
      <c r="O108" s="55">
        <v>8</v>
      </c>
      <c r="P108" s="55">
        <v>14</v>
      </c>
      <c r="Q108" s="55">
        <v>14</v>
      </c>
      <c r="R108" s="55">
        <v>14</v>
      </c>
      <c r="S108" s="55">
        <v>8</v>
      </c>
      <c r="T108" s="55">
        <v>32</v>
      </c>
      <c r="U108" s="55">
        <v>5</v>
      </c>
      <c r="V108" s="55">
        <v>6</v>
      </c>
      <c r="W108" s="55">
        <v>13</v>
      </c>
      <c r="X108" s="55">
        <v>23</v>
      </c>
      <c r="Y108" s="55">
        <v>9</v>
      </c>
      <c r="Z108" s="55">
        <v>11</v>
      </c>
      <c r="AA108" s="55">
        <v>18</v>
      </c>
      <c r="AB108" s="55">
        <v>15</v>
      </c>
      <c r="AC108" s="55">
        <v>5</v>
      </c>
      <c r="AD108" s="55">
        <v>11</v>
      </c>
      <c r="AE108" s="55">
        <v>9</v>
      </c>
      <c r="AF108" s="55">
        <v>3</v>
      </c>
      <c r="AG108" s="55">
        <v>10</v>
      </c>
      <c r="AH108" s="55">
        <v>40</v>
      </c>
      <c r="AI108" s="55">
        <v>7</v>
      </c>
      <c r="AJ108" s="55">
        <v>4</v>
      </c>
      <c r="AK108" s="55">
        <v>15</v>
      </c>
      <c r="AL108" s="55">
        <v>9</v>
      </c>
      <c r="AM108" s="55">
        <v>14</v>
      </c>
      <c r="AN108" s="55">
        <v>12</v>
      </c>
      <c r="AO108" s="55">
        <v>10</v>
      </c>
      <c r="AP108" s="55">
        <v>6</v>
      </c>
      <c r="AQ108" s="55">
        <v>2</v>
      </c>
      <c r="AR108" s="55">
        <v>193</v>
      </c>
      <c r="AS108" s="55">
        <v>290</v>
      </c>
      <c r="AT108" s="55">
        <v>100</v>
      </c>
      <c r="AU108" s="55"/>
    </row>
    <row r="109" spans="1:47" s="56" customFormat="1" ht="0.75" customHeight="1" x14ac:dyDescent="0.25">
      <c r="A109" s="53"/>
      <c r="B109" s="55"/>
      <c r="C109" s="55"/>
      <c r="D109" s="55">
        <v>0.21</v>
      </c>
      <c r="E109" s="55">
        <v>0.18</v>
      </c>
      <c r="F109" s="55">
        <v>0.26</v>
      </c>
      <c r="G109" s="55">
        <v>0.31</v>
      </c>
      <c r="H109" s="55">
        <v>0.22</v>
      </c>
      <c r="I109" s="55">
        <v>0.22</v>
      </c>
      <c r="J109" s="55">
        <v>0.2</v>
      </c>
      <c r="K109" s="55">
        <v>0.06</v>
      </c>
      <c r="L109" s="55">
        <v>0.25</v>
      </c>
      <c r="M109" s="55">
        <v>0.25</v>
      </c>
      <c r="N109" s="55">
        <v>0.21</v>
      </c>
      <c r="O109" s="55">
        <v>0.14000000000000001</v>
      </c>
      <c r="P109" s="55">
        <v>0.18</v>
      </c>
      <c r="Q109" s="55">
        <v>0.18</v>
      </c>
      <c r="R109" s="55">
        <v>0.16</v>
      </c>
      <c r="S109" s="55">
        <v>0.15</v>
      </c>
      <c r="T109" s="55">
        <v>0.2</v>
      </c>
      <c r="U109" s="55">
        <v>0.14000000000000001</v>
      </c>
      <c r="V109" s="55">
        <v>0.21</v>
      </c>
      <c r="W109" s="55">
        <v>0.25</v>
      </c>
      <c r="X109" s="55">
        <v>0.21</v>
      </c>
      <c r="Y109" s="55">
        <v>0.18</v>
      </c>
      <c r="Z109" s="55">
        <v>0.2</v>
      </c>
      <c r="AA109" s="55">
        <v>0.21</v>
      </c>
      <c r="AB109" s="55">
        <v>0.22</v>
      </c>
      <c r="AC109" s="55">
        <v>0.1</v>
      </c>
      <c r="AD109" s="55">
        <v>0.22</v>
      </c>
      <c r="AE109" s="55">
        <v>0.2</v>
      </c>
      <c r="AF109" s="55">
        <v>0.14000000000000001</v>
      </c>
      <c r="AG109" s="55">
        <v>0.19</v>
      </c>
      <c r="AH109" s="55">
        <v>0.24</v>
      </c>
      <c r="AI109" s="55">
        <v>0.21</v>
      </c>
      <c r="AJ109" s="55">
        <v>0.17</v>
      </c>
      <c r="AK109" s="55">
        <v>0.31</v>
      </c>
      <c r="AL109" s="55">
        <v>0.28999999999999998</v>
      </c>
      <c r="AM109" s="55">
        <v>0.28999999999999998</v>
      </c>
      <c r="AN109" s="55">
        <v>0.24</v>
      </c>
      <c r="AO109" s="55">
        <v>0.15</v>
      </c>
      <c r="AP109" s="55">
        <v>0.33</v>
      </c>
      <c r="AQ109" s="55">
        <v>0.15</v>
      </c>
      <c r="AR109" s="55">
        <v>0.21</v>
      </c>
      <c r="AS109" s="55">
        <v>0.2</v>
      </c>
      <c r="AT109" s="55">
        <v>0.21</v>
      </c>
      <c r="AU109" s="55"/>
    </row>
    <row r="110" spans="1:47" s="56" customFormat="1" ht="0.75" customHeight="1" x14ac:dyDescent="0.25">
      <c r="A110" s="53"/>
      <c r="B110" s="55"/>
      <c r="C110" s="55" t="s">
        <v>60</v>
      </c>
      <c r="D110" s="55">
        <v>894</v>
      </c>
      <c r="E110" s="55">
        <v>7</v>
      </c>
      <c r="F110" s="55">
        <v>13</v>
      </c>
      <c r="G110" s="55">
        <v>12</v>
      </c>
      <c r="H110" s="55">
        <v>31</v>
      </c>
      <c r="I110" s="55">
        <v>19</v>
      </c>
      <c r="J110" s="55">
        <v>13</v>
      </c>
      <c r="K110" s="55">
        <v>14</v>
      </c>
      <c r="L110" s="55">
        <v>22</v>
      </c>
      <c r="M110" s="55">
        <v>14</v>
      </c>
      <c r="N110" s="55">
        <v>20</v>
      </c>
      <c r="O110" s="55">
        <v>27</v>
      </c>
      <c r="P110" s="55">
        <v>22</v>
      </c>
      <c r="Q110" s="55">
        <v>27</v>
      </c>
      <c r="R110" s="55">
        <v>37</v>
      </c>
      <c r="S110" s="55">
        <v>21</v>
      </c>
      <c r="T110" s="55">
        <v>51</v>
      </c>
      <c r="U110" s="55">
        <v>9</v>
      </c>
      <c r="V110" s="55">
        <v>8</v>
      </c>
      <c r="W110" s="55">
        <v>19</v>
      </c>
      <c r="X110" s="55">
        <v>34</v>
      </c>
      <c r="Y110" s="55">
        <v>11</v>
      </c>
      <c r="Z110" s="55">
        <v>18</v>
      </c>
      <c r="AA110" s="55">
        <v>28</v>
      </c>
      <c r="AB110" s="55">
        <v>18</v>
      </c>
      <c r="AC110" s="55">
        <v>21</v>
      </c>
      <c r="AD110" s="55">
        <v>18</v>
      </c>
      <c r="AE110" s="55">
        <v>19</v>
      </c>
      <c r="AF110" s="55">
        <v>10</v>
      </c>
      <c r="AG110" s="55">
        <v>10</v>
      </c>
      <c r="AH110" s="55">
        <v>53</v>
      </c>
      <c r="AI110" s="55">
        <v>12</v>
      </c>
      <c r="AJ110" s="55">
        <v>8</v>
      </c>
      <c r="AK110" s="55">
        <v>14</v>
      </c>
      <c r="AL110" s="55">
        <v>9</v>
      </c>
      <c r="AM110" s="55">
        <v>16</v>
      </c>
      <c r="AN110" s="55">
        <v>14</v>
      </c>
      <c r="AO110" s="55">
        <v>24</v>
      </c>
      <c r="AP110" s="55">
        <v>6</v>
      </c>
      <c r="AQ110" s="55">
        <v>8</v>
      </c>
      <c r="AR110" s="55">
        <v>312</v>
      </c>
      <c r="AS110" s="55">
        <v>432</v>
      </c>
      <c r="AT110" s="55">
        <v>150</v>
      </c>
      <c r="AU110" s="55"/>
    </row>
    <row r="111" spans="1:47" s="56" customFormat="1" ht="0.75" customHeight="1" x14ac:dyDescent="0.25">
      <c r="A111" s="53"/>
      <c r="B111" s="55"/>
      <c r="C111" s="55"/>
      <c r="D111" s="55">
        <v>0.32</v>
      </c>
      <c r="E111" s="55">
        <v>0.27</v>
      </c>
      <c r="F111" s="55">
        <v>0.28000000000000003</v>
      </c>
      <c r="G111" s="55">
        <v>0.26</v>
      </c>
      <c r="H111" s="55">
        <v>0.31</v>
      </c>
      <c r="I111" s="55">
        <v>0.37</v>
      </c>
      <c r="J111" s="55">
        <v>0.37</v>
      </c>
      <c r="K111" s="55">
        <v>0.35</v>
      </c>
      <c r="L111" s="55">
        <v>0.32</v>
      </c>
      <c r="M111" s="55">
        <v>0.3</v>
      </c>
      <c r="N111" s="55">
        <v>0.23</v>
      </c>
      <c r="O111" s="55">
        <v>0.44</v>
      </c>
      <c r="P111" s="55">
        <v>0.28000000000000003</v>
      </c>
      <c r="Q111" s="55">
        <v>0.34</v>
      </c>
      <c r="R111" s="55">
        <v>0.41</v>
      </c>
      <c r="S111" s="55">
        <v>0.38</v>
      </c>
      <c r="T111" s="55">
        <v>0.31</v>
      </c>
      <c r="U111" s="55">
        <v>0.28000000000000003</v>
      </c>
      <c r="V111" s="55">
        <v>0.28999999999999998</v>
      </c>
      <c r="W111" s="55">
        <v>0.36</v>
      </c>
      <c r="X111" s="55">
        <v>0.31</v>
      </c>
      <c r="Y111" s="55">
        <v>0.21</v>
      </c>
      <c r="Z111" s="55">
        <v>0.34</v>
      </c>
      <c r="AA111" s="55">
        <v>0.34</v>
      </c>
      <c r="AB111" s="55">
        <v>0.27</v>
      </c>
      <c r="AC111" s="55">
        <v>0.4</v>
      </c>
      <c r="AD111" s="55">
        <v>0.37</v>
      </c>
      <c r="AE111" s="55">
        <v>0.44</v>
      </c>
      <c r="AF111" s="55">
        <v>0.43</v>
      </c>
      <c r="AG111" s="55">
        <v>0.19</v>
      </c>
      <c r="AH111" s="55">
        <v>0.32</v>
      </c>
      <c r="AI111" s="55">
        <v>0.33</v>
      </c>
      <c r="AJ111" s="55">
        <v>0.39</v>
      </c>
      <c r="AK111" s="55">
        <v>0.28000000000000003</v>
      </c>
      <c r="AL111" s="55">
        <v>0.28999999999999998</v>
      </c>
      <c r="AM111" s="55">
        <v>0.33</v>
      </c>
      <c r="AN111" s="55">
        <v>0.28999999999999998</v>
      </c>
      <c r="AO111" s="55">
        <v>0.35</v>
      </c>
      <c r="AP111" s="55">
        <v>0.33</v>
      </c>
      <c r="AQ111" s="55">
        <v>0.54</v>
      </c>
      <c r="AR111" s="55">
        <v>0.34</v>
      </c>
      <c r="AS111" s="55">
        <v>0.3</v>
      </c>
      <c r="AT111" s="55">
        <v>0.32</v>
      </c>
      <c r="AU111" s="55"/>
    </row>
    <row r="112" spans="1:47" s="56" customFormat="1" ht="0.75" customHeight="1" x14ac:dyDescent="0.25">
      <c r="A112" s="53"/>
      <c r="B112" s="55"/>
      <c r="C112" s="55" t="s">
        <v>61</v>
      </c>
      <c r="D112" s="55">
        <v>483</v>
      </c>
      <c r="E112" s="55">
        <v>4</v>
      </c>
      <c r="F112" s="55">
        <v>6</v>
      </c>
      <c r="G112" s="55">
        <v>7</v>
      </c>
      <c r="H112" s="55">
        <v>23</v>
      </c>
      <c r="I112" s="55">
        <v>16</v>
      </c>
      <c r="J112" s="55">
        <v>8</v>
      </c>
      <c r="K112" s="55">
        <v>7</v>
      </c>
      <c r="L112" s="55">
        <v>10</v>
      </c>
      <c r="M112" s="55">
        <v>10</v>
      </c>
      <c r="N112" s="55">
        <v>16</v>
      </c>
      <c r="O112" s="55">
        <v>6</v>
      </c>
      <c r="P112" s="55">
        <v>17</v>
      </c>
      <c r="Q112" s="55">
        <v>8</v>
      </c>
      <c r="R112" s="55">
        <v>14</v>
      </c>
      <c r="S112" s="55">
        <v>12</v>
      </c>
      <c r="T112" s="55">
        <v>32</v>
      </c>
      <c r="U112" s="55">
        <v>6</v>
      </c>
      <c r="V112" s="55">
        <v>5</v>
      </c>
      <c r="W112" s="55">
        <v>8</v>
      </c>
      <c r="X112" s="55">
        <v>19</v>
      </c>
      <c r="Y112" s="55">
        <v>9</v>
      </c>
      <c r="Z112" s="55">
        <v>6</v>
      </c>
      <c r="AA112" s="55">
        <v>14</v>
      </c>
      <c r="AB112" s="55">
        <v>12</v>
      </c>
      <c r="AC112" s="55">
        <v>5</v>
      </c>
      <c r="AD112" s="55">
        <v>6</v>
      </c>
      <c r="AE112" s="55">
        <v>6</v>
      </c>
      <c r="AF112" s="55">
        <v>2</v>
      </c>
      <c r="AG112" s="55">
        <v>15</v>
      </c>
      <c r="AH112" s="55">
        <v>30</v>
      </c>
      <c r="AI112" s="55">
        <v>5</v>
      </c>
      <c r="AJ112" s="55">
        <v>5</v>
      </c>
      <c r="AK112" s="55">
        <v>6</v>
      </c>
      <c r="AL112" s="55">
        <v>2</v>
      </c>
      <c r="AM112" s="55">
        <v>4</v>
      </c>
      <c r="AN112" s="55">
        <v>11</v>
      </c>
      <c r="AO112" s="55">
        <v>10</v>
      </c>
      <c r="AP112" s="55">
        <v>1</v>
      </c>
      <c r="AQ112" s="55">
        <v>3</v>
      </c>
      <c r="AR112" s="55">
        <v>150</v>
      </c>
      <c r="AS112" s="55">
        <v>254</v>
      </c>
      <c r="AT112" s="55">
        <v>79</v>
      </c>
      <c r="AU112" s="55"/>
    </row>
    <row r="113" spans="1:47" s="56" customFormat="1" ht="0.75" customHeight="1" x14ac:dyDescent="0.25">
      <c r="A113" s="53"/>
      <c r="B113" s="55"/>
      <c r="C113" s="55"/>
      <c r="D113" s="55">
        <v>0.17</v>
      </c>
      <c r="E113" s="55">
        <v>0.14000000000000001</v>
      </c>
      <c r="F113" s="55">
        <v>0.13</v>
      </c>
      <c r="G113" s="55">
        <v>0.15</v>
      </c>
      <c r="H113" s="55">
        <v>0.23</v>
      </c>
      <c r="I113" s="55">
        <v>0.31</v>
      </c>
      <c r="J113" s="55">
        <v>0.23</v>
      </c>
      <c r="K113" s="55">
        <v>0.18</v>
      </c>
      <c r="L113" s="55">
        <v>0.14000000000000001</v>
      </c>
      <c r="M113" s="55">
        <v>0.23</v>
      </c>
      <c r="N113" s="55">
        <v>0.17</v>
      </c>
      <c r="O113" s="55">
        <v>0.1</v>
      </c>
      <c r="P113" s="55">
        <v>0.21</v>
      </c>
      <c r="Q113" s="55">
        <v>0.1</v>
      </c>
      <c r="R113" s="55">
        <v>0.16</v>
      </c>
      <c r="S113" s="55">
        <v>0.21</v>
      </c>
      <c r="T113" s="55">
        <v>0.2</v>
      </c>
      <c r="U113" s="55">
        <v>0.2</v>
      </c>
      <c r="V113" s="55">
        <v>0.17</v>
      </c>
      <c r="W113" s="55">
        <v>0.16</v>
      </c>
      <c r="X113" s="55">
        <v>0.18</v>
      </c>
      <c r="Y113" s="55">
        <v>0.18</v>
      </c>
      <c r="Z113" s="55">
        <v>0.11</v>
      </c>
      <c r="AA113" s="55">
        <v>0.17</v>
      </c>
      <c r="AB113" s="55">
        <v>0.19</v>
      </c>
      <c r="AC113" s="55">
        <v>0.1</v>
      </c>
      <c r="AD113" s="55">
        <v>0.13</v>
      </c>
      <c r="AE113" s="55">
        <v>0.13</v>
      </c>
      <c r="AF113" s="55">
        <v>0.1</v>
      </c>
      <c r="AG113" s="55">
        <v>0.28000000000000003</v>
      </c>
      <c r="AH113" s="55">
        <v>0.18</v>
      </c>
      <c r="AI113" s="55">
        <v>0.14000000000000001</v>
      </c>
      <c r="AJ113" s="55">
        <v>0.22</v>
      </c>
      <c r="AK113" s="55">
        <v>0.13</v>
      </c>
      <c r="AL113" s="55">
        <v>0.06</v>
      </c>
      <c r="AM113" s="55">
        <v>0.08</v>
      </c>
      <c r="AN113" s="55">
        <v>0.22</v>
      </c>
      <c r="AO113" s="55">
        <v>0.15</v>
      </c>
      <c r="AP113" s="55">
        <v>7.0000000000000007E-2</v>
      </c>
      <c r="AQ113" s="55">
        <v>0.23</v>
      </c>
      <c r="AR113" s="55">
        <v>0.16</v>
      </c>
      <c r="AS113" s="55">
        <v>0.18</v>
      </c>
      <c r="AT113" s="55">
        <v>0.17</v>
      </c>
      <c r="AU113" s="55"/>
    </row>
    <row r="114" spans="1:47" s="56" customFormat="1" ht="0.75" customHeight="1" x14ac:dyDescent="0.25">
      <c r="A114" s="53"/>
      <c r="B114" s="55"/>
      <c r="C114" s="55" t="s">
        <v>62</v>
      </c>
      <c r="D114" s="55">
        <v>488</v>
      </c>
      <c r="E114" s="55">
        <v>4</v>
      </c>
      <c r="F114" s="55">
        <v>6</v>
      </c>
      <c r="G114" s="55">
        <v>7</v>
      </c>
      <c r="H114" s="55">
        <v>16</v>
      </c>
      <c r="I114" s="55">
        <v>3</v>
      </c>
      <c r="J114" s="55">
        <v>2</v>
      </c>
      <c r="K114" s="55">
        <v>13</v>
      </c>
      <c r="L114" s="55">
        <v>11</v>
      </c>
      <c r="M114" s="55">
        <v>5</v>
      </c>
      <c r="N114" s="55">
        <v>17</v>
      </c>
      <c r="O114" s="55">
        <v>11</v>
      </c>
      <c r="P114" s="55">
        <v>14</v>
      </c>
      <c r="Q114" s="55">
        <v>18</v>
      </c>
      <c r="R114" s="55">
        <v>14</v>
      </c>
      <c r="S114" s="55">
        <v>7</v>
      </c>
      <c r="T114" s="55">
        <v>23</v>
      </c>
      <c r="U114" s="55">
        <v>5</v>
      </c>
      <c r="V114" s="55">
        <v>8</v>
      </c>
      <c r="W114" s="55">
        <v>6</v>
      </c>
      <c r="X114" s="55">
        <v>20</v>
      </c>
      <c r="Y114" s="55">
        <v>11</v>
      </c>
      <c r="Z114" s="55">
        <v>11</v>
      </c>
      <c r="AA114" s="55">
        <v>17</v>
      </c>
      <c r="AB114" s="55">
        <v>9</v>
      </c>
      <c r="AC114" s="55">
        <v>12</v>
      </c>
      <c r="AD114" s="55">
        <v>7</v>
      </c>
      <c r="AE114" s="55">
        <v>4</v>
      </c>
      <c r="AF114" s="55">
        <v>5</v>
      </c>
      <c r="AG114" s="55">
        <v>15</v>
      </c>
      <c r="AH114" s="55">
        <v>21</v>
      </c>
      <c r="AI114" s="55">
        <v>2</v>
      </c>
      <c r="AJ114" s="55">
        <v>4</v>
      </c>
      <c r="AK114" s="55">
        <v>4</v>
      </c>
      <c r="AL114" s="55">
        <v>7</v>
      </c>
      <c r="AM114" s="55">
        <v>7</v>
      </c>
      <c r="AN114" s="55">
        <v>7</v>
      </c>
      <c r="AO114" s="55">
        <v>11</v>
      </c>
      <c r="AP114" s="55">
        <v>4</v>
      </c>
      <c r="AQ114" s="55">
        <v>1</v>
      </c>
      <c r="AR114" s="55">
        <v>149</v>
      </c>
      <c r="AS114" s="55">
        <v>261</v>
      </c>
      <c r="AT114" s="55">
        <v>78</v>
      </c>
      <c r="AU114" s="55"/>
    </row>
    <row r="115" spans="1:47" s="56" customFormat="1" ht="0.75" customHeight="1" x14ac:dyDescent="0.25">
      <c r="A115" s="53"/>
      <c r="B115" s="55"/>
      <c r="C115" s="55"/>
      <c r="D115" s="55">
        <v>0.17</v>
      </c>
      <c r="E115" s="55">
        <v>0.14000000000000001</v>
      </c>
      <c r="F115" s="55">
        <v>0.13</v>
      </c>
      <c r="G115" s="55">
        <v>0.15</v>
      </c>
      <c r="H115" s="55">
        <v>0.16</v>
      </c>
      <c r="I115" s="55">
        <v>0.06</v>
      </c>
      <c r="J115" s="55">
        <v>7.0000000000000007E-2</v>
      </c>
      <c r="K115" s="55">
        <v>0.32</v>
      </c>
      <c r="L115" s="55">
        <v>0.16</v>
      </c>
      <c r="M115" s="55">
        <v>0.11</v>
      </c>
      <c r="N115" s="55">
        <v>0.19</v>
      </c>
      <c r="O115" s="55">
        <v>0.19</v>
      </c>
      <c r="P115" s="55">
        <v>0.18</v>
      </c>
      <c r="Q115" s="55">
        <v>0.23</v>
      </c>
      <c r="R115" s="55">
        <v>0.16</v>
      </c>
      <c r="S115" s="55">
        <v>0.13</v>
      </c>
      <c r="T115" s="55">
        <v>0.14000000000000001</v>
      </c>
      <c r="U115" s="55">
        <v>0.17</v>
      </c>
      <c r="V115" s="55">
        <v>0.28999999999999998</v>
      </c>
      <c r="W115" s="55">
        <v>0.11</v>
      </c>
      <c r="X115" s="55">
        <v>0.19</v>
      </c>
      <c r="Y115" s="55">
        <v>0.21</v>
      </c>
      <c r="Z115" s="55">
        <v>0.2</v>
      </c>
      <c r="AA115" s="55">
        <v>0.2</v>
      </c>
      <c r="AB115" s="55">
        <v>0.13</v>
      </c>
      <c r="AC115" s="55">
        <v>0.23</v>
      </c>
      <c r="AD115" s="55">
        <v>0.15</v>
      </c>
      <c r="AE115" s="55">
        <v>0.09</v>
      </c>
      <c r="AF115" s="55">
        <v>0.19</v>
      </c>
      <c r="AG115" s="55">
        <v>0.28000000000000003</v>
      </c>
      <c r="AH115" s="55">
        <v>0.13</v>
      </c>
      <c r="AI115" s="55">
        <v>7.0000000000000007E-2</v>
      </c>
      <c r="AJ115" s="55">
        <v>0.17</v>
      </c>
      <c r="AK115" s="55">
        <v>0.09</v>
      </c>
      <c r="AL115" s="55">
        <v>0.24</v>
      </c>
      <c r="AM115" s="55">
        <v>0.14000000000000001</v>
      </c>
      <c r="AN115" s="55">
        <v>0.15</v>
      </c>
      <c r="AO115" s="55">
        <v>0.17</v>
      </c>
      <c r="AP115" s="55">
        <v>0.2</v>
      </c>
      <c r="AQ115" s="55">
        <v>0.08</v>
      </c>
      <c r="AR115" s="55">
        <v>0.16</v>
      </c>
      <c r="AS115" s="55">
        <v>0.18</v>
      </c>
      <c r="AT115" s="55">
        <v>0.17</v>
      </c>
      <c r="AU115" s="55"/>
    </row>
    <row r="116" spans="1:47" s="56" customFormat="1" ht="0.75" customHeight="1" x14ac:dyDescent="0.25">
      <c r="A116" s="53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</row>
  </sheetData>
  <sortState ref="C54:AU59">
    <sortCondition ref="C54"/>
  </sortState>
  <mergeCells count="2">
    <mergeCell ref="A1:R1"/>
    <mergeCell ref="B2:P2"/>
  </mergeCells>
  <dataValidations count="2">
    <dataValidation type="list" allowBlank="1" showInputMessage="1" showErrorMessage="1" sqref="B2">
      <formula1>$C$24:$C$28</formula1>
    </dataValidation>
    <dataValidation type="list" allowBlank="1" showInputMessage="1" showErrorMessage="1" sqref="C14">
      <formula1>$C$40:$C$44</formula1>
    </dataValidation>
  </dataValidations>
  <hyperlinks>
    <hyperlink ref="R2" location="Index!A1" display="INDEX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33"/>
  <sheetViews>
    <sheetView workbookViewId="0">
      <selection activeCell="A118" sqref="A118:XFD1048576"/>
    </sheetView>
  </sheetViews>
  <sheetFormatPr defaultColWidth="0" defaultRowHeight="15" customHeight="1" zeroHeight="1" x14ac:dyDescent="0.25"/>
  <cols>
    <col min="1" max="1" width="8.5703125" style="58" customWidth="1"/>
    <col min="2" max="16" width="8.5703125" style="61" customWidth="1"/>
    <col min="17" max="17" width="2.42578125" style="61" customWidth="1"/>
    <col min="18" max="18" width="8.5703125" style="61" customWidth="1"/>
    <col min="19" max="55" width="0.140625" style="60" customWidth="1"/>
    <col min="56" max="16384" width="8.5703125" style="61" hidden="1"/>
  </cols>
  <sheetData>
    <row r="1" spans="1:55" s="23" customFormat="1" ht="20.25" x14ac:dyDescent="0.3">
      <c r="A1" s="65" t="s">
        <v>63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</row>
    <row r="2" spans="1:55" s="19" customFormat="1" ht="23.25" x14ac:dyDescent="0.35">
      <c r="A2" s="21"/>
      <c r="B2" s="66" t="s">
        <v>58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</row>
    <row r="3" spans="1:55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</row>
    <row r="4" spans="1:55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</row>
    <row r="5" spans="1:55" s="19" customFormat="1" x14ac:dyDescent="0.25">
      <c r="A5" s="22">
        <v>40940</v>
      </c>
      <c r="B5" s="1" t="s">
        <v>64</v>
      </c>
      <c r="C5" s="1"/>
      <c r="D5" s="1">
        <f t="shared" ref="D5:AQ5" si="0">LOOKUP($B$2,$C$24:$C$28,D$24:D$28)</f>
        <v>0.12</v>
      </c>
      <c r="E5" s="1">
        <f t="shared" si="0"/>
        <v>0</v>
      </c>
      <c r="F5" s="1">
        <f t="shared" si="0"/>
        <v>0</v>
      </c>
      <c r="G5" s="1">
        <f t="shared" si="0"/>
        <v>0.12</v>
      </c>
      <c r="H5" s="1">
        <f t="shared" si="0"/>
        <v>0.12</v>
      </c>
      <c r="I5" s="1">
        <f t="shared" si="0"/>
        <v>0.11</v>
      </c>
      <c r="J5" s="1">
        <f t="shared" si="0"/>
        <v>0</v>
      </c>
      <c r="K5" s="1">
        <f t="shared" si="0"/>
        <v>0</v>
      </c>
      <c r="L5" s="1">
        <f t="shared" si="0"/>
        <v>0.18</v>
      </c>
      <c r="M5" s="1">
        <f t="shared" si="0"/>
        <v>0</v>
      </c>
      <c r="N5" s="1">
        <f t="shared" si="0"/>
        <v>0.15</v>
      </c>
      <c r="O5" s="1">
        <f t="shared" si="0"/>
        <v>0.14000000000000001</v>
      </c>
      <c r="P5" s="1">
        <f t="shared" si="0"/>
        <v>0.08</v>
      </c>
      <c r="Q5" s="1">
        <f t="shared" si="0"/>
        <v>0.13</v>
      </c>
      <c r="R5" s="1">
        <f t="shared" si="0"/>
        <v>0.1</v>
      </c>
      <c r="S5" s="14">
        <f t="shared" si="0"/>
        <v>0.15</v>
      </c>
      <c r="T5" s="14">
        <f t="shared" si="0"/>
        <v>0.1</v>
      </c>
      <c r="U5" s="14">
        <f t="shared" si="0"/>
        <v>0</v>
      </c>
      <c r="V5" s="14">
        <f t="shared" si="0"/>
        <v>0</v>
      </c>
      <c r="W5" s="14">
        <f t="shared" si="0"/>
        <v>0.18</v>
      </c>
      <c r="X5" s="14">
        <f t="shared" si="0"/>
        <v>0.12</v>
      </c>
      <c r="Y5" s="14">
        <f t="shared" si="0"/>
        <v>0.11</v>
      </c>
      <c r="Z5" s="14">
        <f t="shared" si="0"/>
        <v>0</v>
      </c>
      <c r="AA5" s="14">
        <f t="shared" si="0"/>
        <v>0.13</v>
      </c>
      <c r="AB5" s="14">
        <f t="shared" si="0"/>
        <v>0.16</v>
      </c>
      <c r="AC5" s="14">
        <f t="shared" si="0"/>
        <v>7.0000000000000007E-2</v>
      </c>
      <c r="AD5" s="14">
        <f t="shared" si="0"/>
        <v>0.12</v>
      </c>
      <c r="AE5" s="14">
        <f t="shared" si="0"/>
        <v>0</v>
      </c>
      <c r="AF5" s="14">
        <f t="shared" si="0"/>
        <v>0</v>
      </c>
      <c r="AG5" s="14">
        <f t="shared" si="0"/>
        <v>0.1</v>
      </c>
      <c r="AH5" s="14">
        <f t="shared" si="0"/>
        <v>0.12</v>
      </c>
      <c r="AI5" s="14">
        <f t="shared" si="0"/>
        <v>0</v>
      </c>
      <c r="AJ5" s="14">
        <f t="shared" si="0"/>
        <v>0</v>
      </c>
      <c r="AK5" s="14">
        <f t="shared" si="0"/>
        <v>0.19</v>
      </c>
      <c r="AL5" s="14">
        <f t="shared" si="0"/>
        <v>0</v>
      </c>
      <c r="AM5" s="14">
        <f t="shared" si="0"/>
        <v>0.25</v>
      </c>
      <c r="AN5" s="14">
        <f t="shared" si="0"/>
        <v>0</v>
      </c>
      <c r="AO5" s="14">
        <f t="shared" si="0"/>
        <v>7.0000000000000007E-2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</row>
    <row r="6" spans="1:55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s="19" customFormat="1" x14ac:dyDescent="0.25">
      <c r="A8" s="22">
        <v>41030</v>
      </c>
      <c r="B8" s="1" t="s">
        <v>63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</row>
    <row r="10" spans="1:55" s="19" customFormat="1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</row>
    <row r="11" spans="1:55" s="19" customFormat="1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</row>
    <row r="12" spans="1:55" s="19" customFormat="1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  <c r="AV12" s="14"/>
      <c r="AW12" s="14"/>
      <c r="AX12" s="14"/>
      <c r="AY12" s="14"/>
      <c r="AZ12" s="14"/>
      <c r="BA12" s="14"/>
      <c r="BB12" s="14"/>
      <c r="BC12" s="14"/>
    </row>
    <row r="13" spans="1:55" s="19" customFormat="1" x14ac:dyDescent="0.25">
      <c r="A13" s="21"/>
      <c r="B13" s="1" t="s">
        <v>64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  <c r="AV13" s="14"/>
      <c r="AW13" s="14"/>
      <c r="AX13" s="14"/>
      <c r="AY13" s="14"/>
      <c r="AZ13" s="14"/>
      <c r="BA13" s="14"/>
      <c r="BB13" s="14"/>
      <c r="BC13" s="14"/>
    </row>
    <row r="14" spans="1:55" s="19" customFormat="1" x14ac:dyDescent="0.25">
      <c r="A14" s="21"/>
      <c r="B14" s="1"/>
      <c r="C14" s="1" t="str">
        <f>B2</f>
        <v>Significant increase (by more than 5%)</v>
      </c>
      <c r="D14" s="1">
        <f>LOOKUP($C$14,$C$40:$C$44,D$40:D$44)</f>
        <v>0.1</v>
      </c>
      <c r="E14" s="1">
        <f t="shared" ref="E14:AT14" si="1">LOOKUP($C$14,$C$40:$C$44,E$40:E$44)</f>
        <v>0</v>
      </c>
      <c r="F14" s="1">
        <f t="shared" si="1"/>
        <v>0</v>
      </c>
      <c r="G14" s="1">
        <f t="shared" si="1"/>
        <v>0</v>
      </c>
      <c r="H14" s="1">
        <f t="shared" si="1"/>
        <v>0.1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0.1</v>
      </c>
      <c r="M14" s="1">
        <f t="shared" si="1"/>
        <v>0</v>
      </c>
      <c r="N14" s="1">
        <f t="shared" si="1"/>
        <v>0.16</v>
      </c>
      <c r="O14" s="1">
        <f t="shared" si="1"/>
        <v>0.12</v>
      </c>
      <c r="P14" s="1">
        <f t="shared" si="1"/>
        <v>0.11</v>
      </c>
      <c r="Q14" s="1">
        <f t="shared" si="1"/>
        <v>0.1</v>
      </c>
      <c r="R14" s="1">
        <f t="shared" si="1"/>
        <v>0.05</v>
      </c>
      <c r="S14" s="14">
        <f t="shared" si="1"/>
        <v>7.0000000000000007E-2</v>
      </c>
      <c r="T14" s="14">
        <f t="shared" si="1"/>
        <v>0.15</v>
      </c>
      <c r="U14" s="14">
        <f t="shared" si="1"/>
        <v>0</v>
      </c>
      <c r="V14" s="14">
        <f t="shared" si="1"/>
        <v>0</v>
      </c>
      <c r="W14" s="14">
        <f t="shared" si="1"/>
        <v>0</v>
      </c>
      <c r="X14" s="14">
        <f t="shared" si="1"/>
        <v>0.1</v>
      </c>
      <c r="Y14" s="14">
        <f t="shared" si="1"/>
        <v>0.13</v>
      </c>
      <c r="Z14" s="14">
        <f t="shared" si="1"/>
        <v>0.1</v>
      </c>
      <c r="AA14" s="14">
        <f t="shared" si="1"/>
        <v>0.09</v>
      </c>
      <c r="AB14" s="14">
        <f t="shared" si="1"/>
        <v>0.12</v>
      </c>
      <c r="AC14" s="14">
        <f t="shared" si="1"/>
        <v>0</v>
      </c>
      <c r="AD14" s="14">
        <f t="shared" si="1"/>
        <v>0.06</v>
      </c>
      <c r="AE14" s="14">
        <f t="shared" si="1"/>
        <v>0</v>
      </c>
      <c r="AF14" s="14">
        <f t="shared" si="1"/>
        <v>0</v>
      </c>
      <c r="AG14" s="14">
        <f t="shared" si="1"/>
        <v>0</v>
      </c>
      <c r="AH14" s="14">
        <f t="shared" si="1"/>
        <v>0.12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</v>
      </c>
      <c r="AN14" s="14">
        <f t="shared" si="1"/>
        <v>0</v>
      </c>
      <c r="AO14" s="14">
        <f t="shared" si="1"/>
        <v>0.12</v>
      </c>
      <c r="AP14" s="14">
        <f t="shared" si="1"/>
        <v>0</v>
      </c>
      <c r="AQ14" s="14">
        <f t="shared" si="1"/>
        <v>0</v>
      </c>
      <c r="AR14" s="14">
        <f t="shared" si="1"/>
        <v>0.1</v>
      </c>
      <c r="AS14" s="14">
        <f t="shared" si="1"/>
        <v>0.1</v>
      </c>
      <c r="AT14" s="14">
        <f t="shared" si="1"/>
        <v>0.1</v>
      </c>
      <c r="AU14" s="14"/>
      <c r="AV14" s="14"/>
      <c r="AW14" s="14"/>
      <c r="AX14" s="14"/>
      <c r="AY14" s="14"/>
      <c r="AZ14" s="14"/>
      <c r="BA14" s="14"/>
      <c r="BB14" s="14"/>
      <c r="BC14" s="14"/>
    </row>
    <row r="15" spans="1:55" s="19" customFormat="1" x14ac:dyDescent="0.25">
      <c r="A15" s="2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</row>
    <row r="16" spans="1:55" s="20" customFormat="1" x14ac:dyDescent="0.25">
      <c r="A16" s="18">
        <v>40940</v>
      </c>
      <c r="B16" s="2" t="s">
        <v>63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</row>
    <row r="17" spans="1:191" s="20" customForma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</row>
    <row r="18" spans="1:191" s="20" customFormat="1" x14ac:dyDescent="0.25">
      <c r="A18" s="10"/>
      <c r="B18" s="2"/>
      <c r="C18" s="2"/>
      <c r="D18" s="2" t="s">
        <v>1</v>
      </c>
      <c r="E18" s="2" t="s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</row>
    <row r="19" spans="1:191" ht="15" customHeight="1" x14ac:dyDescent="0.25">
      <c r="B19" s="59"/>
      <c r="C19" s="59"/>
      <c r="D19" s="59"/>
      <c r="E19" s="59" t="s">
        <v>3</v>
      </c>
      <c r="F19" s="59" t="s">
        <v>4</v>
      </c>
      <c r="G19" s="59" t="s">
        <v>5</v>
      </c>
      <c r="H19" s="59" t="s">
        <v>6</v>
      </c>
      <c r="I19" s="59" t="s">
        <v>7</v>
      </c>
      <c r="J19" s="59" t="s">
        <v>8</v>
      </c>
      <c r="K19" s="59" t="s">
        <v>9</v>
      </c>
      <c r="L19" s="59" t="s">
        <v>10</v>
      </c>
      <c r="M19" s="59" t="s">
        <v>11</v>
      </c>
      <c r="N19" s="59" t="s">
        <v>12</v>
      </c>
      <c r="O19" s="59" t="s">
        <v>13</v>
      </c>
      <c r="P19" s="59" t="s">
        <v>14</v>
      </c>
      <c r="Q19" s="59" t="s">
        <v>15</v>
      </c>
      <c r="R19" s="59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</row>
    <row r="20" spans="1:191" ht="0.75" customHeight="1" x14ac:dyDescent="0.25">
      <c r="B20" s="15" t="s">
        <v>42</v>
      </c>
      <c r="C20" s="15" t="s">
        <v>43</v>
      </c>
      <c r="D20" s="15">
        <v>2301</v>
      </c>
      <c r="E20" s="15">
        <v>24</v>
      </c>
      <c r="F20" s="15">
        <v>47</v>
      </c>
      <c r="G20" s="15">
        <v>42</v>
      </c>
      <c r="H20" s="15">
        <v>105</v>
      </c>
      <c r="I20" s="15">
        <v>53</v>
      </c>
      <c r="J20" s="15">
        <v>30</v>
      </c>
      <c r="K20" s="15">
        <v>28</v>
      </c>
      <c r="L20" s="15">
        <v>91</v>
      </c>
      <c r="M20" s="15">
        <v>45</v>
      </c>
      <c r="N20" s="15">
        <v>82</v>
      </c>
      <c r="O20" s="15">
        <v>63</v>
      </c>
      <c r="P20" s="15">
        <v>78</v>
      </c>
      <c r="Q20" s="15">
        <v>95</v>
      </c>
      <c r="R20" s="15">
        <v>82</v>
      </c>
      <c r="S20" s="15">
        <v>53</v>
      </c>
      <c r="T20" s="15">
        <v>155</v>
      </c>
      <c r="U20" s="15">
        <v>44</v>
      </c>
      <c r="V20" s="15">
        <v>23</v>
      </c>
      <c r="W20" s="15">
        <v>49</v>
      </c>
      <c r="X20" s="15">
        <v>101</v>
      </c>
      <c r="Y20" s="15">
        <v>54</v>
      </c>
      <c r="Z20" s="15">
        <v>40</v>
      </c>
      <c r="AA20" s="15">
        <v>92</v>
      </c>
      <c r="AB20" s="15">
        <v>96</v>
      </c>
      <c r="AC20" s="15">
        <v>27</v>
      </c>
      <c r="AD20" s="15">
        <v>57</v>
      </c>
      <c r="AE20" s="15">
        <v>49</v>
      </c>
      <c r="AF20" s="15">
        <v>23</v>
      </c>
      <c r="AG20" s="15">
        <v>62</v>
      </c>
      <c r="AH20" s="15">
        <v>195</v>
      </c>
      <c r="AI20" s="15">
        <v>42</v>
      </c>
      <c r="AJ20" s="15">
        <v>24</v>
      </c>
      <c r="AK20" s="15">
        <v>54</v>
      </c>
      <c r="AL20" s="15">
        <v>15</v>
      </c>
      <c r="AM20" s="15">
        <v>52</v>
      </c>
      <c r="AN20" s="15">
        <v>39</v>
      </c>
      <c r="AO20" s="15">
        <v>57</v>
      </c>
      <c r="AP20" s="15">
        <v>14</v>
      </c>
      <c r="AQ20" s="15">
        <v>19</v>
      </c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</row>
    <row r="21" spans="1:191" ht="0.75" customHeight="1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</row>
    <row r="22" spans="1:191" ht="0.75" customHeight="1" x14ac:dyDescent="0.25">
      <c r="B22" s="15"/>
      <c r="C22" s="15" t="s">
        <v>44</v>
      </c>
      <c r="D22" s="15">
        <v>2322</v>
      </c>
      <c r="E22" s="15">
        <v>28</v>
      </c>
      <c r="F22" s="15">
        <v>44</v>
      </c>
      <c r="G22" s="15">
        <v>50</v>
      </c>
      <c r="H22" s="15">
        <v>99</v>
      </c>
      <c r="I22" s="15">
        <v>55</v>
      </c>
      <c r="J22" s="15">
        <v>35</v>
      </c>
      <c r="K22" s="15">
        <v>34</v>
      </c>
      <c r="L22" s="15">
        <v>86</v>
      </c>
      <c r="M22" s="15">
        <v>47</v>
      </c>
      <c r="N22" s="15">
        <v>77</v>
      </c>
      <c r="O22" s="15">
        <v>66</v>
      </c>
      <c r="P22" s="15">
        <v>90</v>
      </c>
      <c r="Q22" s="15">
        <v>76</v>
      </c>
      <c r="R22" s="15">
        <v>80</v>
      </c>
      <c r="S22" s="15">
        <v>64</v>
      </c>
      <c r="T22" s="15">
        <v>161</v>
      </c>
      <c r="U22" s="15">
        <v>35</v>
      </c>
      <c r="V22" s="15">
        <v>25</v>
      </c>
      <c r="W22" s="15">
        <v>59</v>
      </c>
      <c r="X22" s="15">
        <v>108</v>
      </c>
      <c r="Y22" s="15">
        <v>51</v>
      </c>
      <c r="Z22" s="15">
        <v>48</v>
      </c>
      <c r="AA22" s="15">
        <v>86</v>
      </c>
      <c r="AB22" s="15">
        <v>76</v>
      </c>
      <c r="AC22" s="15">
        <v>51</v>
      </c>
      <c r="AD22" s="15">
        <v>54</v>
      </c>
      <c r="AE22" s="15">
        <v>46</v>
      </c>
      <c r="AF22" s="15">
        <v>25</v>
      </c>
      <c r="AG22" s="15">
        <v>58</v>
      </c>
      <c r="AH22" s="15">
        <v>174</v>
      </c>
      <c r="AI22" s="15">
        <v>35</v>
      </c>
      <c r="AJ22" s="15">
        <v>28</v>
      </c>
      <c r="AK22" s="15">
        <v>56</v>
      </c>
      <c r="AL22" s="15">
        <v>28</v>
      </c>
      <c r="AM22" s="15">
        <v>49</v>
      </c>
      <c r="AN22" s="15">
        <v>45</v>
      </c>
      <c r="AO22" s="15">
        <v>59</v>
      </c>
      <c r="AP22" s="15">
        <v>16</v>
      </c>
      <c r="AQ22" s="15">
        <v>20</v>
      </c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</row>
    <row r="23" spans="1:191" ht="0.75" customHeight="1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</row>
    <row r="24" spans="1:191" ht="0.75" customHeight="1" x14ac:dyDescent="0.25">
      <c r="B24" s="15" t="s">
        <v>64</v>
      </c>
      <c r="C24" s="15" t="s">
        <v>60</v>
      </c>
      <c r="D24" s="15">
        <v>0.34</v>
      </c>
      <c r="E24" s="15"/>
      <c r="F24" s="15"/>
      <c r="G24" s="15">
        <v>0.21</v>
      </c>
      <c r="H24" s="15">
        <v>0.32</v>
      </c>
      <c r="I24" s="15">
        <v>0.34</v>
      </c>
      <c r="J24" s="15"/>
      <c r="K24" s="15"/>
      <c r="L24" s="15">
        <v>0.35</v>
      </c>
      <c r="M24" s="15"/>
      <c r="N24" s="15">
        <v>0.39</v>
      </c>
      <c r="O24" s="15">
        <v>0.32</v>
      </c>
      <c r="P24" s="15">
        <v>0.33</v>
      </c>
      <c r="Q24" s="15">
        <v>0.31</v>
      </c>
      <c r="R24" s="15">
        <v>0.33</v>
      </c>
      <c r="S24" s="15">
        <v>0.3</v>
      </c>
      <c r="T24" s="15">
        <v>0.37</v>
      </c>
      <c r="U24" s="15"/>
      <c r="V24" s="15"/>
      <c r="W24" s="15">
        <v>0.24</v>
      </c>
      <c r="X24" s="15">
        <v>0.34</v>
      </c>
      <c r="Y24" s="15">
        <v>0.31</v>
      </c>
      <c r="Z24" s="15"/>
      <c r="AA24" s="15">
        <v>0.26</v>
      </c>
      <c r="AB24" s="15">
        <v>0.34</v>
      </c>
      <c r="AC24" s="15">
        <v>0.44</v>
      </c>
      <c r="AD24" s="15">
        <v>0.28000000000000003</v>
      </c>
      <c r="AE24" s="15"/>
      <c r="AF24" s="15"/>
      <c r="AG24" s="15">
        <v>0.31</v>
      </c>
      <c r="AH24" s="15">
        <v>0.36</v>
      </c>
      <c r="AI24" s="15"/>
      <c r="AJ24" s="15"/>
      <c r="AK24" s="15">
        <v>0.26</v>
      </c>
      <c r="AL24" s="15"/>
      <c r="AM24" s="15">
        <v>0.38</v>
      </c>
      <c r="AN24" s="15"/>
      <c r="AO24" s="15">
        <v>0.33</v>
      </c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</row>
    <row r="25" spans="1:191" ht="0.75" customHeight="1" x14ac:dyDescent="0.25">
      <c r="B25" s="15"/>
      <c r="C25" s="15" t="s">
        <v>62</v>
      </c>
      <c r="D25" s="15">
        <v>0.13</v>
      </c>
      <c r="E25" s="15"/>
      <c r="F25" s="15"/>
      <c r="G25" s="15">
        <v>0.17</v>
      </c>
      <c r="H25" s="15">
        <v>0.1</v>
      </c>
      <c r="I25" s="15">
        <v>0.13</v>
      </c>
      <c r="J25" s="15"/>
      <c r="K25" s="15"/>
      <c r="L25" s="15">
        <v>0.09</v>
      </c>
      <c r="M25" s="15"/>
      <c r="N25" s="15">
        <v>0.09</v>
      </c>
      <c r="O25" s="15">
        <v>0.11</v>
      </c>
      <c r="P25" s="15">
        <v>0.21</v>
      </c>
      <c r="Q25" s="15">
        <v>0.17</v>
      </c>
      <c r="R25" s="15">
        <v>0.1</v>
      </c>
      <c r="S25" s="15">
        <v>0.06</v>
      </c>
      <c r="T25" s="15">
        <v>0.14000000000000001</v>
      </c>
      <c r="U25" s="15"/>
      <c r="V25" s="15"/>
      <c r="W25" s="15">
        <v>0.1</v>
      </c>
      <c r="X25" s="15">
        <v>0.15</v>
      </c>
      <c r="Y25" s="15">
        <v>0.17</v>
      </c>
      <c r="Z25" s="15"/>
      <c r="AA25" s="15">
        <v>0.2</v>
      </c>
      <c r="AB25" s="15">
        <v>0.08</v>
      </c>
      <c r="AC25" s="15">
        <v>0.15</v>
      </c>
      <c r="AD25" s="15">
        <v>0.21</v>
      </c>
      <c r="AE25" s="15"/>
      <c r="AF25" s="15"/>
      <c r="AG25" s="15">
        <v>0.18</v>
      </c>
      <c r="AH25" s="15">
        <v>0.11</v>
      </c>
      <c r="AI25" s="15"/>
      <c r="AJ25" s="15"/>
      <c r="AK25" s="15">
        <v>0.11</v>
      </c>
      <c r="AL25" s="15"/>
      <c r="AM25" s="15">
        <v>0.1</v>
      </c>
      <c r="AN25" s="15"/>
      <c r="AO25" s="15">
        <v>0.12</v>
      </c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</row>
    <row r="26" spans="1:191" ht="0.75" customHeight="1" x14ac:dyDescent="0.25">
      <c r="B26" s="15"/>
      <c r="C26" s="15" t="s">
        <v>58</v>
      </c>
      <c r="D26" s="15">
        <v>0.12</v>
      </c>
      <c r="E26" s="15"/>
      <c r="F26" s="15"/>
      <c r="G26" s="15">
        <v>0.12</v>
      </c>
      <c r="H26" s="15">
        <v>0.12</v>
      </c>
      <c r="I26" s="15">
        <v>0.11</v>
      </c>
      <c r="J26" s="15"/>
      <c r="K26" s="15"/>
      <c r="L26" s="15">
        <v>0.18</v>
      </c>
      <c r="M26" s="15"/>
      <c r="N26" s="15">
        <v>0.15</v>
      </c>
      <c r="O26" s="15">
        <v>0.14000000000000001</v>
      </c>
      <c r="P26" s="15">
        <v>0.08</v>
      </c>
      <c r="Q26" s="15">
        <v>0.13</v>
      </c>
      <c r="R26" s="15">
        <v>0.1</v>
      </c>
      <c r="S26" s="15">
        <v>0.15</v>
      </c>
      <c r="T26" s="15">
        <v>0.1</v>
      </c>
      <c r="U26" s="15"/>
      <c r="V26" s="15"/>
      <c r="W26" s="15">
        <v>0.18</v>
      </c>
      <c r="X26" s="15">
        <v>0.12</v>
      </c>
      <c r="Y26" s="15">
        <v>0.11</v>
      </c>
      <c r="Z26" s="15"/>
      <c r="AA26" s="15">
        <v>0.13</v>
      </c>
      <c r="AB26" s="15">
        <v>0.16</v>
      </c>
      <c r="AC26" s="15">
        <v>7.0000000000000007E-2</v>
      </c>
      <c r="AD26" s="15">
        <v>0.12</v>
      </c>
      <c r="AE26" s="15"/>
      <c r="AF26" s="15"/>
      <c r="AG26" s="15">
        <v>0.1</v>
      </c>
      <c r="AH26" s="15">
        <v>0.12</v>
      </c>
      <c r="AI26" s="15"/>
      <c r="AJ26" s="15"/>
      <c r="AK26" s="15">
        <v>0.19</v>
      </c>
      <c r="AL26" s="15"/>
      <c r="AM26" s="15">
        <v>0.25</v>
      </c>
      <c r="AN26" s="15"/>
      <c r="AO26" s="15">
        <v>7.0000000000000007E-2</v>
      </c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</row>
    <row r="27" spans="1:191" ht="0.75" customHeight="1" x14ac:dyDescent="0.25">
      <c r="B27" s="15"/>
      <c r="C27" s="15" t="s">
        <v>61</v>
      </c>
      <c r="D27" s="15">
        <v>0.16</v>
      </c>
      <c r="E27" s="15"/>
      <c r="F27" s="15"/>
      <c r="G27" s="15">
        <v>0.17</v>
      </c>
      <c r="H27" s="15">
        <v>0.18</v>
      </c>
      <c r="I27" s="15">
        <v>0.21</v>
      </c>
      <c r="J27" s="15"/>
      <c r="K27" s="15"/>
      <c r="L27" s="15">
        <v>0.11</v>
      </c>
      <c r="M27" s="15"/>
      <c r="N27" s="15">
        <v>0.13</v>
      </c>
      <c r="O27" s="15">
        <v>0.16</v>
      </c>
      <c r="P27" s="15">
        <v>0.15</v>
      </c>
      <c r="Q27" s="15">
        <v>0.22</v>
      </c>
      <c r="R27" s="15">
        <v>0.16</v>
      </c>
      <c r="S27" s="15">
        <v>0.23</v>
      </c>
      <c r="T27" s="15">
        <v>0.12</v>
      </c>
      <c r="U27" s="15"/>
      <c r="V27" s="15"/>
      <c r="W27" s="15">
        <v>0.18</v>
      </c>
      <c r="X27" s="15">
        <v>0.17</v>
      </c>
      <c r="Y27" s="15">
        <v>0.13</v>
      </c>
      <c r="Z27" s="15"/>
      <c r="AA27" s="15">
        <v>0.2</v>
      </c>
      <c r="AB27" s="15">
        <v>0.2</v>
      </c>
      <c r="AC27" s="15">
        <v>0.19</v>
      </c>
      <c r="AD27" s="15">
        <v>0.14000000000000001</v>
      </c>
      <c r="AE27" s="15"/>
      <c r="AF27" s="15"/>
      <c r="AG27" s="15">
        <v>0.23</v>
      </c>
      <c r="AH27" s="15">
        <v>0.13</v>
      </c>
      <c r="AI27" s="15"/>
      <c r="AJ27" s="15"/>
      <c r="AK27" s="15">
        <v>0.22</v>
      </c>
      <c r="AL27" s="15"/>
      <c r="AM27" s="15">
        <v>0.13</v>
      </c>
      <c r="AN27" s="15"/>
      <c r="AO27" s="15">
        <v>0.18</v>
      </c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</row>
    <row r="28" spans="1:191" ht="0.75" customHeight="1" x14ac:dyDescent="0.25">
      <c r="B28" s="15"/>
      <c r="C28" s="15" t="s">
        <v>59</v>
      </c>
      <c r="D28" s="15">
        <v>0.25</v>
      </c>
      <c r="E28" s="15"/>
      <c r="F28" s="15"/>
      <c r="G28" s="15">
        <v>0.33</v>
      </c>
      <c r="H28" s="15">
        <v>0.28000000000000003</v>
      </c>
      <c r="I28" s="15">
        <v>0.21</v>
      </c>
      <c r="J28" s="15"/>
      <c r="K28" s="15"/>
      <c r="L28" s="15">
        <v>0.27</v>
      </c>
      <c r="M28" s="15"/>
      <c r="N28" s="15">
        <v>0.24</v>
      </c>
      <c r="O28" s="15">
        <v>0.27</v>
      </c>
      <c r="P28" s="15">
        <v>0.23</v>
      </c>
      <c r="Q28" s="15">
        <v>0.17</v>
      </c>
      <c r="R28" s="15">
        <v>0.32</v>
      </c>
      <c r="S28" s="15">
        <v>0.26</v>
      </c>
      <c r="T28" s="15">
        <v>0.26</v>
      </c>
      <c r="U28" s="15"/>
      <c r="V28" s="15"/>
      <c r="W28" s="15">
        <v>0.28999999999999998</v>
      </c>
      <c r="X28" s="15">
        <v>0.23</v>
      </c>
      <c r="Y28" s="15">
        <v>0.28000000000000003</v>
      </c>
      <c r="Z28" s="15"/>
      <c r="AA28" s="15">
        <v>0.22</v>
      </c>
      <c r="AB28" s="15">
        <v>0.22</v>
      </c>
      <c r="AC28" s="15">
        <v>0.15</v>
      </c>
      <c r="AD28" s="15">
        <v>0.25</v>
      </c>
      <c r="AE28" s="15"/>
      <c r="AF28" s="15"/>
      <c r="AG28" s="15">
        <v>0.19</v>
      </c>
      <c r="AH28" s="15">
        <v>0.28000000000000003</v>
      </c>
      <c r="AI28" s="15"/>
      <c r="AJ28" s="15"/>
      <c r="AK28" s="15">
        <v>0.22</v>
      </c>
      <c r="AL28" s="15"/>
      <c r="AM28" s="15">
        <v>0.13</v>
      </c>
      <c r="AN28" s="15"/>
      <c r="AO28" s="15">
        <v>0.3</v>
      </c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</row>
    <row r="29" spans="1:191" ht="0.75" customHeight="1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</row>
    <row r="30" spans="1:191" ht="0.75" customHeight="1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</row>
    <row r="31" spans="1:191" ht="0.75" customHeight="1" x14ac:dyDescent="0.25">
      <c r="A31" s="62">
        <v>41030</v>
      </c>
      <c r="B31" s="15" t="s">
        <v>63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</row>
    <row r="32" spans="1:191" ht="0.75" customHeight="1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</row>
    <row r="33" spans="1:191" ht="0.75" customHeight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</row>
    <row r="34" spans="1:191" ht="0.75" customHeight="1" x14ac:dyDescent="0.25">
      <c r="B34" s="15"/>
      <c r="C34" s="15"/>
      <c r="D34" s="15" t="s">
        <v>1</v>
      </c>
      <c r="E34" s="15" t="s">
        <v>2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 t="s">
        <v>52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</row>
    <row r="35" spans="1:191" ht="0.75" customHeight="1" x14ac:dyDescent="0.25">
      <c r="B35" s="15" t="s">
        <v>42</v>
      </c>
      <c r="C35" s="15"/>
      <c r="D35" s="15"/>
      <c r="E35" s="15" t="s">
        <v>3</v>
      </c>
      <c r="F35" s="15" t="s">
        <v>4</v>
      </c>
      <c r="G35" s="15" t="s">
        <v>5</v>
      </c>
      <c r="H35" s="15" t="s">
        <v>6</v>
      </c>
      <c r="I35" s="15" t="s">
        <v>7</v>
      </c>
      <c r="J35" s="15" t="s">
        <v>8</v>
      </c>
      <c r="K35" s="15" t="s">
        <v>9</v>
      </c>
      <c r="L35" s="15" t="s">
        <v>10</v>
      </c>
      <c r="M35" s="15" t="s">
        <v>11</v>
      </c>
      <c r="N35" s="15" t="s">
        <v>12</v>
      </c>
      <c r="O35" s="15" t="s">
        <v>13</v>
      </c>
      <c r="P35" s="15" t="s">
        <v>14</v>
      </c>
      <c r="Q35" s="15" t="s">
        <v>15</v>
      </c>
      <c r="R35" s="15" t="s">
        <v>16</v>
      </c>
      <c r="S35" s="15" t="s">
        <v>17</v>
      </c>
      <c r="T35" s="15" t="s">
        <v>18</v>
      </c>
      <c r="U35" s="15" t="s">
        <v>19</v>
      </c>
      <c r="V35" s="15" t="s">
        <v>20</v>
      </c>
      <c r="W35" s="15" t="s">
        <v>21</v>
      </c>
      <c r="X35" s="15" t="s">
        <v>22</v>
      </c>
      <c r="Y35" s="15" t="s">
        <v>23</v>
      </c>
      <c r="Z35" s="15" t="s">
        <v>24</v>
      </c>
      <c r="AA35" s="15" t="s">
        <v>25</v>
      </c>
      <c r="AB35" s="15" t="s">
        <v>26</v>
      </c>
      <c r="AC35" s="15" t="s">
        <v>27</v>
      </c>
      <c r="AD35" s="15" t="s">
        <v>28</v>
      </c>
      <c r="AE35" s="15" t="s">
        <v>29</v>
      </c>
      <c r="AF35" s="15" t="s">
        <v>30</v>
      </c>
      <c r="AG35" s="15" t="s">
        <v>31</v>
      </c>
      <c r="AH35" s="15" t="s">
        <v>32</v>
      </c>
      <c r="AI35" s="15" t="s">
        <v>33</v>
      </c>
      <c r="AJ35" s="15" t="s">
        <v>34</v>
      </c>
      <c r="AK35" s="15" t="s">
        <v>35</v>
      </c>
      <c r="AL35" s="15" t="s">
        <v>36</v>
      </c>
      <c r="AM35" s="15" t="s">
        <v>37</v>
      </c>
      <c r="AN35" s="15" t="s">
        <v>38</v>
      </c>
      <c r="AO35" s="15" t="s">
        <v>39</v>
      </c>
      <c r="AP35" s="15" t="s">
        <v>40</v>
      </c>
      <c r="AQ35" s="15" t="s">
        <v>41</v>
      </c>
      <c r="AR35" s="15" t="s">
        <v>53</v>
      </c>
      <c r="AS35" s="15" t="s">
        <v>54</v>
      </c>
      <c r="AT35" s="15" t="s">
        <v>55</v>
      </c>
      <c r="AU35" s="15"/>
      <c r="AV35" s="15"/>
      <c r="AW35" s="15"/>
      <c r="AX35" s="15"/>
      <c r="AY35" s="15"/>
      <c r="AZ35" s="15"/>
      <c r="BA35" s="15"/>
      <c r="BB35" s="15"/>
      <c r="BC35" s="15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</row>
    <row r="36" spans="1:191" ht="0.75" customHeight="1" x14ac:dyDescent="0.25">
      <c r="B36" s="15"/>
      <c r="C36" s="15" t="s">
        <v>43</v>
      </c>
      <c r="D36" s="15">
        <v>2622</v>
      </c>
      <c r="E36" s="15">
        <v>21</v>
      </c>
      <c r="F36" s="15">
        <v>42</v>
      </c>
      <c r="G36" s="15">
        <v>35</v>
      </c>
      <c r="H36" s="15">
        <v>102</v>
      </c>
      <c r="I36" s="15">
        <v>44</v>
      </c>
      <c r="J36" s="15">
        <v>29</v>
      </c>
      <c r="K36" s="15">
        <v>33</v>
      </c>
      <c r="L36" s="15">
        <v>69</v>
      </c>
      <c r="M36" s="15">
        <v>40</v>
      </c>
      <c r="N36" s="15">
        <v>90</v>
      </c>
      <c r="O36" s="15">
        <v>50</v>
      </c>
      <c r="P36" s="15">
        <v>63</v>
      </c>
      <c r="Q36" s="15">
        <v>96</v>
      </c>
      <c r="R36" s="15">
        <v>88</v>
      </c>
      <c r="S36" s="15">
        <v>44</v>
      </c>
      <c r="T36" s="15">
        <v>142</v>
      </c>
      <c r="U36" s="15">
        <v>37</v>
      </c>
      <c r="V36" s="15">
        <v>21</v>
      </c>
      <c r="W36" s="15">
        <v>40</v>
      </c>
      <c r="X36" s="15">
        <v>89</v>
      </c>
      <c r="Y36" s="15">
        <v>55</v>
      </c>
      <c r="Z36" s="15">
        <v>42</v>
      </c>
      <c r="AA36" s="15">
        <v>82</v>
      </c>
      <c r="AB36" s="15">
        <v>82</v>
      </c>
      <c r="AC36" s="15">
        <v>25</v>
      </c>
      <c r="AD36" s="15">
        <v>52</v>
      </c>
      <c r="AE36" s="15">
        <v>39</v>
      </c>
      <c r="AF36" s="15">
        <v>18</v>
      </c>
      <c r="AG36" s="15">
        <v>49</v>
      </c>
      <c r="AH36" s="15">
        <v>168</v>
      </c>
      <c r="AI36" s="15">
        <v>42</v>
      </c>
      <c r="AJ36" s="15">
        <v>16</v>
      </c>
      <c r="AK36" s="15">
        <v>44</v>
      </c>
      <c r="AL36" s="15">
        <v>15</v>
      </c>
      <c r="AM36" s="15">
        <v>45</v>
      </c>
      <c r="AN36" s="15">
        <v>38</v>
      </c>
      <c r="AO36" s="15">
        <v>57</v>
      </c>
      <c r="AP36" s="15">
        <v>14</v>
      </c>
      <c r="AQ36" s="15">
        <v>13</v>
      </c>
      <c r="AR36" s="15">
        <v>856</v>
      </c>
      <c r="AS36" s="15">
        <v>1309</v>
      </c>
      <c r="AT36" s="15">
        <v>457</v>
      </c>
      <c r="AU36" s="15"/>
      <c r="AV36" s="15"/>
      <c r="AW36" s="15"/>
      <c r="AX36" s="15"/>
      <c r="AY36" s="15"/>
      <c r="AZ36" s="15"/>
      <c r="BA36" s="15"/>
      <c r="BB36" s="15"/>
      <c r="BC36" s="15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</row>
    <row r="37" spans="1:191" ht="0.75" customHeight="1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</row>
    <row r="38" spans="1:191" ht="0.75" customHeight="1" x14ac:dyDescent="0.25">
      <c r="B38" s="15"/>
      <c r="C38" s="15" t="s">
        <v>44</v>
      </c>
      <c r="D38" s="15">
        <v>2614</v>
      </c>
      <c r="E38" s="15">
        <v>25</v>
      </c>
      <c r="F38" s="15">
        <v>41</v>
      </c>
      <c r="G38" s="15">
        <v>42</v>
      </c>
      <c r="H38" s="15">
        <v>98</v>
      </c>
      <c r="I38" s="15">
        <v>46</v>
      </c>
      <c r="J38" s="15">
        <v>34</v>
      </c>
      <c r="K38" s="15">
        <v>39</v>
      </c>
      <c r="L38" s="15">
        <v>62</v>
      </c>
      <c r="M38" s="15">
        <v>42</v>
      </c>
      <c r="N38" s="15">
        <v>87</v>
      </c>
      <c r="O38" s="15">
        <v>52</v>
      </c>
      <c r="P38" s="15">
        <v>74</v>
      </c>
      <c r="Q38" s="15">
        <v>76</v>
      </c>
      <c r="R38" s="15">
        <v>84</v>
      </c>
      <c r="S38" s="15">
        <v>52</v>
      </c>
      <c r="T38" s="15">
        <v>148</v>
      </c>
      <c r="U38" s="15">
        <v>29</v>
      </c>
      <c r="V38" s="15">
        <v>24</v>
      </c>
      <c r="W38" s="15">
        <v>48</v>
      </c>
      <c r="X38" s="15">
        <v>101</v>
      </c>
      <c r="Y38" s="15">
        <v>50</v>
      </c>
      <c r="Z38" s="15">
        <v>50</v>
      </c>
      <c r="AA38" s="15">
        <v>76</v>
      </c>
      <c r="AB38" s="15">
        <v>64</v>
      </c>
      <c r="AC38" s="15">
        <v>43</v>
      </c>
      <c r="AD38" s="15">
        <v>47</v>
      </c>
      <c r="AE38" s="15">
        <v>38</v>
      </c>
      <c r="AF38" s="15">
        <v>20</v>
      </c>
      <c r="AG38" s="15">
        <v>48</v>
      </c>
      <c r="AH38" s="15">
        <v>151</v>
      </c>
      <c r="AI38" s="15">
        <v>35</v>
      </c>
      <c r="AJ38" s="15">
        <v>19</v>
      </c>
      <c r="AK38" s="15">
        <v>46</v>
      </c>
      <c r="AL38" s="15">
        <v>26</v>
      </c>
      <c r="AM38" s="15">
        <v>44</v>
      </c>
      <c r="AN38" s="15">
        <v>45</v>
      </c>
      <c r="AO38" s="15">
        <v>59</v>
      </c>
      <c r="AP38" s="15">
        <v>17</v>
      </c>
      <c r="AQ38" s="15">
        <v>15</v>
      </c>
      <c r="AR38" s="15">
        <v>843</v>
      </c>
      <c r="AS38" s="15">
        <v>1337</v>
      </c>
      <c r="AT38" s="15">
        <v>434</v>
      </c>
      <c r="AU38" s="15"/>
      <c r="AV38" s="15"/>
      <c r="AW38" s="15"/>
      <c r="AX38" s="15"/>
      <c r="AY38" s="15"/>
      <c r="AZ38" s="15"/>
      <c r="BA38" s="15"/>
      <c r="BB38" s="15"/>
      <c r="BC38" s="15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</row>
    <row r="39" spans="1:191" ht="0.75" customHeight="1" x14ac:dyDescent="0.25">
      <c r="B39" s="15" t="s">
        <v>64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</row>
    <row r="40" spans="1:191" ht="0.75" customHeight="1" x14ac:dyDescent="0.25">
      <c r="B40" s="15"/>
      <c r="C40" s="15" t="s">
        <v>60</v>
      </c>
      <c r="D40" s="15">
        <v>0.36</v>
      </c>
      <c r="E40" s="15"/>
      <c r="F40" s="15"/>
      <c r="G40" s="15"/>
      <c r="H40" s="15">
        <v>0.28999999999999998</v>
      </c>
      <c r="I40" s="15"/>
      <c r="J40" s="15"/>
      <c r="K40" s="15"/>
      <c r="L40" s="15">
        <v>0.41</v>
      </c>
      <c r="M40" s="15"/>
      <c r="N40" s="15">
        <v>0.28999999999999998</v>
      </c>
      <c r="O40" s="15">
        <v>0.52</v>
      </c>
      <c r="P40" s="15">
        <v>0.25</v>
      </c>
      <c r="Q40" s="15">
        <v>0.39</v>
      </c>
      <c r="R40" s="15">
        <v>0.42</v>
      </c>
      <c r="S40" s="15">
        <v>0.41</v>
      </c>
      <c r="T40" s="15">
        <v>0.42</v>
      </c>
      <c r="U40" s="15"/>
      <c r="V40" s="15"/>
      <c r="W40" s="15"/>
      <c r="X40" s="15">
        <v>0.31</v>
      </c>
      <c r="Y40" s="15">
        <v>0.35</v>
      </c>
      <c r="Z40" s="15">
        <v>0.36</v>
      </c>
      <c r="AA40" s="15">
        <v>0.39</v>
      </c>
      <c r="AB40" s="15">
        <v>0.39</v>
      </c>
      <c r="AC40" s="15"/>
      <c r="AD40" s="15">
        <v>0.33</v>
      </c>
      <c r="AE40" s="15"/>
      <c r="AF40" s="15"/>
      <c r="AG40" s="15"/>
      <c r="AH40" s="15">
        <v>0.3</v>
      </c>
      <c r="AI40" s="15"/>
      <c r="AJ40" s="15"/>
      <c r="AK40" s="15"/>
      <c r="AL40" s="15"/>
      <c r="AM40" s="15"/>
      <c r="AN40" s="15"/>
      <c r="AO40" s="15">
        <v>0.37</v>
      </c>
      <c r="AP40" s="15"/>
      <c r="AQ40" s="15"/>
      <c r="AR40" s="15">
        <v>0.38</v>
      </c>
      <c r="AS40" s="15">
        <v>0.35</v>
      </c>
      <c r="AT40" s="15">
        <v>0.36</v>
      </c>
      <c r="AU40" s="15"/>
      <c r="AV40" s="15"/>
      <c r="AW40" s="15"/>
      <c r="AX40" s="15"/>
      <c r="AY40" s="15"/>
      <c r="AZ40" s="15"/>
      <c r="BA40" s="15"/>
      <c r="BB40" s="15"/>
      <c r="BC40" s="15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</row>
    <row r="41" spans="1:191" ht="0.75" customHeight="1" x14ac:dyDescent="0.25">
      <c r="B41" s="15"/>
      <c r="C41" s="15" t="s">
        <v>62</v>
      </c>
      <c r="D41" s="15">
        <v>0.14000000000000001</v>
      </c>
      <c r="E41" s="15"/>
      <c r="F41" s="15"/>
      <c r="G41" s="15"/>
      <c r="H41" s="15">
        <v>0.17</v>
      </c>
      <c r="I41" s="15"/>
      <c r="J41" s="15"/>
      <c r="K41" s="15"/>
      <c r="L41" s="15">
        <v>0.17</v>
      </c>
      <c r="M41" s="15"/>
      <c r="N41" s="15">
        <v>0.11</v>
      </c>
      <c r="O41" s="15">
        <v>0.14000000000000001</v>
      </c>
      <c r="P41" s="15">
        <v>0.16</v>
      </c>
      <c r="Q41" s="15">
        <v>0.1</v>
      </c>
      <c r="R41" s="15">
        <v>0.13</v>
      </c>
      <c r="S41" s="15">
        <v>0.09</v>
      </c>
      <c r="T41" s="15">
        <v>0.12</v>
      </c>
      <c r="U41" s="15"/>
      <c r="V41" s="15"/>
      <c r="W41" s="15"/>
      <c r="X41" s="15">
        <v>0.12</v>
      </c>
      <c r="Y41" s="15">
        <v>0.22</v>
      </c>
      <c r="Z41" s="15">
        <v>0.17</v>
      </c>
      <c r="AA41" s="15">
        <v>0.12</v>
      </c>
      <c r="AB41" s="15">
        <v>0.1</v>
      </c>
      <c r="AC41" s="15"/>
      <c r="AD41" s="15">
        <v>0.15</v>
      </c>
      <c r="AE41" s="15"/>
      <c r="AF41" s="15"/>
      <c r="AG41" s="15"/>
      <c r="AH41" s="15">
        <v>0.11</v>
      </c>
      <c r="AI41" s="15"/>
      <c r="AJ41" s="15"/>
      <c r="AK41" s="15"/>
      <c r="AL41" s="15"/>
      <c r="AM41" s="15"/>
      <c r="AN41" s="15"/>
      <c r="AO41" s="15">
        <v>0.12</v>
      </c>
      <c r="AP41" s="15"/>
      <c r="AQ41" s="15"/>
      <c r="AR41" s="15">
        <v>0.14000000000000001</v>
      </c>
      <c r="AS41" s="15">
        <v>0.14000000000000001</v>
      </c>
      <c r="AT41" s="15">
        <v>0.14000000000000001</v>
      </c>
      <c r="AU41" s="15"/>
      <c r="AV41" s="15"/>
      <c r="AW41" s="15"/>
      <c r="AX41" s="15"/>
      <c r="AY41" s="15"/>
      <c r="AZ41" s="15"/>
      <c r="BA41" s="15"/>
      <c r="BB41" s="15"/>
      <c r="BC41" s="15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</row>
    <row r="42" spans="1:191" ht="0.75" customHeight="1" x14ac:dyDescent="0.25">
      <c r="B42" s="15"/>
      <c r="C42" s="15" t="s">
        <v>58</v>
      </c>
      <c r="D42" s="15">
        <v>0.1</v>
      </c>
      <c r="E42" s="15"/>
      <c r="F42" s="15"/>
      <c r="G42" s="15"/>
      <c r="H42" s="15">
        <v>0.1</v>
      </c>
      <c r="I42" s="15"/>
      <c r="J42" s="15"/>
      <c r="K42" s="15"/>
      <c r="L42" s="15">
        <v>0.1</v>
      </c>
      <c r="M42" s="15"/>
      <c r="N42" s="15">
        <v>0.16</v>
      </c>
      <c r="O42" s="15">
        <v>0.12</v>
      </c>
      <c r="P42" s="15">
        <v>0.11</v>
      </c>
      <c r="Q42" s="15">
        <v>0.1</v>
      </c>
      <c r="R42" s="15">
        <v>0.05</v>
      </c>
      <c r="S42" s="15">
        <v>7.0000000000000007E-2</v>
      </c>
      <c r="T42" s="15">
        <v>0.15</v>
      </c>
      <c r="U42" s="15"/>
      <c r="V42" s="15"/>
      <c r="W42" s="15"/>
      <c r="X42" s="15">
        <v>0.1</v>
      </c>
      <c r="Y42" s="15">
        <v>0.13</v>
      </c>
      <c r="Z42" s="15">
        <v>0.1</v>
      </c>
      <c r="AA42" s="15">
        <v>0.09</v>
      </c>
      <c r="AB42" s="15">
        <v>0.12</v>
      </c>
      <c r="AC42" s="15"/>
      <c r="AD42" s="15">
        <v>0.06</v>
      </c>
      <c r="AE42" s="15"/>
      <c r="AF42" s="15"/>
      <c r="AG42" s="15"/>
      <c r="AH42" s="15">
        <v>0.12</v>
      </c>
      <c r="AI42" s="15"/>
      <c r="AJ42" s="15"/>
      <c r="AK42" s="15"/>
      <c r="AL42" s="15"/>
      <c r="AM42" s="15"/>
      <c r="AN42" s="15"/>
      <c r="AO42" s="15">
        <v>0.12</v>
      </c>
      <c r="AP42" s="15"/>
      <c r="AQ42" s="15"/>
      <c r="AR42" s="15">
        <v>0.1</v>
      </c>
      <c r="AS42" s="15">
        <v>0.1</v>
      </c>
      <c r="AT42" s="15">
        <v>0.1</v>
      </c>
      <c r="AU42" s="15"/>
      <c r="AV42" s="15"/>
      <c r="AW42" s="15"/>
      <c r="AX42" s="15"/>
      <c r="AY42" s="15"/>
      <c r="AZ42" s="15"/>
      <c r="BA42" s="15"/>
      <c r="BB42" s="15"/>
      <c r="BC42" s="15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</row>
    <row r="43" spans="1:191" ht="0.75" customHeight="1" x14ac:dyDescent="0.25">
      <c r="B43" s="15"/>
      <c r="C43" s="15" t="s">
        <v>61</v>
      </c>
      <c r="D43" s="15">
        <v>0.17</v>
      </c>
      <c r="E43" s="15"/>
      <c r="F43" s="15"/>
      <c r="G43" s="15"/>
      <c r="H43" s="15">
        <v>0.19</v>
      </c>
      <c r="I43" s="15"/>
      <c r="J43" s="15"/>
      <c r="K43" s="15"/>
      <c r="L43" s="15">
        <v>0.1</v>
      </c>
      <c r="M43" s="15"/>
      <c r="N43" s="15">
        <v>0.12</v>
      </c>
      <c r="O43" s="15">
        <v>0.12</v>
      </c>
      <c r="P43" s="15">
        <v>0.24</v>
      </c>
      <c r="Q43" s="15">
        <v>0.16</v>
      </c>
      <c r="R43" s="15">
        <v>0.18</v>
      </c>
      <c r="S43" s="15">
        <v>0.14000000000000001</v>
      </c>
      <c r="T43" s="15">
        <v>0.15</v>
      </c>
      <c r="U43" s="15"/>
      <c r="V43" s="15"/>
      <c r="W43" s="15"/>
      <c r="X43" s="15">
        <v>0.19</v>
      </c>
      <c r="Y43" s="15">
        <v>0.11</v>
      </c>
      <c r="Z43" s="15">
        <v>0.19</v>
      </c>
      <c r="AA43" s="15">
        <v>0.17</v>
      </c>
      <c r="AB43" s="15">
        <v>0.2</v>
      </c>
      <c r="AC43" s="15"/>
      <c r="AD43" s="15">
        <v>0.15</v>
      </c>
      <c r="AE43" s="15"/>
      <c r="AF43" s="15"/>
      <c r="AG43" s="15"/>
      <c r="AH43" s="15">
        <v>0.18</v>
      </c>
      <c r="AI43" s="15"/>
      <c r="AJ43" s="15"/>
      <c r="AK43" s="15"/>
      <c r="AL43" s="15"/>
      <c r="AM43" s="15"/>
      <c r="AN43" s="15"/>
      <c r="AO43" s="15">
        <v>0.19</v>
      </c>
      <c r="AP43" s="15"/>
      <c r="AQ43" s="15"/>
      <c r="AR43" s="15">
        <v>0.15</v>
      </c>
      <c r="AS43" s="15">
        <v>0.17</v>
      </c>
      <c r="AT43" s="15">
        <v>0.18</v>
      </c>
      <c r="AU43" s="15"/>
      <c r="AV43" s="15"/>
      <c r="AW43" s="15"/>
      <c r="AX43" s="15"/>
      <c r="AY43" s="15"/>
      <c r="AZ43" s="15"/>
      <c r="BA43" s="15"/>
      <c r="BB43" s="15"/>
      <c r="BC43" s="15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</row>
    <row r="44" spans="1:191" ht="0.75" customHeight="1" x14ac:dyDescent="0.25">
      <c r="B44" s="15"/>
      <c r="C44" s="15" t="s">
        <v>59</v>
      </c>
      <c r="D44" s="15">
        <v>0.24</v>
      </c>
      <c r="E44" s="15"/>
      <c r="F44" s="15"/>
      <c r="G44" s="15"/>
      <c r="H44" s="15">
        <v>0.26</v>
      </c>
      <c r="I44" s="15"/>
      <c r="J44" s="15"/>
      <c r="K44" s="15"/>
      <c r="L44" s="15">
        <v>0.22</v>
      </c>
      <c r="M44" s="15"/>
      <c r="N44" s="15">
        <v>0.32</v>
      </c>
      <c r="O44" s="15">
        <v>0.1</v>
      </c>
      <c r="P44" s="15">
        <v>0.24</v>
      </c>
      <c r="Q44" s="15">
        <v>0.25</v>
      </c>
      <c r="R44" s="15">
        <v>0.22</v>
      </c>
      <c r="S44" s="15">
        <v>0.3</v>
      </c>
      <c r="T44" s="15">
        <v>0.16</v>
      </c>
      <c r="U44" s="15"/>
      <c r="V44" s="15"/>
      <c r="W44" s="15"/>
      <c r="X44" s="15">
        <v>0.27</v>
      </c>
      <c r="Y44" s="15">
        <v>0.2</v>
      </c>
      <c r="Z44" s="15">
        <v>0.19</v>
      </c>
      <c r="AA44" s="15">
        <v>0.23</v>
      </c>
      <c r="AB44" s="15">
        <v>0.2</v>
      </c>
      <c r="AC44" s="15"/>
      <c r="AD44" s="15">
        <v>0.31</v>
      </c>
      <c r="AE44" s="15"/>
      <c r="AF44" s="15"/>
      <c r="AG44" s="15"/>
      <c r="AH44" s="15">
        <v>0.28000000000000003</v>
      </c>
      <c r="AI44" s="15"/>
      <c r="AJ44" s="15"/>
      <c r="AK44" s="15"/>
      <c r="AL44" s="15"/>
      <c r="AM44" s="15"/>
      <c r="AN44" s="15"/>
      <c r="AO44" s="15">
        <v>0.2</v>
      </c>
      <c r="AP44" s="15"/>
      <c r="AQ44" s="15"/>
      <c r="AR44" s="15">
        <v>0.25</v>
      </c>
      <c r="AS44" s="15">
        <v>0.24</v>
      </c>
      <c r="AT44" s="15">
        <v>0.22</v>
      </c>
      <c r="AU44" s="15"/>
      <c r="AV44" s="15"/>
      <c r="AW44" s="15"/>
      <c r="AX44" s="15"/>
      <c r="AY44" s="15"/>
      <c r="AZ44" s="15"/>
      <c r="BA44" s="15"/>
      <c r="BB44" s="15"/>
      <c r="BC44" s="15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</row>
    <row r="45" spans="1:191" ht="0.75" customHeight="1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</row>
    <row r="46" spans="1:191" ht="0.75" customHeight="1" x14ac:dyDescent="0.25">
      <c r="A46" s="62">
        <v>40940</v>
      </c>
      <c r="B46" s="15" t="s">
        <v>63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</row>
    <row r="47" spans="1:191" ht="0.75" customHeight="1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</row>
    <row r="48" spans="1:191" ht="0.75" customHeight="1" x14ac:dyDescent="0.25">
      <c r="B48" s="15"/>
      <c r="C48" s="15"/>
      <c r="D48" s="15" t="s">
        <v>1</v>
      </c>
      <c r="E48" s="15" t="s">
        <v>2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</row>
    <row r="49" spans="1:191" ht="0.75" customHeight="1" x14ac:dyDescent="0.25">
      <c r="B49" s="15"/>
      <c r="C49" s="15"/>
      <c r="D49" s="15"/>
      <c r="E49" s="15" t="s">
        <v>3</v>
      </c>
      <c r="F49" s="15" t="s">
        <v>4</v>
      </c>
      <c r="G49" s="15" t="s">
        <v>5</v>
      </c>
      <c r="H49" s="15" t="s">
        <v>6</v>
      </c>
      <c r="I49" s="15" t="s">
        <v>7</v>
      </c>
      <c r="J49" s="15" t="s">
        <v>8</v>
      </c>
      <c r="K49" s="15" t="s">
        <v>9</v>
      </c>
      <c r="L49" s="15" t="s">
        <v>10</v>
      </c>
      <c r="M49" s="15" t="s">
        <v>11</v>
      </c>
      <c r="N49" s="15" t="s">
        <v>12</v>
      </c>
      <c r="O49" s="15" t="s">
        <v>13</v>
      </c>
      <c r="P49" s="15" t="s">
        <v>14</v>
      </c>
      <c r="Q49" s="15" t="s">
        <v>15</v>
      </c>
      <c r="R49" s="15" t="s">
        <v>16</v>
      </c>
      <c r="S49" s="15" t="s">
        <v>17</v>
      </c>
      <c r="T49" s="15" t="s">
        <v>18</v>
      </c>
      <c r="U49" s="15" t="s">
        <v>19</v>
      </c>
      <c r="V49" s="15" t="s">
        <v>20</v>
      </c>
      <c r="W49" s="15" t="s">
        <v>21</v>
      </c>
      <c r="X49" s="15" t="s">
        <v>22</v>
      </c>
      <c r="Y49" s="15" t="s">
        <v>23</v>
      </c>
      <c r="Z49" s="15" t="s">
        <v>24</v>
      </c>
      <c r="AA49" s="15" t="s">
        <v>25</v>
      </c>
      <c r="AB49" s="15" t="s">
        <v>26</v>
      </c>
      <c r="AC49" s="15" t="s">
        <v>27</v>
      </c>
      <c r="AD49" s="15" t="s">
        <v>28</v>
      </c>
      <c r="AE49" s="15" t="s">
        <v>29</v>
      </c>
      <c r="AF49" s="15" t="s">
        <v>30</v>
      </c>
      <c r="AG49" s="15" t="s">
        <v>31</v>
      </c>
      <c r="AH49" s="15" t="s">
        <v>32</v>
      </c>
      <c r="AI49" s="15" t="s">
        <v>33</v>
      </c>
      <c r="AJ49" s="15" t="s">
        <v>34</v>
      </c>
      <c r="AK49" s="15" t="s">
        <v>35</v>
      </c>
      <c r="AL49" s="15" t="s">
        <v>36</v>
      </c>
      <c r="AM49" s="15" t="s">
        <v>37</v>
      </c>
      <c r="AN49" s="15" t="s">
        <v>38</v>
      </c>
      <c r="AO49" s="15" t="s">
        <v>39</v>
      </c>
      <c r="AP49" s="15" t="s">
        <v>40</v>
      </c>
      <c r="AQ49" s="15" t="s">
        <v>41</v>
      </c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</row>
    <row r="50" spans="1:191" ht="0.75" customHeight="1" x14ac:dyDescent="0.25">
      <c r="B50" s="15" t="s">
        <v>42</v>
      </c>
      <c r="C50" s="15" t="s">
        <v>43</v>
      </c>
      <c r="D50" s="15">
        <v>2301</v>
      </c>
      <c r="E50" s="15">
        <v>24</v>
      </c>
      <c r="F50" s="15">
        <v>47</v>
      </c>
      <c r="G50" s="15">
        <v>42</v>
      </c>
      <c r="H50" s="15">
        <v>105</v>
      </c>
      <c r="I50" s="15">
        <v>53</v>
      </c>
      <c r="J50" s="15">
        <v>30</v>
      </c>
      <c r="K50" s="15">
        <v>28</v>
      </c>
      <c r="L50" s="15">
        <v>91</v>
      </c>
      <c r="M50" s="15">
        <v>45</v>
      </c>
      <c r="N50" s="15">
        <v>82</v>
      </c>
      <c r="O50" s="15">
        <v>63</v>
      </c>
      <c r="P50" s="15">
        <v>78</v>
      </c>
      <c r="Q50" s="15">
        <v>95</v>
      </c>
      <c r="R50" s="15">
        <v>82</v>
      </c>
      <c r="S50" s="15">
        <v>53</v>
      </c>
      <c r="T50" s="15">
        <v>155</v>
      </c>
      <c r="U50" s="15">
        <v>44</v>
      </c>
      <c r="V50" s="15">
        <v>23</v>
      </c>
      <c r="W50" s="15">
        <v>49</v>
      </c>
      <c r="X50" s="15">
        <v>101</v>
      </c>
      <c r="Y50" s="15">
        <v>54</v>
      </c>
      <c r="Z50" s="15">
        <v>40</v>
      </c>
      <c r="AA50" s="15">
        <v>92</v>
      </c>
      <c r="AB50" s="15">
        <v>96</v>
      </c>
      <c r="AC50" s="15">
        <v>27</v>
      </c>
      <c r="AD50" s="15">
        <v>57</v>
      </c>
      <c r="AE50" s="15">
        <v>49</v>
      </c>
      <c r="AF50" s="15">
        <v>23</v>
      </c>
      <c r="AG50" s="15">
        <v>62</v>
      </c>
      <c r="AH50" s="15">
        <v>195</v>
      </c>
      <c r="AI50" s="15">
        <v>42</v>
      </c>
      <c r="AJ50" s="15">
        <v>24</v>
      </c>
      <c r="AK50" s="15">
        <v>54</v>
      </c>
      <c r="AL50" s="15">
        <v>15</v>
      </c>
      <c r="AM50" s="15">
        <v>52</v>
      </c>
      <c r="AN50" s="15">
        <v>39</v>
      </c>
      <c r="AO50" s="15">
        <v>57</v>
      </c>
      <c r="AP50" s="15">
        <v>14</v>
      </c>
      <c r="AQ50" s="15">
        <v>19</v>
      </c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</row>
    <row r="51" spans="1:191" ht="0.75" customHeight="1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</row>
    <row r="52" spans="1:191" ht="0.75" customHeight="1" x14ac:dyDescent="0.25">
      <c r="B52" s="15"/>
      <c r="C52" s="15" t="s">
        <v>44</v>
      </c>
      <c r="D52" s="15">
        <v>2322</v>
      </c>
      <c r="E52" s="15">
        <v>28</v>
      </c>
      <c r="F52" s="15">
        <v>44</v>
      </c>
      <c r="G52" s="15">
        <v>50</v>
      </c>
      <c r="H52" s="15">
        <v>99</v>
      </c>
      <c r="I52" s="15">
        <v>55</v>
      </c>
      <c r="J52" s="15">
        <v>35</v>
      </c>
      <c r="K52" s="15">
        <v>34</v>
      </c>
      <c r="L52" s="15">
        <v>86</v>
      </c>
      <c r="M52" s="15">
        <v>47</v>
      </c>
      <c r="N52" s="15">
        <v>77</v>
      </c>
      <c r="O52" s="15">
        <v>66</v>
      </c>
      <c r="P52" s="15">
        <v>90</v>
      </c>
      <c r="Q52" s="15">
        <v>76</v>
      </c>
      <c r="R52" s="15">
        <v>80</v>
      </c>
      <c r="S52" s="15">
        <v>64</v>
      </c>
      <c r="T52" s="15">
        <v>161</v>
      </c>
      <c r="U52" s="15">
        <v>35</v>
      </c>
      <c r="V52" s="15">
        <v>25</v>
      </c>
      <c r="W52" s="15">
        <v>59</v>
      </c>
      <c r="X52" s="15">
        <v>108</v>
      </c>
      <c r="Y52" s="15">
        <v>51</v>
      </c>
      <c r="Z52" s="15">
        <v>48</v>
      </c>
      <c r="AA52" s="15">
        <v>86</v>
      </c>
      <c r="AB52" s="15">
        <v>76</v>
      </c>
      <c r="AC52" s="15">
        <v>51</v>
      </c>
      <c r="AD52" s="15">
        <v>54</v>
      </c>
      <c r="AE52" s="15">
        <v>46</v>
      </c>
      <c r="AF52" s="15">
        <v>25</v>
      </c>
      <c r="AG52" s="15">
        <v>58</v>
      </c>
      <c r="AH52" s="15">
        <v>174</v>
      </c>
      <c r="AI52" s="15">
        <v>35</v>
      </c>
      <c r="AJ52" s="15">
        <v>28</v>
      </c>
      <c r="AK52" s="15">
        <v>56</v>
      </c>
      <c r="AL52" s="15">
        <v>28</v>
      </c>
      <c r="AM52" s="15">
        <v>49</v>
      </c>
      <c r="AN52" s="15">
        <v>45</v>
      </c>
      <c r="AO52" s="15">
        <v>59</v>
      </c>
      <c r="AP52" s="15">
        <v>16</v>
      </c>
      <c r="AQ52" s="15">
        <v>20</v>
      </c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</row>
    <row r="53" spans="1:191" ht="0.75" customHeight="1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</row>
    <row r="54" spans="1:191" ht="0.75" customHeight="1" x14ac:dyDescent="0.25">
      <c r="B54" s="15" t="s">
        <v>64</v>
      </c>
      <c r="C54" s="15" t="s">
        <v>60</v>
      </c>
      <c r="D54" s="15">
        <v>0.34</v>
      </c>
      <c r="E54" s="15">
        <v>0.38</v>
      </c>
      <c r="F54" s="15">
        <v>0.49</v>
      </c>
      <c r="G54" s="15">
        <v>0.21</v>
      </c>
      <c r="H54" s="15">
        <v>0.32</v>
      </c>
      <c r="I54" s="15">
        <v>0.34</v>
      </c>
      <c r="J54" s="15">
        <v>0.43</v>
      </c>
      <c r="K54" s="15">
        <v>0.36</v>
      </c>
      <c r="L54" s="15">
        <v>0.35</v>
      </c>
      <c r="M54" s="15">
        <v>0.36</v>
      </c>
      <c r="N54" s="15">
        <v>0.39</v>
      </c>
      <c r="O54" s="15">
        <v>0.32</v>
      </c>
      <c r="P54" s="15">
        <v>0.33</v>
      </c>
      <c r="Q54" s="15">
        <v>0.31</v>
      </c>
      <c r="R54" s="15">
        <v>0.33</v>
      </c>
      <c r="S54" s="15">
        <v>0.3</v>
      </c>
      <c r="T54" s="15">
        <v>0.37</v>
      </c>
      <c r="U54" s="15">
        <v>0.32</v>
      </c>
      <c r="V54" s="15">
        <v>0.3</v>
      </c>
      <c r="W54" s="15">
        <v>0.24</v>
      </c>
      <c r="X54" s="15">
        <v>0.34</v>
      </c>
      <c r="Y54" s="15">
        <v>0.31</v>
      </c>
      <c r="Z54" s="15">
        <v>0.33</v>
      </c>
      <c r="AA54" s="15">
        <v>0.26</v>
      </c>
      <c r="AB54" s="15">
        <v>0.34</v>
      </c>
      <c r="AC54" s="15">
        <v>0.44</v>
      </c>
      <c r="AD54" s="15">
        <v>0.28000000000000003</v>
      </c>
      <c r="AE54" s="15">
        <v>0.37</v>
      </c>
      <c r="AF54" s="15">
        <v>0.48</v>
      </c>
      <c r="AG54" s="15">
        <v>0.31</v>
      </c>
      <c r="AH54" s="15">
        <v>0.36</v>
      </c>
      <c r="AI54" s="15">
        <v>0.22</v>
      </c>
      <c r="AJ54" s="15">
        <v>0.28999999999999998</v>
      </c>
      <c r="AK54" s="15">
        <v>0.26</v>
      </c>
      <c r="AL54" s="15">
        <v>0.4</v>
      </c>
      <c r="AM54" s="15">
        <v>0.38</v>
      </c>
      <c r="AN54" s="15">
        <v>0.41</v>
      </c>
      <c r="AO54" s="15">
        <v>0.33</v>
      </c>
      <c r="AP54" s="15">
        <v>0.28999999999999998</v>
      </c>
      <c r="AQ54" s="15">
        <v>0.37</v>
      </c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</row>
    <row r="55" spans="1:191" ht="0.75" customHeight="1" x14ac:dyDescent="0.25">
      <c r="B55" s="15"/>
      <c r="C55" s="15" t="s">
        <v>62</v>
      </c>
      <c r="D55" s="15">
        <v>0.13</v>
      </c>
      <c r="E55" s="15">
        <v>0.08</v>
      </c>
      <c r="F55" s="15">
        <v>0.13</v>
      </c>
      <c r="G55" s="15">
        <v>0.17</v>
      </c>
      <c r="H55" s="15">
        <v>0.1</v>
      </c>
      <c r="I55" s="15">
        <v>0.13</v>
      </c>
      <c r="J55" s="15">
        <v>0.13</v>
      </c>
      <c r="K55" s="15">
        <v>0.25</v>
      </c>
      <c r="L55" s="15">
        <v>0.09</v>
      </c>
      <c r="M55" s="15">
        <v>0.13</v>
      </c>
      <c r="N55" s="15">
        <v>0.09</v>
      </c>
      <c r="O55" s="15">
        <v>0.11</v>
      </c>
      <c r="P55" s="15">
        <v>0.21</v>
      </c>
      <c r="Q55" s="15">
        <v>0.17</v>
      </c>
      <c r="R55" s="15">
        <v>0.1</v>
      </c>
      <c r="S55" s="15">
        <v>0.06</v>
      </c>
      <c r="T55" s="15">
        <v>0.14000000000000001</v>
      </c>
      <c r="U55" s="15">
        <v>0.23</v>
      </c>
      <c r="V55" s="15">
        <v>0.3</v>
      </c>
      <c r="W55" s="15">
        <v>0.1</v>
      </c>
      <c r="X55" s="15">
        <v>0.15</v>
      </c>
      <c r="Y55" s="15">
        <v>0.17</v>
      </c>
      <c r="Z55" s="15">
        <v>0.15</v>
      </c>
      <c r="AA55" s="15">
        <v>0.2</v>
      </c>
      <c r="AB55" s="15">
        <v>0.08</v>
      </c>
      <c r="AC55" s="15">
        <v>0.15</v>
      </c>
      <c r="AD55" s="15">
        <v>0.21</v>
      </c>
      <c r="AE55" s="15">
        <v>0.08</v>
      </c>
      <c r="AF55" s="15">
        <v>0.09</v>
      </c>
      <c r="AG55" s="15">
        <v>0.18</v>
      </c>
      <c r="AH55" s="15">
        <v>0.11</v>
      </c>
      <c r="AI55" s="15">
        <v>0.02</v>
      </c>
      <c r="AJ55" s="15">
        <v>0.13</v>
      </c>
      <c r="AK55" s="15">
        <v>0.11</v>
      </c>
      <c r="AL55" s="15">
        <v>7.0000000000000007E-2</v>
      </c>
      <c r="AM55" s="15">
        <v>0.1</v>
      </c>
      <c r="AN55" s="15">
        <v>0.05</v>
      </c>
      <c r="AO55" s="15">
        <v>0.12</v>
      </c>
      <c r="AP55" s="15" t="s">
        <v>47</v>
      </c>
      <c r="AQ55" s="15">
        <v>0.11</v>
      </c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</row>
    <row r="56" spans="1:191" ht="0.75" customHeight="1" x14ac:dyDescent="0.25">
      <c r="B56" s="15"/>
      <c r="C56" s="15" t="s">
        <v>58</v>
      </c>
      <c r="D56" s="15">
        <v>0.12</v>
      </c>
      <c r="E56" s="15">
        <v>0.17</v>
      </c>
      <c r="F56" s="15">
        <v>0.04</v>
      </c>
      <c r="G56" s="15">
        <v>0.12</v>
      </c>
      <c r="H56" s="15">
        <v>0.12</v>
      </c>
      <c r="I56" s="15">
        <v>0.11</v>
      </c>
      <c r="J56" s="15">
        <v>0.03</v>
      </c>
      <c r="K56" s="15">
        <v>0.11</v>
      </c>
      <c r="L56" s="15">
        <v>0.18</v>
      </c>
      <c r="M56" s="15">
        <v>0.13</v>
      </c>
      <c r="N56" s="15">
        <v>0.15</v>
      </c>
      <c r="O56" s="15">
        <v>0.14000000000000001</v>
      </c>
      <c r="P56" s="15">
        <v>0.08</v>
      </c>
      <c r="Q56" s="15">
        <v>0.13</v>
      </c>
      <c r="R56" s="15">
        <v>0.1</v>
      </c>
      <c r="S56" s="15">
        <v>0.15</v>
      </c>
      <c r="T56" s="15">
        <v>0.1</v>
      </c>
      <c r="U56" s="15" t="s">
        <v>47</v>
      </c>
      <c r="V56" s="15">
        <v>0.13</v>
      </c>
      <c r="W56" s="15">
        <v>0.18</v>
      </c>
      <c r="X56" s="15">
        <v>0.12</v>
      </c>
      <c r="Y56" s="15">
        <v>0.11</v>
      </c>
      <c r="Z56" s="15">
        <v>0.1</v>
      </c>
      <c r="AA56" s="15">
        <v>0.13</v>
      </c>
      <c r="AB56" s="15">
        <v>0.16</v>
      </c>
      <c r="AC56" s="15">
        <v>7.0000000000000007E-2</v>
      </c>
      <c r="AD56" s="15">
        <v>0.12</v>
      </c>
      <c r="AE56" s="15">
        <v>0.22</v>
      </c>
      <c r="AF56" s="15">
        <v>0.04</v>
      </c>
      <c r="AG56" s="15">
        <v>0.1</v>
      </c>
      <c r="AH56" s="15">
        <v>0.12</v>
      </c>
      <c r="AI56" s="15">
        <v>0.21</v>
      </c>
      <c r="AJ56" s="15">
        <v>0.17</v>
      </c>
      <c r="AK56" s="15">
        <v>0.19</v>
      </c>
      <c r="AL56" s="15">
        <v>7.0000000000000007E-2</v>
      </c>
      <c r="AM56" s="15">
        <v>0.25</v>
      </c>
      <c r="AN56" s="15">
        <v>0.1</v>
      </c>
      <c r="AO56" s="15">
        <v>7.0000000000000007E-2</v>
      </c>
      <c r="AP56" s="15">
        <v>7.0000000000000007E-2</v>
      </c>
      <c r="AQ56" s="15">
        <v>0.11</v>
      </c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</row>
    <row r="57" spans="1:191" ht="0.75" customHeight="1" x14ac:dyDescent="0.25">
      <c r="B57" s="15"/>
      <c r="C57" s="15" t="s">
        <v>61</v>
      </c>
      <c r="D57" s="15">
        <v>0.16</v>
      </c>
      <c r="E57" s="15">
        <v>0.13</v>
      </c>
      <c r="F57" s="15">
        <v>0.09</v>
      </c>
      <c r="G57" s="15">
        <v>0.17</v>
      </c>
      <c r="H57" s="15">
        <v>0.18</v>
      </c>
      <c r="I57" s="15">
        <v>0.21</v>
      </c>
      <c r="J57" s="15">
        <v>0.13</v>
      </c>
      <c r="K57" s="15">
        <v>0.18</v>
      </c>
      <c r="L57" s="15">
        <v>0.11</v>
      </c>
      <c r="M57" s="15">
        <v>0.11</v>
      </c>
      <c r="N57" s="15">
        <v>0.13</v>
      </c>
      <c r="O57" s="15">
        <v>0.16</v>
      </c>
      <c r="P57" s="15">
        <v>0.15</v>
      </c>
      <c r="Q57" s="15">
        <v>0.22</v>
      </c>
      <c r="R57" s="15">
        <v>0.16</v>
      </c>
      <c r="S57" s="15">
        <v>0.23</v>
      </c>
      <c r="T57" s="15">
        <v>0.12</v>
      </c>
      <c r="U57" s="15">
        <v>7.0000000000000007E-2</v>
      </c>
      <c r="V57" s="15">
        <v>0.09</v>
      </c>
      <c r="W57" s="15">
        <v>0.18</v>
      </c>
      <c r="X57" s="15">
        <v>0.17</v>
      </c>
      <c r="Y57" s="15">
        <v>0.13</v>
      </c>
      <c r="Z57" s="15">
        <v>0.23</v>
      </c>
      <c r="AA57" s="15">
        <v>0.2</v>
      </c>
      <c r="AB57" s="15">
        <v>0.2</v>
      </c>
      <c r="AC57" s="15">
        <v>0.19</v>
      </c>
      <c r="AD57" s="15">
        <v>0.14000000000000001</v>
      </c>
      <c r="AE57" s="15">
        <v>0.06</v>
      </c>
      <c r="AF57" s="15">
        <v>0.22</v>
      </c>
      <c r="AG57" s="15">
        <v>0.23</v>
      </c>
      <c r="AH57" s="15">
        <v>0.13</v>
      </c>
      <c r="AI57" s="15">
        <v>0.24</v>
      </c>
      <c r="AJ57" s="15">
        <v>0.13</v>
      </c>
      <c r="AK57" s="15">
        <v>0.22</v>
      </c>
      <c r="AL57" s="15">
        <v>0.27</v>
      </c>
      <c r="AM57" s="15">
        <v>0.13</v>
      </c>
      <c r="AN57" s="15">
        <v>0.13</v>
      </c>
      <c r="AO57" s="15">
        <v>0.18</v>
      </c>
      <c r="AP57" s="15">
        <v>0.21</v>
      </c>
      <c r="AQ57" s="15">
        <v>0.37</v>
      </c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</row>
    <row r="58" spans="1:191" ht="0.75" customHeight="1" x14ac:dyDescent="0.25">
      <c r="B58" s="15"/>
      <c r="C58" s="15" t="s">
        <v>59</v>
      </c>
      <c r="D58" s="15">
        <v>0.25</v>
      </c>
      <c r="E58" s="15">
        <v>0.25</v>
      </c>
      <c r="F58" s="15">
        <v>0.26</v>
      </c>
      <c r="G58" s="15">
        <v>0.33</v>
      </c>
      <c r="H58" s="15">
        <v>0.28000000000000003</v>
      </c>
      <c r="I58" s="15">
        <v>0.21</v>
      </c>
      <c r="J58" s="15">
        <v>0.27</v>
      </c>
      <c r="K58" s="15">
        <v>0.11</v>
      </c>
      <c r="L58" s="15">
        <v>0.27</v>
      </c>
      <c r="M58" s="15">
        <v>0.27</v>
      </c>
      <c r="N58" s="15">
        <v>0.24</v>
      </c>
      <c r="O58" s="15">
        <v>0.27</v>
      </c>
      <c r="P58" s="15">
        <v>0.23</v>
      </c>
      <c r="Q58" s="15">
        <v>0.17</v>
      </c>
      <c r="R58" s="15">
        <v>0.32</v>
      </c>
      <c r="S58" s="15">
        <v>0.26</v>
      </c>
      <c r="T58" s="15">
        <v>0.26</v>
      </c>
      <c r="U58" s="15">
        <v>0.38</v>
      </c>
      <c r="V58" s="15">
        <v>0.17</v>
      </c>
      <c r="W58" s="15">
        <v>0.28999999999999998</v>
      </c>
      <c r="X58" s="15">
        <v>0.23</v>
      </c>
      <c r="Y58" s="15">
        <v>0.28000000000000003</v>
      </c>
      <c r="Z58" s="15">
        <v>0.2</v>
      </c>
      <c r="AA58" s="15">
        <v>0.22</v>
      </c>
      <c r="AB58" s="15">
        <v>0.22</v>
      </c>
      <c r="AC58" s="15">
        <v>0.15</v>
      </c>
      <c r="AD58" s="15">
        <v>0.25</v>
      </c>
      <c r="AE58" s="15">
        <v>0.27</v>
      </c>
      <c r="AF58" s="15">
        <v>0.17</v>
      </c>
      <c r="AG58" s="15">
        <v>0.19</v>
      </c>
      <c r="AH58" s="15">
        <v>0.28000000000000003</v>
      </c>
      <c r="AI58" s="15">
        <v>0.31</v>
      </c>
      <c r="AJ58" s="15">
        <v>0.28999999999999998</v>
      </c>
      <c r="AK58" s="15">
        <v>0.22</v>
      </c>
      <c r="AL58" s="15">
        <v>0.2</v>
      </c>
      <c r="AM58" s="15">
        <v>0.13</v>
      </c>
      <c r="AN58" s="15">
        <v>0.31</v>
      </c>
      <c r="AO58" s="15">
        <v>0.3</v>
      </c>
      <c r="AP58" s="15">
        <v>0.43</v>
      </c>
      <c r="AQ58" s="15">
        <v>0.05</v>
      </c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</row>
    <row r="59" spans="1:191" ht="0.7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</row>
    <row r="60" spans="1:191" ht="0.7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</row>
    <row r="61" spans="1:191" ht="0.75" customHeight="1" x14ac:dyDescent="0.25">
      <c r="A61" s="62">
        <v>41030</v>
      </c>
      <c r="B61" s="15" t="s">
        <v>63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</row>
    <row r="62" spans="1:191" ht="0.7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</row>
    <row r="63" spans="1:191" ht="0.7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</row>
    <row r="64" spans="1:191" ht="0.75" customHeight="1" x14ac:dyDescent="0.25">
      <c r="B64" s="15"/>
      <c r="C64" s="15"/>
      <c r="D64" s="15" t="s">
        <v>1</v>
      </c>
      <c r="E64" s="15" t="s">
        <v>2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 t="s">
        <v>52</v>
      </c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</row>
    <row r="65" spans="1:191" ht="0.75" customHeight="1" x14ac:dyDescent="0.25">
      <c r="B65" s="15" t="s">
        <v>42</v>
      </c>
      <c r="C65" s="15"/>
      <c r="D65" s="15"/>
      <c r="E65" s="15" t="s">
        <v>3</v>
      </c>
      <c r="F65" s="15" t="s">
        <v>4</v>
      </c>
      <c r="G65" s="15" t="s">
        <v>5</v>
      </c>
      <c r="H65" s="15" t="s">
        <v>6</v>
      </c>
      <c r="I65" s="15" t="s">
        <v>7</v>
      </c>
      <c r="J65" s="15" t="s">
        <v>8</v>
      </c>
      <c r="K65" s="15" t="s">
        <v>9</v>
      </c>
      <c r="L65" s="15" t="s">
        <v>10</v>
      </c>
      <c r="M65" s="15" t="s">
        <v>11</v>
      </c>
      <c r="N65" s="15" t="s">
        <v>12</v>
      </c>
      <c r="O65" s="15" t="s">
        <v>13</v>
      </c>
      <c r="P65" s="15" t="s">
        <v>14</v>
      </c>
      <c r="Q65" s="15" t="s">
        <v>15</v>
      </c>
      <c r="R65" s="15" t="s">
        <v>16</v>
      </c>
      <c r="S65" s="15" t="s">
        <v>17</v>
      </c>
      <c r="T65" s="15" t="s">
        <v>18</v>
      </c>
      <c r="U65" s="15" t="s">
        <v>19</v>
      </c>
      <c r="V65" s="15" t="s">
        <v>20</v>
      </c>
      <c r="W65" s="15" t="s">
        <v>21</v>
      </c>
      <c r="X65" s="15" t="s">
        <v>22</v>
      </c>
      <c r="Y65" s="15" t="s">
        <v>23</v>
      </c>
      <c r="Z65" s="15" t="s">
        <v>24</v>
      </c>
      <c r="AA65" s="15" t="s">
        <v>25</v>
      </c>
      <c r="AB65" s="15" t="s">
        <v>26</v>
      </c>
      <c r="AC65" s="15" t="s">
        <v>27</v>
      </c>
      <c r="AD65" s="15" t="s">
        <v>28</v>
      </c>
      <c r="AE65" s="15" t="s">
        <v>29</v>
      </c>
      <c r="AF65" s="15" t="s">
        <v>30</v>
      </c>
      <c r="AG65" s="15" t="s">
        <v>31</v>
      </c>
      <c r="AH65" s="15" t="s">
        <v>32</v>
      </c>
      <c r="AI65" s="15" t="s">
        <v>33</v>
      </c>
      <c r="AJ65" s="15" t="s">
        <v>34</v>
      </c>
      <c r="AK65" s="15" t="s">
        <v>35</v>
      </c>
      <c r="AL65" s="15" t="s">
        <v>36</v>
      </c>
      <c r="AM65" s="15" t="s">
        <v>37</v>
      </c>
      <c r="AN65" s="15" t="s">
        <v>38</v>
      </c>
      <c r="AO65" s="15" t="s">
        <v>39</v>
      </c>
      <c r="AP65" s="15" t="s">
        <v>40</v>
      </c>
      <c r="AQ65" s="15" t="s">
        <v>41</v>
      </c>
      <c r="AR65" s="15" t="s">
        <v>53</v>
      </c>
      <c r="AS65" s="15" t="s">
        <v>54</v>
      </c>
      <c r="AT65" s="15" t="s">
        <v>55</v>
      </c>
      <c r="AU65" s="15"/>
      <c r="AV65" s="15"/>
      <c r="AW65" s="15"/>
      <c r="AX65" s="15"/>
      <c r="AY65" s="15"/>
      <c r="AZ65" s="15"/>
      <c r="BA65" s="15"/>
      <c r="BB65" s="15"/>
      <c r="BC65" s="15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</row>
    <row r="66" spans="1:191" ht="0.75" customHeight="1" x14ac:dyDescent="0.25">
      <c r="B66" s="15"/>
      <c r="C66" s="15" t="s">
        <v>43</v>
      </c>
      <c r="D66" s="15">
        <v>2622</v>
      </c>
      <c r="E66" s="15">
        <v>21</v>
      </c>
      <c r="F66" s="15">
        <v>42</v>
      </c>
      <c r="G66" s="15">
        <v>35</v>
      </c>
      <c r="H66" s="15">
        <v>102</v>
      </c>
      <c r="I66" s="15">
        <v>44</v>
      </c>
      <c r="J66" s="15">
        <v>29</v>
      </c>
      <c r="K66" s="15">
        <v>33</v>
      </c>
      <c r="L66" s="15">
        <v>69</v>
      </c>
      <c r="M66" s="15">
        <v>40</v>
      </c>
      <c r="N66" s="15">
        <v>90</v>
      </c>
      <c r="O66" s="15">
        <v>50</v>
      </c>
      <c r="P66" s="15">
        <v>63</v>
      </c>
      <c r="Q66" s="15">
        <v>96</v>
      </c>
      <c r="R66" s="15">
        <v>88</v>
      </c>
      <c r="S66" s="15">
        <v>44</v>
      </c>
      <c r="T66" s="15">
        <v>142</v>
      </c>
      <c r="U66" s="15">
        <v>37</v>
      </c>
      <c r="V66" s="15">
        <v>21</v>
      </c>
      <c r="W66" s="15">
        <v>40</v>
      </c>
      <c r="X66" s="15">
        <v>89</v>
      </c>
      <c r="Y66" s="15">
        <v>55</v>
      </c>
      <c r="Z66" s="15">
        <v>42</v>
      </c>
      <c r="AA66" s="15">
        <v>82</v>
      </c>
      <c r="AB66" s="15">
        <v>82</v>
      </c>
      <c r="AC66" s="15">
        <v>25</v>
      </c>
      <c r="AD66" s="15">
        <v>52</v>
      </c>
      <c r="AE66" s="15">
        <v>39</v>
      </c>
      <c r="AF66" s="15">
        <v>18</v>
      </c>
      <c r="AG66" s="15">
        <v>49</v>
      </c>
      <c r="AH66" s="15">
        <v>168</v>
      </c>
      <c r="AI66" s="15">
        <v>42</v>
      </c>
      <c r="AJ66" s="15">
        <v>16</v>
      </c>
      <c r="AK66" s="15">
        <v>44</v>
      </c>
      <c r="AL66" s="15">
        <v>15</v>
      </c>
      <c r="AM66" s="15">
        <v>45</v>
      </c>
      <c r="AN66" s="15">
        <v>38</v>
      </c>
      <c r="AO66" s="15">
        <v>57</v>
      </c>
      <c r="AP66" s="15">
        <v>14</v>
      </c>
      <c r="AQ66" s="15">
        <v>13</v>
      </c>
      <c r="AR66" s="15">
        <v>856</v>
      </c>
      <c r="AS66" s="15">
        <v>1309</v>
      </c>
      <c r="AT66" s="15">
        <v>457</v>
      </c>
      <c r="AU66" s="15"/>
      <c r="AV66" s="15"/>
      <c r="AW66" s="15"/>
      <c r="AX66" s="15"/>
      <c r="AY66" s="15"/>
      <c r="AZ66" s="15"/>
      <c r="BA66" s="15"/>
      <c r="BB66" s="15"/>
      <c r="BC66" s="15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</row>
    <row r="67" spans="1:191" ht="0.75" customHeight="1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</row>
    <row r="68" spans="1:191" ht="0.75" customHeight="1" x14ac:dyDescent="0.25">
      <c r="B68" s="15"/>
      <c r="C68" s="15" t="s">
        <v>44</v>
      </c>
      <c r="D68" s="15">
        <v>2614</v>
      </c>
      <c r="E68" s="15">
        <v>25</v>
      </c>
      <c r="F68" s="15">
        <v>41</v>
      </c>
      <c r="G68" s="15">
        <v>42</v>
      </c>
      <c r="H68" s="15">
        <v>98</v>
      </c>
      <c r="I68" s="15">
        <v>46</v>
      </c>
      <c r="J68" s="15">
        <v>34</v>
      </c>
      <c r="K68" s="15">
        <v>39</v>
      </c>
      <c r="L68" s="15">
        <v>62</v>
      </c>
      <c r="M68" s="15">
        <v>42</v>
      </c>
      <c r="N68" s="15">
        <v>87</v>
      </c>
      <c r="O68" s="15">
        <v>52</v>
      </c>
      <c r="P68" s="15">
        <v>74</v>
      </c>
      <c r="Q68" s="15">
        <v>76</v>
      </c>
      <c r="R68" s="15">
        <v>84</v>
      </c>
      <c r="S68" s="15">
        <v>52</v>
      </c>
      <c r="T68" s="15">
        <v>148</v>
      </c>
      <c r="U68" s="15">
        <v>29</v>
      </c>
      <c r="V68" s="15">
        <v>24</v>
      </c>
      <c r="W68" s="15">
        <v>48</v>
      </c>
      <c r="X68" s="15">
        <v>101</v>
      </c>
      <c r="Y68" s="15">
        <v>50</v>
      </c>
      <c r="Z68" s="15">
        <v>50</v>
      </c>
      <c r="AA68" s="15">
        <v>76</v>
      </c>
      <c r="AB68" s="15">
        <v>64</v>
      </c>
      <c r="AC68" s="15">
        <v>43</v>
      </c>
      <c r="AD68" s="15">
        <v>47</v>
      </c>
      <c r="AE68" s="15">
        <v>38</v>
      </c>
      <c r="AF68" s="15">
        <v>20</v>
      </c>
      <c r="AG68" s="15">
        <v>48</v>
      </c>
      <c r="AH68" s="15">
        <v>151</v>
      </c>
      <c r="AI68" s="15">
        <v>35</v>
      </c>
      <c r="AJ68" s="15">
        <v>19</v>
      </c>
      <c r="AK68" s="15">
        <v>46</v>
      </c>
      <c r="AL68" s="15">
        <v>26</v>
      </c>
      <c r="AM68" s="15">
        <v>44</v>
      </c>
      <c r="AN68" s="15">
        <v>45</v>
      </c>
      <c r="AO68" s="15">
        <v>59</v>
      </c>
      <c r="AP68" s="15">
        <v>17</v>
      </c>
      <c r="AQ68" s="15">
        <v>15</v>
      </c>
      <c r="AR68" s="15">
        <v>843</v>
      </c>
      <c r="AS68" s="15">
        <v>1337</v>
      </c>
      <c r="AT68" s="15">
        <v>434</v>
      </c>
      <c r="AU68" s="15"/>
      <c r="AV68" s="15"/>
      <c r="AW68" s="15"/>
      <c r="AX68" s="15"/>
      <c r="AY68" s="15"/>
      <c r="AZ68" s="15"/>
      <c r="BA68" s="15"/>
      <c r="BB68" s="15"/>
      <c r="BC68" s="15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</row>
    <row r="69" spans="1:191" ht="0.75" customHeight="1" x14ac:dyDescent="0.25">
      <c r="B69" s="15" t="s">
        <v>64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</row>
    <row r="70" spans="1:191" ht="0.75" customHeight="1" x14ac:dyDescent="0.25">
      <c r="B70" s="15"/>
      <c r="C70" s="15" t="s">
        <v>60</v>
      </c>
      <c r="D70" s="15">
        <v>0.36</v>
      </c>
      <c r="E70" s="15">
        <v>0.43</v>
      </c>
      <c r="F70" s="15">
        <v>0.36</v>
      </c>
      <c r="G70" s="15">
        <v>0.43</v>
      </c>
      <c r="H70" s="15">
        <v>0.28999999999999998</v>
      </c>
      <c r="I70" s="15">
        <v>0.43</v>
      </c>
      <c r="J70" s="15">
        <v>0.41</v>
      </c>
      <c r="K70" s="15">
        <v>0.42</v>
      </c>
      <c r="L70" s="15">
        <v>0.41</v>
      </c>
      <c r="M70" s="15">
        <v>0.33</v>
      </c>
      <c r="N70" s="15">
        <v>0.28999999999999998</v>
      </c>
      <c r="O70" s="15">
        <v>0.52</v>
      </c>
      <c r="P70" s="15">
        <v>0.25</v>
      </c>
      <c r="Q70" s="15">
        <v>0.39</v>
      </c>
      <c r="R70" s="15">
        <v>0.42</v>
      </c>
      <c r="S70" s="15">
        <v>0.41</v>
      </c>
      <c r="T70" s="15">
        <v>0.42</v>
      </c>
      <c r="U70" s="15">
        <v>0.32</v>
      </c>
      <c r="V70" s="15">
        <v>0.14000000000000001</v>
      </c>
      <c r="W70" s="15">
        <v>0.45</v>
      </c>
      <c r="X70" s="15">
        <v>0.31</v>
      </c>
      <c r="Y70" s="15">
        <v>0.35</v>
      </c>
      <c r="Z70" s="15">
        <v>0.36</v>
      </c>
      <c r="AA70" s="15">
        <v>0.39</v>
      </c>
      <c r="AB70" s="15">
        <v>0.39</v>
      </c>
      <c r="AC70" s="15">
        <v>0.32</v>
      </c>
      <c r="AD70" s="15">
        <v>0.33</v>
      </c>
      <c r="AE70" s="15">
        <v>0.41</v>
      </c>
      <c r="AF70" s="15">
        <v>0.33</v>
      </c>
      <c r="AG70" s="15">
        <v>0.39</v>
      </c>
      <c r="AH70" s="15">
        <v>0.3</v>
      </c>
      <c r="AI70" s="15">
        <v>0.48</v>
      </c>
      <c r="AJ70" s="15">
        <v>0.44</v>
      </c>
      <c r="AK70" s="15">
        <v>0.36</v>
      </c>
      <c r="AL70" s="15">
        <v>0.27</v>
      </c>
      <c r="AM70" s="15">
        <v>0.33</v>
      </c>
      <c r="AN70" s="15">
        <v>0.37</v>
      </c>
      <c r="AO70" s="15">
        <v>0.37</v>
      </c>
      <c r="AP70" s="15">
        <v>0.21</v>
      </c>
      <c r="AQ70" s="15">
        <v>0.62</v>
      </c>
      <c r="AR70" s="15">
        <v>0.38</v>
      </c>
      <c r="AS70" s="15">
        <v>0.35</v>
      </c>
      <c r="AT70" s="15">
        <v>0.36</v>
      </c>
      <c r="AU70" s="15"/>
      <c r="AV70" s="15"/>
      <c r="AW70" s="15"/>
      <c r="AX70" s="15"/>
      <c r="AY70" s="15"/>
      <c r="AZ70" s="15"/>
      <c r="BA70" s="15"/>
      <c r="BB70" s="15"/>
      <c r="BC70" s="15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</row>
    <row r="71" spans="1:191" ht="0.75" customHeight="1" x14ac:dyDescent="0.25">
      <c r="B71" s="15"/>
      <c r="C71" s="15" t="s">
        <v>62</v>
      </c>
      <c r="D71" s="15">
        <v>0.14000000000000001</v>
      </c>
      <c r="E71" s="15">
        <v>0.14000000000000001</v>
      </c>
      <c r="F71" s="15">
        <v>0.1</v>
      </c>
      <c r="G71" s="15">
        <v>0.14000000000000001</v>
      </c>
      <c r="H71" s="15">
        <v>0.17</v>
      </c>
      <c r="I71" s="15">
        <v>0.14000000000000001</v>
      </c>
      <c r="J71" s="15">
        <v>7.0000000000000007E-2</v>
      </c>
      <c r="K71" s="15">
        <v>0.24</v>
      </c>
      <c r="L71" s="15">
        <v>0.17</v>
      </c>
      <c r="M71" s="15">
        <v>0.18</v>
      </c>
      <c r="N71" s="15">
        <v>0.11</v>
      </c>
      <c r="O71" s="15">
        <v>0.14000000000000001</v>
      </c>
      <c r="P71" s="15">
        <v>0.16</v>
      </c>
      <c r="Q71" s="15">
        <v>0.1</v>
      </c>
      <c r="R71" s="15">
        <v>0.13</v>
      </c>
      <c r="S71" s="15">
        <v>0.09</v>
      </c>
      <c r="T71" s="15">
        <v>0.12</v>
      </c>
      <c r="U71" s="15">
        <v>0.16</v>
      </c>
      <c r="V71" s="15">
        <v>0.24</v>
      </c>
      <c r="W71" s="15">
        <v>0.05</v>
      </c>
      <c r="X71" s="15">
        <v>0.12</v>
      </c>
      <c r="Y71" s="15">
        <v>0.22</v>
      </c>
      <c r="Z71" s="15">
        <v>0.17</v>
      </c>
      <c r="AA71" s="15">
        <v>0.12</v>
      </c>
      <c r="AB71" s="15">
        <v>0.1</v>
      </c>
      <c r="AC71" s="15">
        <v>0.08</v>
      </c>
      <c r="AD71" s="15">
        <v>0.15</v>
      </c>
      <c r="AE71" s="15">
        <v>0.03</v>
      </c>
      <c r="AF71" s="15">
        <v>0.17</v>
      </c>
      <c r="AG71" s="15">
        <v>0.22</v>
      </c>
      <c r="AH71" s="15">
        <v>0.11</v>
      </c>
      <c r="AI71" s="15">
        <v>0.05</v>
      </c>
      <c r="AJ71" s="15">
        <v>0.06</v>
      </c>
      <c r="AK71" s="15">
        <v>0.05</v>
      </c>
      <c r="AL71" s="15">
        <v>0.27</v>
      </c>
      <c r="AM71" s="15">
        <v>0.09</v>
      </c>
      <c r="AN71" s="15">
        <v>0.11</v>
      </c>
      <c r="AO71" s="15">
        <v>0.12</v>
      </c>
      <c r="AP71" s="15">
        <v>7.0000000000000007E-2</v>
      </c>
      <c r="AQ71" s="15" t="s">
        <v>47</v>
      </c>
      <c r="AR71" s="15">
        <v>0.14000000000000001</v>
      </c>
      <c r="AS71" s="15">
        <v>0.14000000000000001</v>
      </c>
      <c r="AT71" s="15">
        <v>0.14000000000000001</v>
      </c>
      <c r="AU71" s="15"/>
      <c r="AV71" s="15"/>
      <c r="AW71" s="15"/>
      <c r="AX71" s="15"/>
      <c r="AY71" s="15"/>
      <c r="AZ71" s="15"/>
      <c r="BA71" s="15"/>
      <c r="BB71" s="15"/>
      <c r="BC71" s="15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</row>
    <row r="72" spans="1:191" ht="0.75" customHeight="1" x14ac:dyDescent="0.25">
      <c r="B72" s="15"/>
      <c r="C72" s="15" t="s">
        <v>58</v>
      </c>
      <c r="D72" s="15">
        <v>0.1</v>
      </c>
      <c r="E72" s="15">
        <v>0.14000000000000001</v>
      </c>
      <c r="F72" s="15">
        <v>0.1</v>
      </c>
      <c r="G72" s="15">
        <v>0.09</v>
      </c>
      <c r="H72" s="15">
        <v>0.1</v>
      </c>
      <c r="I72" s="15">
        <v>0.05</v>
      </c>
      <c r="J72" s="15">
        <v>7.0000000000000007E-2</v>
      </c>
      <c r="K72" s="15" t="s">
        <v>47</v>
      </c>
      <c r="L72" s="15">
        <v>0.1</v>
      </c>
      <c r="M72" s="15">
        <v>0.05</v>
      </c>
      <c r="N72" s="15">
        <v>0.16</v>
      </c>
      <c r="O72" s="15">
        <v>0.12</v>
      </c>
      <c r="P72" s="15">
        <v>0.11</v>
      </c>
      <c r="Q72" s="15">
        <v>0.1</v>
      </c>
      <c r="R72" s="15">
        <v>0.05</v>
      </c>
      <c r="S72" s="15">
        <v>7.0000000000000007E-2</v>
      </c>
      <c r="T72" s="15">
        <v>0.15</v>
      </c>
      <c r="U72" s="15">
        <v>0.05</v>
      </c>
      <c r="V72" s="15">
        <v>0.1</v>
      </c>
      <c r="W72" s="15">
        <v>0.1</v>
      </c>
      <c r="X72" s="15">
        <v>0.1</v>
      </c>
      <c r="Y72" s="15">
        <v>0.13</v>
      </c>
      <c r="Z72" s="15">
        <v>0.1</v>
      </c>
      <c r="AA72" s="15">
        <v>0.09</v>
      </c>
      <c r="AB72" s="15">
        <v>0.12</v>
      </c>
      <c r="AC72" s="15">
        <v>0.24</v>
      </c>
      <c r="AD72" s="15">
        <v>0.06</v>
      </c>
      <c r="AE72" s="15">
        <v>0.08</v>
      </c>
      <c r="AF72" s="15">
        <v>0.17</v>
      </c>
      <c r="AG72" s="15">
        <v>0.1</v>
      </c>
      <c r="AH72" s="15">
        <v>0.12</v>
      </c>
      <c r="AI72" s="15">
        <v>0.1</v>
      </c>
      <c r="AJ72" s="15">
        <v>0.06</v>
      </c>
      <c r="AK72" s="15">
        <v>0.16</v>
      </c>
      <c r="AL72" s="15">
        <v>7.0000000000000007E-2</v>
      </c>
      <c r="AM72" s="15">
        <v>0.2</v>
      </c>
      <c r="AN72" s="15">
        <v>0.03</v>
      </c>
      <c r="AO72" s="15">
        <v>0.12</v>
      </c>
      <c r="AP72" s="15">
        <v>0.14000000000000001</v>
      </c>
      <c r="AQ72" s="15">
        <v>0.08</v>
      </c>
      <c r="AR72" s="15">
        <v>0.1</v>
      </c>
      <c r="AS72" s="15">
        <v>0.1</v>
      </c>
      <c r="AT72" s="15">
        <v>0.1</v>
      </c>
      <c r="AU72" s="15"/>
      <c r="AV72" s="15"/>
      <c r="AW72" s="15"/>
      <c r="AX72" s="15"/>
      <c r="AY72" s="15"/>
      <c r="AZ72" s="15"/>
      <c r="BA72" s="15"/>
      <c r="BB72" s="15"/>
      <c r="BC72" s="15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</row>
    <row r="73" spans="1:191" ht="0.75" customHeight="1" x14ac:dyDescent="0.25">
      <c r="B73" s="15"/>
      <c r="C73" s="15" t="s">
        <v>61</v>
      </c>
      <c r="D73" s="15">
        <v>0.17</v>
      </c>
      <c r="E73" s="15">
        <v>0.1</v>
      </c>
      <c r="F73" s="15">
        <v>0.21</v>
      </c>
      <c r="G73" s="15">
        <v>0.11</v>
      </c>
      <c r="H73" s="15">
        <v>0.19</v>
      </c>
      <c r="I73" s="15">
        <v>0.23</v>
      </c>
      <c r="J73" s="15">
        <v>0.17</v>
      </c>
      <c r="K73" s="15">
        <v>0.24</v>
      </c>
      <c r="L73" s="15">
        <v>0.1</v>
      </c>
      <c r="M73" s="15">
        <v>0.15</v>
      </c>
      <c r="N73" s="15">
        <v>0.12</v>
      </c>
      <c r="O73" s="15">
        <v>0.12</v>
      </c>
      <c r="P73" s="15">
        <v>0.24</v>
      </c>
      <c r="Q73" s="15">
        <v>0.16</v>
      </c>
      <c r="R73" s="15">
        <v>0.18</v>
      </c>
      <c r="S73" s="15">
        <v>0.14000000000000001</v>
      </c>
      <c r="T73" s="15">
        <v>0.15</v>
      </c>
      <c r="U73" s="15">
        <v>0.25</v>
      </c>
      <c r="V73" s="15">
        <v>0.28999999999999998</v>
      </c>
      <c r="W73" s="15">
        <v>0.18</v>
      </c>
      <c r="X73" s="15">
        <v>0.19</v>
      </c>
      <c r="Y73" s="15">
        <v>0.11</v>
      </c>
      <c r="Z73" s="15">
        <v>0.19</v>
      </c>
      <c r="AA73" s="15">
        <v>0.17</v>
      </c>
      <c r="AB73" s="15">
        <v>0.2</v>
      </c>
      <c r="AC73" s="15">
        <v>0.16</v>
      </c>
      <c r="AD73" s="15">
        <v>0.15</v>
      </c>
      <c r="AE73" s="15">
        <v>0.18</v>
      </c>
      <c r="AF73" s="15">
        <v>0.22</v>
      </c>
      <c r="AG73" s="15">
        <v>0.1</v>
      </c>
      <c r="AH73" s="15">
        <v>0.18</v>
      </c>
      <c r="AI73" s="15">
        <v>0.18</v>
      </c>
      <c r="AJ73" s="15">
        <v>0.19</v>
      </c>
      <c r="AK73" s="15">
        <v>0.16</v>
      </c>
      <c r="AL73" s="15" t="s">
        <v>47</v>
      </c>
      <c r="AM73" s="15">
        <v>0.11</v>
      </c>
      <c r="AN73" s="15">
        <v>0.18</v>
      </c>
      <c r="AO73" s="15">
        <v>0.19</v>
      </c>
      <c r="AP73" s="15">
        <v>0.14000000000000001</v>
      </c>
      <c r="AQ73" s="15">
        <v>0.08</v>
      </c>
      <c r="AR73" s="15">
        <v>0.15</v>
      </c>
      <c r="AS73" s="15">
        <v>0.17</v>
      </c>
      <c r="AT73" s="15">
        <v>0.18</v>
      </c>
      <c r="AU73" s="15"/>
      <c r="AV73" s="15"/>
      <c r="AW73" s="15"/>
      <c r="AX73" s="15"/>
      <c r="AY73" s="15"/>
      <c r="AZ73" s="15"/>
      <c r="BA73" s="15"/>
      <c r="BB73" s="15"/>
      <c r="BC73" s="15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</row>
    <row r="74" spans="1:191" ht="0.75" customHeight="1" x14ac:dyDescent="0.25">
      <c r="B74" s="15"/>
      <c r="C74" s="15" t="s">
        <v>59</v>
      </c>
      <c r="D74" s="15">
        <v>0.24</v>
      </c>
      <c r="E74" s="15">
        <v>0.19</v>
      </c>
      <c r="F74" s="15">
        <v>0.24</v>
      </c>
      <c r="G74" s="15">
        <v>0.23</v>
      </c>
      <c r="H74" s="15">
        <v>0.26</v>
      </c>
      <c r="I74" s="15">
        <v>0.16</v>
      </c>
      <c r="J74" s="15">
        <v>0.28000000000000003</v>
      </c>
      <c r="K74" s="15">
        <v>0.09</v>
      </c>
      <c r="L74" s="15">
        <v>0.22</v>
      </c>
      <c r="M74" s="15">
        <v>0.3</v>
      </c>
      <c r="N74" s="15">
        <v>0.32</v>
      </c>
      <c r="O74" s="15">
        <v>0.1</v>
      </c>
      <c r="P74" s="15">
        <v>0.24</v>
      </c>
      <c r="Q74" s="15">
        <v>0.25</v>
      </c>
      <c r="R74" s="15">
        <v>0.22</v>
      </c>
      <c r="S74" s="15">
        <v>0.3</v>
      </c>
      <c r="T74" s="15">
        <v>0.16</v>
      </c>
      <c r="U74" s="15">
        <v>0.21</v>
      </c>
      <c r="V74" s="15">
        <v>0.24</v>
      </c>
      <c r="W74" s="15">
        <v>0.23</v>
      </c>
      <c r="X74" s="15">
        <v>0.27</v>
      </c>
      <c r="Y74" s="15">
        <v>0.2</v>
      </c>
      <c r="Z74" s="15">
        <v>0.19</v>
      </c>
      <c r="AA74" s="15">
        <v>0.23</v>
      </c>
      <c r="AB74" s="15">
        <v>0.2</v>
      </c>
      <c r="AC74" s="15">
        <v>0.2</v>
      </c>
      <c r="AD74" s="15">
        <v>0.31</v>
      </c>
      <c r="AE74" s="15">
        <v>0.31</v>
      </c>
      <c r="AF74" s="15">
        <v>0.11</v>
      </c>
      <c r="AG74" s="15">
        <v>0.18</v>
      </c>
      <c r="AH74" s="15">
        <v>0.28000000000000003</v>
      </c>
      <c r="AI74" s="15">
        <v>0.19</v>
      </c>
      <c r="AJ74" s="15">
        <v>0.25</v>
      </c>
      <c r="AK74" s="15">
        <v>0.27</v>
      </c>
      <c r="AL74" s="15">
        <v>0.4</v>
      </c>
      <c r="AM74" s="15">
        <v>0.27</v>
      </c>
      <c r="AN74" s="15">
        <v>0.32</v>
      </c>
      <c r="AO74" s="15">
        <v>0.2</v>
      </c>
      <c r="AP74" s="15">
        <v>0.43</v>
      </c>
      <c r="AQ74" s="15">
        <v>0.23</v>
      </c>
      <c r="AR74" s="15">
        <v>0.25</v>
      </c>
      <c r="AS74" s="15">
        <v>0.24</v>
      </c>
      <c r="AT74" s="15">
        <v>0.22</v>
      </c>
      <c r="AU74" s="15"/>
      <c r="AV74" s="15"/>
      <c r="AW74" s="15"/>
      <c r="AX74" s="15"/>
      <c r="AY74" s="15"/>
      <c r="AZ74" s="15"/>
      <c r="BA74" s="15"/>
      <c r="BB74" s="15"/>
      <c r="BC74" s="15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  <c r="GF74" s="60"/>
      <c r="GG74" s="60"/>
      <c r="GH74" s="60"/>
      <c r="GI74" s="60"/>
    </row>
    <row r="75" spans="1:191" ht="0.75" customHeight="1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</row>
    <row r="76" spans="1:191" ht="0.75" customHeight="1" x14ac:dyDescent="0.25">
      <c r="A76" s="62">
        <v>40940</v>
      </c>
      <c r="B76" s="15" t="s">
        <v>63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</row>
    <row r="77" spans="1:191" ht="0.75" customHeight="1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</row>
    <row r="78" spans="1:191" ht="0.75" customHeight="1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  <c r="GF78" s="60"/>
      <c r="GG78" s="60"/>
      <c r="GH78" s="60"/>
      <c r="GI78" s="60"/>
    </row>
    <row r="79" spans="1:191" ht="0.75" customHeight="1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</row>
    <row r="80" spans="1:191" ht="0.75" customHeight="1" x14ac:dyDescent="0.25">
      <c r="B80" s="15" t="s">
        <v>42</v>
      </c>
      <c r="C80" s="15"/>
      <c r="D80" s="15" t="s">
        <v>1</v>
      </c>
      <c r="E80" s="15" t="s">
        <v>2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  <c r="GF80" s="60"/>
      <c r="GG80" s="60"/>
      <c r="GH80" s="60"/>
      <c r="GI80" s="60"/>
    </row>
    <row r="81" spans="1:191" ht="0.75" customHeight="1" x14ac:dyDescent="0.25">
      <c r="B81" s="15"/>
      <c r="C81" s="15"/>
      <c r="D81" s="15"/>
      <c r="E81" s="15" t="s">
        <v>3</v>
      </c>
      <c r="F81" s="15" t="s">
        <v>4</v>
      </c>
      <c r="G81" s="15" t="s">
        <v>5</v>
      </c>
      <c r="H81" s="15" t="s">
        <v>6</v>
      </c>
      <c r="I81" s="15" t="s">
        <v>7</v>
      </c>
      <c r="J81" s="15" t="s">
        <v>8</v>
      </c>
      <c r="K81" s="15" t="s">
        <v>9</v>
      </c>
      <c r="L81" s="15" t="s">
        <v>10</v>
      </c>
      <c r="M81" s="15" t="s">
        <v>11</v>
      </c>
      <c r="N81" s="15" t="s">
        <v>12</v>
      </c>
      <c r="O81" s="15" t="s">
        <v>13</v>
      </c>
      <c r="P81" s="15" t="s">
        <v>14</v>
      </c>
      <c r="Q81" s="15" t="s">
        <v>15</v>
      </c>
      <c r="R81" s="15" t="s">
        <v>16</v>
      </c>
      <c r="S81" s="15" t="s">
        <v>17</v>
      </c>
      <c r="T81" s="15" t="s">
        <v>18</v>
      </c>
      <c r="U81" s="15" t="s">
        <v>19</v>
      </c>
      <c r="V81" s="15" t="s">
        <v>20</v>
      </c>
      <c r="W81" s="15" t="s">
        <v>21</v>
      </c>
      <c r="X81" s="15" t="s">
        <v>22</v>
      </c>
      <c r="Y81" s="15" t="s">
        <v>23</v>
      </c>
      <c r="Z81" s="15" t="s">
        <v>24</v>
      </c>
      <c r="AA81" s="15" t="s">
        <v>25</v>
      </c>
      <c r="AB81" s="15" t="s">
        <v>26</v>
      </c>
      <c r="AC81" s="15" t="s">
        <v>27</v>
      </c>
      <c r="AD81" s="15" t="s">
        <v>28</v>
      </c>
      <c r="AE81" s="15" t="s">
        <v>29</v>
      </c>
      <c r="AF81" s="15" t="s">
        <v>30</v>
      </c>
      <c r="AG81" s="15" t="s">
        <v>31</v>
      </c>
      <c r="AH81" s="15" t="s">
        <v>32</v>
      </c>
      <c r="AI81" s="15" t="s">
        <v>33</v>
      </c>
      <c r="AJ81" s="15" t="s">
        <v>34</v>
      </c>
      <c r="AK81" s="15" t="s">
        <v>35</v>
      </c>
      <c r="AL81" s="15" t="s">
        <v>36</v>
      </c>
      <c r="AM81" s="15" t="s">
        <v>37</v>
      </c>
      <c r="AN81" s="15" t="s">
        <v>38</v>
      </c>
      <c r="AO81" s="15" t="s">
        <v>39</v>
      </c>
      <c r="AP81" s="15" t="s">
        <v>40</v>
      </c>
      <c r="AQ81" s="15" t="s">
        <v>41</v>
      </c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</row>
    <row r="82" spans="1:191" ht="0.75" customHeight="1" x14ac:dyDescent="0.25">
      <c r="B82" s="15"/>
      <c r="C82" s="15" t="s">
        <v>43</v>
      </c>
      <c r="D82" s="15">
        <v>2301</v>
      </c>
      <c r="E82" s="15">
        <v>24</v>
      </c>
      <c r="F82" s="15">
        <v>47</v>
      </c>
      <c r="G82" s="15">
        <v>42</v>
      </c>
      <c r="H82" s="15">
        <v>105</v>
      </c>
      <c r="I82" s="15">
        <v>53</v>
      </c>
      <c r="J82" s="15">
        <v>30</v>
      </c>
      <c r="K82" s="15">
        <v>28</v>
      </c>
      <c r="L82" s="15">
        <v>91</v>
      </c>
      <c r="M82" s="15">
        <v>45</v>
      </c>
      <c r="N82" s="15">
        <v>82</v>
      </c>
      <c r="O82" s="15">
        <v>63</v>
      </c>
      <c r="P82" s="15">
        <v>78</v>
      </c>
      <c r="Q82" s="15">
        <v>95</v>
      </c>
      <c r="R82" s="15">
        <v>82</v>
      </c>
      <c r="S82" s="15">
        <v>53</v>
      </c>
      <c r="T82" s="15">
        <v>155</v>
      </c>
      <c r="U82" s="15">
        <v>44</v>
      </c>
      <c r="V82" s="15">
        <v>23</v>
      </c>
      <c r="W82" s="15">
        <v>49</v>
      </c>
      <c r="X82" s="15">
        <v>101</v>
      </c>
      <c r="Y82" s="15">
        <v>54</v>
      </c>
      <c r="Z82" s="15">
        <v>40</v>
      </c>
      <c r="AA82" s="15">
        <v>92</v>
      </c>
      <c r="AB82" s="15">
        <v>96</v>
      </c>
      <c r="AC82" s="15">
        <v>27</v>
      </c>
      <c r="AD82" s="15">
        <v>57</v>
      </c>
      <c r="AE82" s="15">
        <v>49</v>
      </c>
      <c r="AF82" s="15">
        <v>23</v>
      </c>
      <c r="AG82" s="15">
        <v>62</v>
      </c>
      <c r="AH82" s="15">
        <v>195</v>
      </c>
      <c r="AI82" s="15">
        <v>42</v>
      </c>
      <c r="AJ82" s="15">
        <v>24</v>
      </c>
      <c r="AK82" s="15">
        <v>54</v>
      </c>
      <c r="AL82" s="15">
        <v>15</v>
      </c>
      <c r="AM82" s="15">
        <v>52</v>
      </c>
      <c r="AN82" s="15">
        <v>39</v>
      </c>
      <c r="AO82" s="15">
        <v>57</v>
      </c>
      <c r="AP82" s="15">
        <v>14</v>
      </c>
      <c r="AQ82" s="15">
        <v>19</v>
      </c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  <c r="GF82" s="60"/>
      <c r="GG82" s="60"/>
      <c r="GH82" s="60"/>
      <c r="GI82" s="60"/>
    </row>
    <row r="83" spans="1:191" ht="0.75" customHeight="1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</row>
    <row r="84" spans="1:191" ht="0.75" customHeight="1" x14ac:dyDescent="0.25">
      <c r="B84" s="15" t="s">
        <v>64</v>
      </c>
      <c r="C84" s="15" t="s">
        <v>44</v>
      </c>
      <c r="D84" s="15">
        <v>2322</v>
      </c>
      <c r="E84" s="15">
        <v>28</v>
      </c>
      <c r="F84" s="15">
        <v>44</v>
      </c>
      <c r="G84" s="15">
        <v>50</v>
      </c>
      <c r="H84" s="15">
        <v>99</v>
      </c>
      <c r="I84" s="15">
        <v>55</v>
      </c>
      <c r="J84" s="15">
        <v>35</v>
      </c>
      <c r="K84" s="15">
        <v>34</v>
      </c>
      <c r="L84" s="15">
        <v>86</v>
      </c>
      <c r="M84" s="15">
        <v>47</v>
      </c>
      <c r="N84" s="15">
        <v>77</v>
      </c>
      <c r="O84" s="15">
        <v>66</v>
      </c>
      <c r="P84" s="15">
        <v>90</v>
      </c>
      <c r="Q84" s="15">
        <v>76</v>
      </c>
      <c r="R84" s="15">
        <v>80</v>
      </c>
      <c r="S84" s="15">
        <v>64</v>
      </c>
      <c r="T84" s="15">
        <v>161</v>
      </c>
      <c r="U84" s="15">
        <v>35</v>
      </c>
      <c r="V84" s="15">
        <v>25</v>
      </c>
      <c r="W84" s="15">
        <v>59</v>
      </c>
      <c r="X84" s="15">
        <v>108</v>
      </c>
      <c r="Y84" s="15">
        <v>51</v>
      </c>
      <c r="Z84" s="15">
        <v>48</v>
      </c>
      <c r="AA84" s="15">
        <v>86</v>
      </c>
      <c r="AB84" s="15">
        <v>76</v>
      </c>
      <c r="AC84" s="15">
        <v>51</v>
      </c>
      <c r="AD84" s="15">
        <v>54</v>
      </c>
      <c r="AE84" s="15">
        <v>46</v>
      </c>
      <c r="AF84" s="15">
        <v>25</v>
      </c>
      <c r="AG84" s="15">
        <v>58</v>
      </c>
      <c r="AH84" s="15">
        <v>174</v>
      </c>
      <c r="AI84" s="15">
        <v>35</v>
      </c>
      <c r="AJ84" s="15">
        <v>28</v>
      </c>
      <c r="AK84" s="15">
        <v>56</v>
      </c>
      <c r="AL84" s="15">
        <v>28</v>
      </c>
      <c r="AM84" s="15">
        <v>49</v>
      </c>
      <c r="AN84" s="15">
        <v>45</v>
      </c>
      <c r="AO84" s="15">
        <v>59</v>
      </c>
      <c r="AP84" s="15">
        <v>16</v>
      </c>
      <c r="AQ84" s="15">
        <v>20</v>
      </c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  <c r="GF84" s="60"/>
      <c r="GG84" s="60"/>
      <c r="GH84" s="60"/>
      <c r="GI84" s="60"/>
    </row>
    <row r="85" spans="1:191" ht="0.75" customHeight="1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</row>
    <row r="86" spans="1:191" ht="0.75" customHeight="1" x14ac:dyDescent="0.25">
      <c r="B86" s="15"/>
      <c r="C86" s="15" t="s">
        <v>58</v>
      </c>
      <c r="D86" s="15">
        <v>286</v>
      </c>
      <c r="E86" s="15">
        <v>5</v>
      </c>
      <c r="F86" s="15">
        <v>2</v>
      </c>
      <c r="G86" s="15">
        <v>6</v>
      </c>
      <c r="H86" s="15">
        <v>12</v>
      </c>
      <c r="I86" s="15">
        <v>6</v>
      </c>
      <c r="J86" s="15">
        <v>1</v>
      </c>
      <c r="K86" s="15">
        <v>4</v>
      </c>
      <c r="L86" s="15">
        <v>15</v>
      </c>
      <c r="M86" s="15">
        <v>6</v>
      </c>
      <c r="N86" s="15">
        <v>11</v>
      </c>
      <c r="O86" s="15">
        <v>9</v>
      </c>
      <c r="P86" s="15">
        <v>7</v>
      </c>
      <c r="Q86" s="15">
        <v>10</v>
      </c>
      <c r="R86" s="15">
        <v>8</v>
      </c>
      <c r="S86" s="15">
        <v>10</v>
      </c>
      <c r="T86" s="15">
        <v>17</v>
      </c>
      <c r="U86" s="15" t="s">
        <v>47</v>
      </c>
      <c r="V86" s="15">
        <v>3</v>
      </c>
      <c r="W86" s="15">
        <v>11</v>
      </c>
      <c r="X86" s="15">
        <v>13</v>
      </c>
      <c r="Y86" s="15">
        <v>6</v>
      </c>
      <c r="Z86" s="15">
        <v>5</v>
      </c>
      <c r="AA86" s="15">
        <v>11</v>
      </c>
      <c r="AB86" s="15">
        <v>12</v>
      </c>
      <c r="AC86" s="15">
        <v>4</v>
      </c>
      <c r="AD86" s="15">
        <v>7</v>
      </c>
      <c r="AE86" s="15">
        <v>10</v>
      </c>
      <c r="AF86" s="15">
        <v>1</v>
      </c>
      <c r="AG86" s="15">
        <v>6</v>
      </c>
      <c r="AH86" s="15">
        <v>22</v>
      </c>
      <c r="AI86" s="15">
        <v>7</v>
      </c>
      <c r="AJ86" s="15">
        <v>5</v>
      </c>
      <c r="AK86" s="15">
        <v>10</v>
      </c>
      <c r="AL86" s="15">
        <v>2</v>
      </c>
      <c r="AM86" s="15">
        <v>12</v>
      </c>
      <c r="AN86" s="15">
        <v>5</v>
      </c>
      <c r="AO86" s="15">
        <v>4</v>
      </c>
      <c r="AP86" s="15">
        <v>1</v>
      </c>
      <c r="AQ86" s="15">
        <v>2</v>
      </c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  <c r="GF86" s="60"/>
      <c r="GG86" s="60"/>
      <c r="GH86" s="60"/>
      <c r="GI86" s="60"/>
    </row>
    <row r="87" spans="1:191" ht="0.75" customHeight="1" x14ac:dyDescent="0.25">
      <c r="B87" s="15"/>
      <c r="C87" s="15"/>
      <c r="D87" s="15">
        <v>0.12</v>
      </c>
      <c r="E87" s="15">
        <v>0.17</v>
      </c>
      <c r="F87" s="15">
        <v>0.04</v>
      </c>
      <c r="G87" s="15">
        <v>0.12</v>
      </c>
      <c r="H87" s="15">
        <v>0.12</v>
      </c>
      <c r="I87" s="15">
        <v>0.11</v>
      </c>
      <c r="J87" s="15">
        <v>0.03</v>
      </c>
      <c r="K87" s="15">
        <v>0.11</v>
      </c>
      <c r="L87" s="15">
        <v>0.18</v>
      </c>
      <c r="M87" s="15">
        <v>0.13</v>
      </c>
      <c r="N87" s="15">
        <v>0.15</v>
      </c>
      <c r="O87" s="15">
        <v>0.14000000000000001</v>
      </c>
      <c r="P87" s="15">
        <v>0.08</v>
      </c>
      <c r="Q87" s="15">
        <v>0.13</v>
      </c>
      <c r="R87" s="15">
        <v>0.1</v>
      </c>
      <c r="S87" s="15">
        <v>0.15</v>
      </c>
      <c r="T87" s="15">
        <v>0.1</v>
      </c>
      <c r="U87" s="15" t="s">
        <v>47</v>
      </c>
      <c r="V87" s="15">
        <v>0.13</v>
      </c>
      <c r="W87" s="15">
        <v>0.18</v>
      </c>
      <c r="X87" s="15">
        <v>0.12</v>
      </c>
      <c r="Y87" s="15">
        <v>0.11</v>
      </c>
      <c r="Z87" s="15">
        <v>0.1</v>
      </c>
      <c r="AA87" s="15">
        <v>0.13</v>
      </c>
      <c r="AB87" s="15">
        <v>0.16</v>
      </c>
      <c r="AC87" s="15">
        <v>7.0000000000000007E-2</v>
      </c>
      <c r="AD87" s="15">
        <v>0.12</v>
      </c>
      <c r="AE87" s="15">
        <v>0.22</v>
      </c>
      <c r="AF87" s="15">
        <v>0.04</v>
      </c>
      <c r="AG87" s="15">
        <v>0.1</v>
      </c>
      <c r="AH87" s="15">
        <v>0.12</v>
      </c>
      <c r="AI87" s="15">
        <v>0.21</v>
      </c>
      <c r="AJ87" s="15">
        <v>0.17</v>
      </c>
      <c r="AK87" s="15">
        <v>0.19</v>
      </c>
      <c r="AL87" s="15">
        <v>7.0000000000000007E-2</v>
      </c>
      <c r="AM87" s="15">
        <v>0.25</v>
      </c>
      <c r="AN87" s="15">
        <v>0.1</v>
      </c>
      <c r="AO87" s="15">
        <v>7.0000000000000007E-2</v>
      </c>
      <c r="AP87" s="15">
        <v>7.0000000000000007E-2</v>
      </c>
      <c r="AQ87" s="15">
        <v>0.11</v>
      </c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</row>
    <row r="88" spans="1:191" ht="0.75" customHeight="1" x14ac:dyDescent="0.25">
      <c r="B88" s="15"/>
      <c r="C88" s="15" t="s">
        <v>59</v>
      </c>
      <c r="D88" s="15">
        <v>574</v>
      </c>
      <c r="E88" s="15">
        <v>7</v>
      </c>
      <c r="F88" s="15">
        <v>11</v>
      </c>
      <c r="G88" s="15">
        <v>17</v>
      </c>
      <c r="H88" s="15">
        <v>27</v>
      </c>
      <c r="I88" s="15">
        <v>11</v>
      </c>
      <c r="J88" s="15">
        <v>9</v>
      </c>
      <c r="K88" s="15">
        <v>4</v>
      </c>
      <c r="L88" s="15">
        <v>24</v>
      </c>
      <c r="M88" s="15">
        <v>12</v>
      </c>
      <c r="N88" s="15">
        <v>19</v>
      </c>
      <c r="O88" s="15">
        <v>18</v>
      </c>
      <c r="P88" s="15">
        <v>21</v>
      </c>
      <c r="Q88" s="15">
        <v>13</v>
      </c>
      <c r="R88" s="15">
        <v>25</v>
      </c>
      <c r="S88" s="15">
        <v>17</v>
      </c>
      <c r="T88" s="15">
        <v>42</v>
      </c>
      <c r="U88" s="15">
        <v>13</v>
      </c>
      <c r="V88" s="15">
        <v>4</v>
      </c>
      <c r="W88" s="15">
        <v>17</v>
      </c>
      <c r="X88" s="15">
        <v>25</v>
      </c>
      <c r="Y88" s="15">
        <v>14</v>
      </c>
      <c r="Z88" s="15">
        <v>10</v>
      </c>
      <c r="AA88" s="15">
        <v>19</v>
      </c>
      <c r="AB88" s="15">
        <v>17</v>
      </c>
      <c r="AC88" s="15">
        <v>8</v>
      </c>
      <c r="AD88" s="15">
        <v>13</v>
      </c>
      <c r="AE88" s="15">
        <v>12</v>
      </c>
      <c r="AF88" s="15">
        <v>4</v>
      </c>
      <c r="AG88" s="15">
        <v>11</v>
      </c>
      <c r="AH88" s="15">
        <v>48</v>
      </c>
      <c r="AI88" s="15">
        <v>11</v>
      </c>
      <c r="AJ88" s="15">
        <v>8</v>
      </c>
      <c r="AK88" s="15">
        <v>12</v>
      </c>
      <c r="AL88" s="15">
        <v>6</v>
      </c>
      <c r="AM88" s="15">
        <v>7</v>
      </c>
      <c r="AN88" s="15">
        <v>14</v>
      </c>
      <c r="AO88" s="15">
        <v>18</v>
      </c>
      <c r="AP88" s="15">
        <v>7</v>
      </c>
      <c r="AQ88" s="15">
        <v>1</v>
      </c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  <c r="GF88" s="60"/>
      <c r="GG88" s="60"/>
      <c r="GH88" s="60"/>
      <c r="GI88" s="60"/>
    </row>
    <row r="89" spans="1:191" ht="0.75" customHeight="1" x14ac:dyDescent="0.25">
      <c r="B89" s="15"/>
      <c r="C89" s="15"/>
      <c r="D89" s="15">
        <v>0.25</v>
      </c>
      <c r="E89" s="15">
        <v>0.25</v>
      </c>
      <c r="F89" s="15">
        <v>0.26</v>
      </c>
      <c r="G89" s="15">
        <v>0.33</v>
      </c>
      <c r="H89" s="15">
        <v>0.28000000000000003</v>
      </c>
      <c r="I89" s="15">
        <v>0.21</v>
      </c>
      <c r="J89" s="15">
        <v>0.27</v>
      </c>
      <c r="K89" s="15">
        <v>0.11</v>
      </c>
      <c r="L89" s="15">
        <v>0.27</v>
      </c>
      <c r="M89" s="15">
        <v>0.27</v>
      </c>
      <c r="N89" s="15">
        <v>0.24</v>
      </c>
      <c r="O89" s="15">
        <v>0.27</v>
      </c>
      <c r="P89" s="15">
        <v>0.23</v>
      </c>
      <c r="Q89" s="15">
        <v>0.17</v>
      </c>
      <c r="R89" s="15">
        <v>0.32</v>
      </c>
      <c r="S89" s="15">
        <v>0.26</v>
      </c>
      <c r="T89" s="15">
        <v>0.26</v>
      </c>
      <c r="U89" s="15">
        <v>0.38</v>
      </c>
      <c r="V89" s="15">
        <v>0.17</v>
      </c>
      <c r="W89" s="15">
        <v>0.28999999999999998</v>
      </c>
      <c r="X89" s="15">
        <v>0.23</v>
      </c>
      <c r="Y89" s="15">
        <v>0.28000000000000003</v>
      </c>
      <c r="Z89" s="15">
        <v>0.2</v>
      </c>
      <c r="AA89" s="15">
        <v>0.22</v>
      </c>
      <c r="AB89" s="15">
        <v>0.22</v>
      </c>
      <c r="AC89" s="15">
        <v>0.15</v>
      </c>
      <c r="AD89" s="15">
        <v>0.25</v>
      </c>
      <c r="AE89" s="15">
        <v>0.27</v>
      </c>
      <c r="AF89" s="15">
        <v>0.17</v>
      </c>
      <c r="AG89" s="15">
        <v>0.19</v>
      </c>
      <c r="AH89" s="15">
        <v>0.28000000000000003</v>
      </c>
      <c r="AI89" s="15">
        <v>0.31</v>
      </c>
      <c r="AJ89" s="15">
        <v>0.28999999999999998</v>
      </c>
      <c r="AK89" s="15">
        <v>0.22</v>
      </c>
      <c r="AL89" s="15">
        <v>0.2</v>
      </c>
      <c r="AM89" s="15">
        <v>0.13</v>
      </c>
      <c r="AN89" s="15">
        <v>0.31</v>
      </c>
      <c r="AO89" s="15">
        <v>0.3</v>
      </c>
      <c r="AP89" s="15">
        <v>0.43</v>
      </c>
      <c r="AQ89" s="15">
        <v>0.05</v>
      </c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</row>
    <row r="90" spans="1:191" ht="0.75" customHeight="1" x14ac:dyDescent="0.25">
      <c r="B90" s="15"/>
      <c r="C90" s="15" t="s">
        <v>60</v>
      </c>
      <c r="D90" s="15">
        <v>785</v>
      </c>
      <c r="E90" s="15">
        <v>10</v>
      </c>
      <c r="F90" s="15">
        <v>22</v>
      </c>
      <c r="G90" s="15">
        <v>11</v>
      </c>
      <c r="H90" s="15">
        <v>32</v>
      </c>
      <c r="I90" s="15">
        <v>19</v>
      </c>
      <c r="J90" s="15">
        <v>15</v>
      </c>
      <c r="K90" s="15">
        <v>12</v>
      </c>
      <c r="L90" s="15">
        <v>30</v>
      </c>
      <c r="M90" s="15">
        <v>17</v>
      </c>
      <c r="N90" s="15">
        <v>30</v>
      </c>
      <c r="O90" s="15">
        <v>21</v>
      </c>
      <c r="P90" s="15">
        <v>30</v>
      </c>
      <c r="Q90" s="15">
        <v>24</v>
      </c>
      <c r="R90" s="15">
        <v>26</v>
      </c>
      <c r="S90" s="15">
        <v>19</v>
      </c>
      <c r="T90" s="15">
        <v>60</v>
      </c>
      <c r="U90" s="15">
        <v>11</v>
      </c>
      <c r="V90" s="15">
        <v>7</v>
      </c>
      <c r="W90" s="15">
        <v>14</v>
      </c>
      <c r="X90" s="15">
        <v>36</v>
      </c>
      <c r="Y90" s="15">
        <v>16</v>
      </c>
      <c r="Z90" s="15">
        <v>16</v>
      </c>
      <c r="AA90" s="15">
        <v>23</v>
      </c>
      <c r="AB90" s="15">
        <v>26</v>
      </c>
      <c r="AC90" s="15">
        <v>23</v>
      </c>
      <c r="AD90" s="15">
        <v>15</v>
      </c>
      <c r="AE90" s="15">
        <v>17</v>
      </c>
      <c r="AF90" s="15">
        <v>12</v>
      </c>
      <c r="AG90" s="15">
        <v>18</v>
      </c>
      <c r="AH90" s="15">
        <v>62</v>
      </c>
      <c r="AI90" s="15">
        <v>8</v>
      </c>
      <c r="AJ90" s="15">
        <v>8</v>
      </c>
      <c r="AK90" s="15">
        <v>15</v>
      </c>
      <c r="AL90" s="15">
        <v>11</v>
      </c>
      <c r="AM90" s="15">
        <v>19</v>
      </c>
      <c r="AN90" s="15">
        <v>19</v>
      </c>
      <c r="AO90" s="15">
        <v>20</v>
      </c>
      <c r="AP90" s="15">
        <v>5</v>
      </c>
      <c r="AQ90" s="15">
        <v>7</v>
      </c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  <c r="GF90" s="60"/>
      <c r="GG90" s="60"/>
      <c r="GH90" s="60"/>
      <c r="GI90" s="60"/>
    </row>
    <row r="91" spans="1:191" ht="0.75" customHeight="1" x14ac:dyDescent="0.25">
      <c r="B91" s="15"/>
      <c r="C91" s="15"/>
      <c r="D91" s="15">
        <v>0.34</v>
      </c>
      <c r="E91" s="15">
        <v>0.38</v>
      </c>
      <c r="F91" s="15">
        <v>0.49</v>
      </c>
      <c r="G91" s="15">
        <v>0.21</v>
      </c>
      <c r="H91" s="15">
        <v>0.32</v>
      </c>
      <c r="I91" s="15">
        <v>0.34</v>
      </c>
      <c r="J91" s="15">
        <v>0.43</v>
      </c>
      <c r="K91" s="15">
        <v>0.36</v>
      </c>
      <c r="L91" s="15">
        <v>0.35</v>
      </c>
      <c r="M91" s="15">
        <v>0.36</v>
      </c>
      <c r="N91" s="15">
        <v>0.39</v>
      </c>
      <c r="O91" s="15">
        <v>0.32</v>
      </c>
      <c r="P91" s="15">
        <v>0.33</v>
      </c>
      <c r="Q91" s="15">
        <v>0.31</v>
      </c>
      <c r="R91" s="15">
        <v>0.33</v>
      </c>
      <c r="S91" s="15">
        <v>0.3</v>
      </c>
      <c r="T91" s="15">
        <v>0.37</v>
      </c>
      <c r="U91" s="15">
        <v>0.32</v>
      </c>
      <c r="V91" s="15">
        <v>0.3</v>
      </c>
      <c r="W91" s="15">
        <v>0.24</v>
      </c>
      <c r="X91" s="15">
        <v>0.34</v>
      </c>
      <c r="Y91" s="15">
        <v>0.31</v>
      </c>
      <c r="Z91" s="15">
        <v>0.33</v>
      </c>
      <c r="AA91" s="15">
        <v>0.26</v>
      </c>
      <c r="AB91" s="15">
        <v>0.34</v>
      </c>
      <c r="AC91" s="15">
        <v>0.44</v>
      </c>
      <c r="AD91" s="15">
        <v>0.28000000000000003</v>
      </c>
      <c r="AE91" s="15">
        <v>0.37</v>
      </c>
      <c r="AF91" s="15">
        <v>0.48</v>
      </c>
      <c r="AG91" s="15">
        <v>0.31</v>
      </c>
      <c r="AH91" s="15">
        <v>0.36</v>
      </c>
      <c r="AI91" s="15">
        <v>0.22</v>
      </c>
      <c r="AJ91" s="15">
        <v>0.28999999999999998</v>
      </c>
      <c r="AK91" s="15">
        <v>0.26</v>
      </c>
      <c r="AL91" s="15">
        <v>0.4</v>
      </c>
      <c r="AM91" s="15">
        <v>0.38</v>
      </c>
      <c r="AN91" s="15">
        <v>0.41</v>
      </c>
      <c r="AO91" s="15">
        <v>0.33</v>
      </c>
      <c r="AP91" s="15">
        <v>0.28999999999999998</v>
      </c>
      <c r="AQ91" s="15">
        <v>0.37</v>
      </c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</row>
    <row r="92" spans="1:191" ht="0.75" customHeight="1" x14ac:dyDescent="0.25">
      <c r="B92" s="15"/>
      <c r="C92" s="15" t="s">
        <v>61</v>
      </c>
      <c r="D92" s="15">
        <v>378</v>
      </c>
      <c r="E92" s="15">
        <v>3</v>
      </c>
      <c r="F92" s="15">
        <v>4</v>
      </c>
      <c r="G92" s="15">
        <v>8</v>
      </c>
      <c r="H92" s="15">
        <v>18</v>
      </c>
      <c r="I92" s="15">
        <v>11</v>
      </c>
      <c r="J92" s="15">
        <v>5</v>
      </c>
      <c r="K92" s="15">
        <v>6</v>
      </c>
      <c r="L92" s="15">
        <v>9</v>
      </c>
      <c r="M92" s="15">
        <v>5</v>
      </c>
      <c r="N92" s="15">
        <v>10</v>
      </c>
      <c r="O92" s="15">
        <v>10</v>
      </c>
      <c r="P92" s="15">
        <v>14</v>
      </c>
      <c r="Q92" s="15">
        <v>17</v>
      </c>
      <c r="R92" s="15">
        <v>13</v>
      </c>
      <c r="S92" s="15">
        <v>14</v>
      </c>
      <c r="T92" s="15">
        <v>20</v>
      </c>
      <c r="U92" s="15">
        <v>3</v>
      </c>
      <c r="V92" s="15">
        <v>2</v>
      </c>
      <c r="W92" s="15">
        <v>11</v>
      </c>
      <c r="X92" s="15">
        <v>18</v>
      </c>
      <c r="Y92" s="15">
        <v>7</v>
      </c>
      <c r="Z92" s="15">
        <v>11</v>
      </c>
      <c r="AA92" s="15">
        <v>17</v>
      </c>
      <c r="AB92" s="15">
        <v>15</v>
      </c>
      <c r="AC92" s="15">
        <v>9</v>
      </c>
      <c r="AD92" s="15">
        <v>8</v>
      </c>
      <c r="AE92" s="15">
        <v>3</v>
      </c>
      <c r="AF92" s="15">
        <v>5</v>
      </c>
      <c r="AG92" s="15">
        <v>13</v>
      </c>
      <c r="AH92" s="15">
        <v>22</v>
      </c>
      <c r="AI92" s="15">
        <v>8</v>
      </c>
      <c r="AJ92" s="15">
        <v>3</v>
      </c>
      <c r="AK92" s="15">
        <v>12</v>
      </c>
      <c r="AL92" s="15">
        <v>8</v>
      </c>
      <c r="AM92" s="15">
        <v>7</v>
      </c>
      <c r="AN92" s="15">
        <v>6</v>
      </c>
      <c r="AO92" s="15">
        <v>10</v>
      </c>
      <c r="AP92" s="15">
        <v>3</v>
      </c>
      <c r="AQ92" s="15">
        <v>7</v>
      </c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  <c r="GF92" s="60"/>
      <c r="GG92" s="60"/>
      <c r="GH92" s="60"/>
      <c r="GI92" s="60"/>
    </row>
    <row r="93" spans="1:191" ht="0.75" customHeight="1" x14ac:dyDescent="0.25">
      <c r="B93" s="15"/>
      <c r="C93" s="15"/>
      <c r="D93" s="15">
        <v>0.16</v>
      </c>
      <c r="E93" s="15">
        <v>0.13</v>
      </c>
      <c r="F93" s="15">
        <v>0.09</v>
      </c>
      <c r="G93" s="15">
        <v>0.17</v>
      </c>
      <c r="H93" s="15">
        <v>0.18</v>
      </c>
      <c r="I93" s="15">
        <v>0.21</v>
      </c>
      <c r="J93" s="15">
        <v>0.13</v>
      </c>
      <c r="K93" s="15">
        <v>0.18</v>
      </c>
      <c r="L93" s="15">
        <v>0.11</v>
      </c>
      <c r="M93" s="15">
        <v>0.11</v>
      </c>
      <c r="N93" s="15">
        <v>0.13</v>
      </c>
      <c r="O93" s="15">
        <v>0.16</v>
      </c>
      <c r="P93" s="15">
        <v>0.15</v>
      </c>
      <c r="Q93" s="15">
        <v>0.22</v>
      </c>
      <c r="R93" s="15">
        <v>0.16</v>
      </c>
      <c r="S93" s="15">
        <v>0.23</v>
      </c>
      <c r="T93" s="15">
        <v>0.12</v>
      </c>
      <c r="U93" s="15">
        <v>7.0000000000000007E-2</v>
      </c>
      <c r="V93" s="15">
        <v>0.09</v>
      </c>
      <c r="W93" s="15">
        <v>0.18</v>
      </c>
      <c r="X93" s="15">
        <v>0.17</v>
      </c>
      <c r="Y93" s="15">
        <v>0.13</v>
      </c>
      <c r="Z93" s="15">
        <v>0.23</v>
      </c>
      <c r="AA93" s="15">
        <v>0.2</v>
      </c>
      <c r="AB93" s="15">
        <v>0.2</v>
      </c>
      <c r="AC93" s="15">
        <v>0.19</v>
      </c>
      <c r="AD93" s="15">
        <v>0.14000000000000001</v>
      </c>
      <c r="AE93" s="15">
        <v>0.06</v>
      </c>
      <c r="AF93" s="15">
        <v>0.22</v>
      </c>
      <c r="AG93" s="15">
        <v>0.23</v>
      </c>
      <c r="AH93" s="15">
        <v>0.13</v>
      </c>
      <c r="AI93" s="15">
        <v>0.24</v>
      </c>
      <c r="AJ93" s="15">
        <v>0.13</v>
      </c>
      <c r="AK93" s="15">
        <v>0.22</v>
      </c>
      <c r="AL93" s="15">
        <v>0.27</v>
      </c>
      <c r="AM93" s="15">
        <v>0.13</v>
      </c>
      <c r="AN93" s="15">
        <v>0.13</v>
      </c>
      <c r="AO93" s="15">
        <v>0.18</v>
      </c>
      <c r="AP93" s="15">
        <v>0.21</v>
      </c>
      <c r="AQ93" s="15">
        <v>0.37</v>
      </c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</row>
    <row r="94" spans="1:191" ht="0.75" customHeight="1" x14ac:dyDescent="0.25">
      <c r="B94" s="15"/>
      <c r="C94" s="15" t="s">
        <v>62</v>
      </c>
      <c r="D94" s="15">
        <v>299</v>
      </c>
      <c r="E94" s="15">
        <v>2</v>
      </c>
      <c r="F94" s="15">
        <v>6</v>
      </c>
      <c r="G94" s="15">
        <v>8</v>
      </c>
      <c r="H94" s="15">
        <v>9</v>
      </c>
      <c r="I94" s="15">
        <v>7</v>
      </c>
      <c r="J94" s="15">
        <v>5</v>
      </c>
      <c r="K94" s="15">
        <v>8</v>
      </c>
      <c r="L94" s="15">
        <v>8</v>
      </c>
      <c r="M94" s="15">
        <v>6</v>
      </c>
      <c r="N94" s="15">
        <v>7</v>
      </c>
      <c r="O94" s="15">
        <v>7</v>
      </c>
      <c r="P94" s="15">
        <v>19</v>
      </c>
      <c r="Q94" s="15">
        <v>13</v>
      </c>
      <c r="R94" s="15">
        <v>8</v>
      </c>
      <c r="S94" s="15">
        <v>4</v>
      </c>
      <c r="T94" s="15">
        <v>23</v>
      </c>
      <c r="U94" s="15">
        <v>8</v>
      </c>
      <c r="V94" s="15">
        <v>7</v>
      </c>
      <c r="W94" s="15">
        <v>6</v>
      </c>
      <c r="X94" s="15">
        <v>16</v>
      </c>
      <c r="Y94" s="15">
        <v>8</v>
      </c>
      <c r="Z94" s="15">
        <v>7</v>
      </c>
      <c r="AA94" s="15">
        <v>17</v>
      </c>
      <c r="AB94" s="15">
        <v>6</v>
      </c>
      <c r="AC94" s="15">
        <v>8</v>
      </c>
      <c r="AD94" s="15">
        <v>11</v>
      </c>
      <c r="AE94" s="15">
        <v>4</v>
      </c>
      <c r="AF94" s="15">
        <v>2</v>
      </c>
      <c r="AG94" s="15">
        <v>10</v>
      </c>
      <c r="AH94" s="15">
        <v>19</v>
      </c>
      <c r="AI94" s="15">
        <v>1</v>
      </c>
      <c r="AJ94" s="15">
        <v>3</v>
      </c>
      <c r="AK94" s="15">
        <v>6</v>
      </c>
      <c r="AL94" s="15">
        <v>2</v>
      </c>
      <c r="AM94" s="15">
        <v>5</v>
      </c>
      <c r="AN94" s="15">
        <v>2</v>
      </c>
      <c r="AO94" s="15">
        <v>7</v>
      </c>
      <c r="AP94" s="15" t="s">
        <v>47</v>
      </c>
      <c r="AQ94" s="15">
        <v>2</v>
      </c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  <c r="GF94" s="60"/>
      <c r="GG94" s="60"/>
      <c r="GH94" s="60"/>
      <c r="GI94" s="60"/>
    </row>
    <row r="95" spans="1:191" ht="0.75" customHeight="1" x14ac:dyDescent="0.25">
      <c r="B95" s="15"/>
      <c r="C95" s="15"/>
      <c r="D95" s="15">
        <v>0.13</v>
      </c>
      <c r="E95" s="15">
        <v>0.08</v>
      </c>
      <c r="F95" s="15">
        <v>0.13</v>
      </c>
      <c r="G95" s="15">
        <v>0.17</v>
      </c>
      <c r="H95" s="15">
        <v>0.1</v>
      </c>
      <c r="I95" s="15">
        <v>0.13</v>
      </c>
      <c r="J95" s="15">
        <v>0.13</v>
      </c>
      <c r="K95" s="15">
        <v>0.25</v>
      </c>
      <c r="L95" s="15">
        <v>0.09</v>
      </c>
      <c r="M95" s="15">
        <v>0.13</v>
      </c>
      <c r="N95" s="15">
        <v>0.09</v>
      </c>
      <c r="O95" s="15">
        <v>0.11</v>
      </c>
      <c r="P95" s="15">
        <v>0.21</v>
      </c>
      <c r="Q95" s="15">
        <v>0.17</v>
      </c>
      <c r="R95" s="15">
        <v>0.1</v>
      </c>
      <c r="S95" s="15">
        <v>0.06</v>
      </c>
      <c r="T95" s="15">
        <v>0.14000000000000001</v>
      </c>
      <c r="U95" s="15">
        <v>0.23</v>
      </c>
      <c r="V95" s="15">
        <v>0.3</v>
      </c>
      <c r="W95" s="15">
        <v>0.1</v>
      </c>
      <c r="X95" s="15">
        <v>0.15</v>
      </c>
      <c r="Y95" s="15">
        <v>0.17</v>
      </c>
      <c r="Z95" s="15">
        <v>0.15</v>
      </c>
      <c r="AA95" s="15">
        <v>0.2</v>
      </c>
      <c r="AB95" s="15">
        <v>0.08</v>
      </c>
      <c r="AC95" s="15">
        <v>0.15</v>
      </c>
      <c r="AD95" s="15">
        <v>0.21</v>
      </c>
      <c r="AE95" s="15">
        <v>0.08</v>
      </c>
      <c r="AF95" s="15">
        <v>0.09</v>
      </c>
      <c r="AG95" s="15">
        <v>0.18</v>
      </c>
      <c r="AH95" s="15">
        <v>0.11</v>
      </c>
      <c r="AI95" s="15">
        <v>0.02</v>
      </c>
      <c r="AJ95" s="15">
        <v>0.13</v>
      </c>
      <c r="AK95" s="15">
        <v>0.11</v>
      </c>
      <c r="AL95" s="15">
        <v>7.0000000000000007E-2</v>
      </c>
      <c r="AM95" s="15">
        <v>0.1</v>
      </c>
      <c r="AN95" s="15">
        <v>0.05</v>
      </c>
      <c r="AO95" s="15">
        <v>0.12</v>
      </c>
      <c r="AP95" s="15" t="s">
        <v>47</v>
      </c>
      <c r="AQ95" s="15">
        <v>0.11</v>
      </c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</row>
    <row r="96" spans="1:191" ht="0.75" customHeight="1" x14ac:dyDescent="0.25">
      <c r="A96" s="62">
        <v>41030</v>
      </c>
      <c r="B96" s="15" t="s">
        <v>63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  <c r="GF96" s="60"/>
      <c r="GG96" s="60"/>
      <c r="GH96" s="60"/>
      <c r="GI96" s="60"/>
    </row>
    <row r="97" spans="2:191" ht="0.75" customHeight="1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</row>
    <row r="98" spans="2:191" ht="0.75" customHeight="1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  <c r="GF98" s="60"/>
      <c r="GG98" s="60"/>
      <c r="GH98" s="60"/>
      <c r="GI98" s="60"/>
    </row>
    <row r="99" spans="2:191" ht="0.75" customHeight="1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</row>
    <row r="100" spans="2:191" ht="0.75" customHeight="1" x14ac:dyDescent="0.25">
      <c r="B100" s="15" t="s">
        <v>42</v>
      </c>
      <c r="C100" s="15"/>
      <c r="D100" s="15" t="s">
        <v>1</v>
      </c>
      <c r="E100" s="15" t="s">
        <v>2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 t="s">
        <v>52</v>
      </c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  <c r="GF100" s="60"/>
      <c r="GG100" s="60"/>
      <c r="GH100" s="60"/>
      <c r="GI100" s="60"/>
    </row>
    <row r="101" spans="2:191" ht="0.75" customHeight="1" x14ac:dyDescent="0.25">
      <c r="B101" s="15"/>
      <c r="C101" s="15"/>
      <c r="D101" s="15"/>
      <c r="E101" s="15" t="s">
        <v>3</v>
      </c>
      <c r="F101" s="15" t="s">
        <v>4</v>
      </c>
      <c r="G101" s="15" t="s">
        <v>5</v>
      </c>
      <c r="H101" s="15" t="s">
        <v>6</v>
      </c>
      <c r="I101" s="15" t="s">
        <v>7</v>
      </c>
      <c r="J101" s="15" t="s">
        <v>8</v>
      </c>
      <c r="K101" s="15" t="s">
        <v>9</v>
      </c>
      <c r="L101" s="15" t="s">
        <v>10</v>
      </c>
      <c r="M101" s="15" t="s">
        <v>11</v>
      </c>
      <c r="N101" s="15" t="s">
        <v>12</v>
      </c>
      <c r="O101" s="15" t="s">
        <v>13</v>
      </c>
      <c r="P101" s="15" t="s">
        <v>14</v>
      </c>
      <c r="Q101" s="15" t="s">
        <v>15</v>
      </c>
      <c r="R101" s="15" t="s">
        <v>16</v>
      </c>
      <c r="S101" s="15" t="s">
        <v>17</v>
      </c>
      <c r="T101" s="15" t="s">
        <v>18</v>
      </c>
      <c r="U101" s="15" t="s">
        <v>19</v>
      </c>
      <c r="V101" s="15" t="s">
        <v>20</v>
      </c>
      <c r="W101" s="15" t="s">
        <v>21</v>
      </c>
      <c r="X101" s="15" t="s">
        <v>22</v>
      </c>
      <c r="Y101" s="15" t="s">
        <v>23</v>
      </c>
      <c r="Z101" s="15" t="s">
        <v>24</v>
      </c>
      <c r="AA101" s="15" t="s">
        <v>25</v>
      </c>
      <c r="AB101" s="15" t="s">
        <v>26</v>
      </c>
      <c r="AC101" s="15" t="s">
        <v>27</v>
      </c>
      <c r="AD101" s="15" t="s">
        <v>28</v>
      </c>
      <c r="AE101" s="15" t="s">
        <v>29</v>
      </c>
      <c r="AF101" s="15" t="s">
        <v>30</v>
      </c>
      <c r="AG101" s="15" t="s">
        <v>31</v>
      </c>
      <c r="AH101" s="15" t="s">
        <v>32</v>
      </c>
      <c r="AI101" s="15" t="s">
        <v>33</v>
      </c>
      <c r="AJ101" s="15" t="s">
        <v>34</v>
      </c>
      <c r="AK101" s="15" t="s">
        <v>35</v>
      </c>
      <c r="AL101" s="15" t="s">
        <v>36</v>
      </c>
      <c r="AM101" s="15" t="s">
        <v>37</v>
      </c>
      <c r="AN101" s="15" t="s">
        <v>38</v>
      </c>
      <c r="AO101" s="15" t="s">
        <v>39</v>
      </c>
      <c r="AP101" s="15" t="s">
        <v>40</v>
      </c>
      <c r="AQ101" s="15" t="s">
        <v>41</v>
      </c>
      <c r="AR101" s="15" t="s">
        <v>53</v>
      </c>
      <c r="AS101" s="15" t="s">
        <v>54</v>
      </c>
      <c r="AT101" s="15" t="s">
        <v>55</v>
      </c>
      <c r="AU101" s="15"/>
      <c r="AV101" s="15"/>
      <c r="AW101" s="15"/>
      <c r="AX101" s="15"/>
      <c r="AY101" s="15"/>
      <c r="AZ101" s="15"/>
      <c r="BA101" s="15"/>
      <c r="BB101" s="15"/>
      <c r="BC101" s="15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</row>
    <row r="102" spans="2:191" ht="0.75" customHeight="1" x14ac:dyDescent="0.25">
      <c r="B102" s="15"/>
      <c r="C102" s="15" t="s">
        <v>43</v>
      </c>
      <c r="D102" s="15">
        <v>2622</v>
      </c>
      <c r="E102" s="15">
        <v>21</v>
      </c>
      <c r="F102" s="15">
        <v>42</v>
      </c>
      <c r="G102" s="15">
        <v>35</v>
      </c>
      <c r="H102" s="15">
        <v>102</v>
      </c>
      <c r="I102" s="15">
        <v>44</v>
      </c>
      <c r="J102" s="15">
        <v>29</v>
      </c>
      <c r="K102" s="15">
        <v>33</v>
      </c>
      <c r="L102" s="15">
        <v>69</v>
      </c>
      <c r="M102" s="15">
        <v>40</v>
      </c>
      <c r="N102" s="15">
        <v>90</v>
      </c>
      <c r="O102" s="15">
        <v>50</v>
      </c>
      <c r="P102" s="15">
        <v>63</v>
      </c>
      <c r="Q102" s="15">
        <v>96</v>
      </c>
      <c r="R102" s="15">
        <v>88</v>
      </c>
      <c r="S102" s="15">
        <v>44</v>
      </c>
      <c r="T102" s="15">
        <v>142</v>
      </c>
      <c r="U102" s="15">
        <v>37</v>
      </c>
      <c r="V102" s="15">
        <v>21</v>
      </c>
      <c r="W102" s="15">
        <v>40</v>
      </c>
      <c r="X102" s="15">
        <v>89</v>
      </c>
      <c r="Y102" s="15">
        <v>55</v>
      </c>
      <c r="Z102" s="15">
        <v>42</v>
      </c>
      <c r="AA102" s="15">
        <v>82</v>
      </c>
      <c r="AB102" s="15">
        <v>82</v>
      </c>
      <c r="AC102" s="15">
        <v>25</v>
      </c>
      <c r="AD102" s="15">
        <v>52</v>
      </c>
      <c r="AE102" s="15">
        <v>39</v>
      </c>
      <c r="AF102" s="15">
        <v>18</v>
      </c>
      <c r="AG102" s="15">
        <v>49</v>
      </c>
      <c r="AH102" s="15">
        <v>168</v>
      </c>
      <c r="AI102" s="15">
        <v>42</v>
      </c>
      <c r="AJ102" s="15">
        <v>16</v>
      </c>
      <c r="AK102" s="15">
        <v>44</v>
      </c>
      <c r="AL102" s="15">
        <v>15</v>
      </c>
      <c r="AM102" s="15">
        <v>45</v>
      </c>
      <c r="AN102" s="15">
        <v>38</v>
      </c>
      <c r="AO102" s="15">
        <v>57</v>
      </c>
      <c r="AP102" s="15">
        <v>14</v>
      </c>
      <c r="AQ102" s="15">
        <v>13</v>
      </c>
      <c r="AR102" s="15">
        <v>856</v>
      </c>
      <c r="AS102" s="15">
        <v>1309</v>
      </c>
      <c r="AT102" s="15">
        <v>457</v>
      </c>
      <c r="AU102" s="15"/>
      <c r="AV102" s="15"/>
      <c r="AW102" s="15"/>
      <c r="AX102" s="15"/>
      <c r="AY102" s="15"/>
      <c r="AZ102" s="15"/>
      <c r="BA102" s="15"/>
      <c r="BB102" s="15"/>
      <c r="BC102" s="15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  <c r="GF102" s="60"/>
      <c r="GG102" s="60"/>
      <c r="GH102" s="60"/>
      <c r="GI102" s="60"/>
    </row>
    <row r="103" spans="2:191" ht="0.75" customHeight="1" x14ac:dyDescent="0.2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</row>
    <row r="104" spans="2:191" ht="0.75" customHeight="1" x14ac:dyDescent="0.25">
      <c r="B104" s="15" t="s">
        <v>64</v>
      </c>
      <c r="C104" s="15" t="s">
        <v>44</v>
      </c>
      <c r="D104" s="15">
        <v>2614</v>
      </c>
      <c r="E104" s="15">
        <v>25</v>
      </c>
      <c r="F104" s="15">
        <v>41</v>
      </c>
      <c r="G104" s="15">
        <v>42</v>
      </c>
      <c r="H104" s="15">
        <v>98</v>
      </c>
      <c r="I104" s="15">
        <v>46</v>
      </c>
      <c r="J104" s="15">
        <v>34</v>
      </c>
      <c r="K104" s="15">
        <v>39</v>
      </c>
      <c r="L104" s="15">
        <v>62</v>
      </c>
      <c r="M104" s="15">
        <v>42</v>
      </c>
      <c r="N104" s="15">
        <v>87</v>
      </c>
      <c r="O104" s="15">
        <v>52</v>
      </c>
      <c r="P104" s="15">
        <v>74</v>
      </c>
      <c r="Q104" s="15">
        <v>76</v>
      </c>
      <c r="R104" s="15">
        <v>84</v>
      </c>
      <c r="S104" s="15">
        <v>52</v>
      </c>
      <c r="T104" s="15">
        <v>148</v>
      </c>
      <c r="U104" s="15">
        <v>29</v>
      </c>
      <c r="V104" s="15">
        <v>24</v>
      </c>
      <c r="W104" s="15">
        <v>48</v>
      </c>
      <c r="X104" s="15">
        <v>101</v>
      </c>
      <c r="Y104" s="15">
        <v>50</v>
      </c>
      <c r="Z104" s="15">
        <v>50</v>
      </c>
      <c r="AA104" s="15">
        <v>76</v>
      </c>
      <c r="AB104" s="15">
        <v>64</v>
      </c>
      <c r="AC104" s="15">
        <v>43</v>
      </c>
      <c r="AD104" s="15">
        <v>47</v>
      </c>
      <c r="AE104" s="15">
        <v>38</v>
      </c>
      <c r="AF104" s="15">
        <v>20</v>
      </c>
      <c r="AG104" s="15">
        <v>48</v>
      </c>
      <c r="AH104" s="15">
        <v>151</v>
      </c>
      <c r="AI104" s="15">
        <v>35</v>
      </c>
      <c r="AJ104" s="15">
        <v>19</v>
      </c>
      <c r="AK104" s="15">
        <v>46</v>
      </c>
      <c r="AL104" s="15">
        <v>26</v>
      </c>
      <c r="AM104" s="15">
        <v>44</v>
      </c>
      <c r="AN104" s="15">
        <v>45</v>
      </c>
      <c r="AO104" s="15">
        <v>59</v>
      </c>
      <c r="AP104" s="15">
        <v>17</v>
      </c>
      <c r="AQ104" s="15">
        <v>15</v>
      </c>
      <c r="AR104" s="15">
        <v>843</v>
      </c>
      <c r="AS104" s="15">
        <v>1337</v>
      </c>
      <c r="AT104" s="15">
        <v>434</v>
      </c>
      <c r="AU104" s="15"/>
      <c r="AV104" s="15"/>
      <c r="AW104" s="15"/>
      <c r="AX104" s="15"/>
      <c r="AY104" s="15"/>
      <c r="AZ104" s="15"/>
      <c r="BA104" s="15"/>
      <c r="BB104" s="15"/>
      <c r="BC104" s="15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  <c r="GF104" s="60"/>
      <c r="GG104" s="60"/>
      <c r="GH104" s="60"/>
      <c r="GI104" s="60"/>
    </row>
    <row r="105" spans="2:191" ht="0.75" customHeight="1" x14ac:dyDescent="0.2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</row>
    <row r="106" spans="2:191" ht="0.75" customHeight="1" x14ac:dyDescent="0.25">
      <c r="B106" s="15"/>
      <c r="C106" s="15" t="s">
        <v>58</v>
      </c>
      <c r="D106" s="15">
        <v>259</v>
      </c>
      <c r="E106" s="15">
        <v>4</v>
      </c>
      <c r="F106" s="15">
        <v>4</v>
      </c>
      <c r="G106" s="15">
        <v>4</v>
      </c>
      <c r="H106" s="15">
        <v>10</v>
      </c>
      <c r="I106" s="15">
        <v>2</v>
      </c>
      <c r="J106" s="15">
        <v>2</v>
      </c>
      <c r="K106" s="15" t="s">
        <v>47</v>
      </c>
      <c r="L106" s="15">
        <v>6</v>
      </c>
      <c r="M106" s="15">
        <v>2</v>
      </c>
      <c r="N106" s="15">
        <v>14</v>
      </c>
      <c r="O106" s="15">
        <v>6</v>
      </c>
      <c r="P106" s="15">
        <v>8</v>
      </c>
      <c r="Q106" s="15">
        <v>8</v>
      </c>
      <c r="R106" s="15">
        <v>4</v>
      </c>
      <c r="S106" s="15">
        <v>4</v>
      </c>
      <c r="T106" s="15">
        <v>22</v>
      </c>
      <c r="U106" s="15">
        <v>2</v>
      </c>
      <c r="V106" s="15">
        <v>2</v>
      </c>
      <c r="W106" s="15">
        <v>5</v>
      </c>
      <c r="X106" s="15">
        <v>10</v>
      </c>
      <c r="Y106" s="15">
        <v>6</v>
      </c>
      <c r="Z106" s="15">
        <v>5</v>
      </c>
      <c r="AA106" s="15">
        <v>7</v>
      </c>
      <c r="AB106" s="15">
        <v>8</v>
      </c>
      <c r="AC106" s="15">
        <v>10</v>
      </c>
      <c r="AD106" s="15">
        <v>3</v>
      </c>
      <c r="AE106" s="15">
        <v>3</v>
      </c>
      <c r="AF106" s="15">
        <v>3</v>
      </c>
      <c r="AG106" s="15">
        <v>5</v>
      </c>
      <c r="AH106" s="15">
        <v>18</v>
      </c>
      <c r="AI106" s="15">
        <v>4</v>
      </c>
      <c r="AJ106" s="15">
        <v>1</v>
      </c>
      <c r="AK106" s="15">
        <v>7</v>
      </c>
      <c r="AL106" s="15">
        <v>2</v>
      </c>
      <c r="AM106" s="15">
        <v>9</v>
      </c>
      <c r="AN106" s="15">
        <v>1</v>
      </c>
      <c r="AO106" s="15">
        <v>7</v>
      </c>
      <c r="AP106" s="15">
        <v>2</v>
      </c>
      <c r="AQ106" s="15">
        <v>1</v>
      </c>
      <c r="AR106" s="15">
        <v>81</v>
      </c>
      <c r="AS106" s="15">
        <v>137</v>
      </c>
      <c r="AT106" s="15">
        <v>42</v>
      </c>
      <c r="AU106" s="15"/>
      <c r="AV106" s="15"/>
      <c r="AW106" s="15"/>
      <c r="AX106" s="15"/>
      <c r="AY106" s="15"/>
      <c r="AZ106" s="15"/>
      <c r="BA106" s="15"/>
      <c r="BB106" s="15"/>
      <c r="BC106" s="15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  <c r="GF106" s="60"/>
      <c r="GG106" s="60"/>
      <c r="GH106" s="60"/>
      <c r="GI106" s="60"/>
    </row>
    <row r="107" spans="2:191" ht="0.75" customHeight="1" x14ac:dyDescent="0.25">
      <c r="B107" s="15"/>
      <c r="C107" s="15"/>
      <c r="D107" s="15">
        <v>0.1</v>
      </c>
      <c r="E107" s="15">
        <v>0.14000000000000001</v>
      </c>
      <c r="F107" s="15">
        <v>0.1</v>
      </c>
      <c r="G107" s="15">
        <v>0.09</v>
      </c>
      <c r="H107" s="15">
        <v>0.1</v>
      </c>
      <c r="I107" s="15">
        <v>0.05</v>
      </c>
      <c r="J107" s="15">
        <v>7.0000000000000007E-2</v>
      </c>
      <c r="K107" s="15" t="s">
        <v>47</v>
      </c>
      <c r="L107" s="15">
        <v>0.1</v>
      </c>
      <c r="M107" s="15">
        <v>0.05</v>
      </c>
      <c r="N107" s="15">
        <v>0.16</v>
      </c>
      <c r="O107" s="15">
        <v>0.12</v>
      </c>
      <c r="P107" s="15">
        <v>0.11</v>
      </c>
      <c r="Q107" s="15">
        <v>0.1</v>
      </c>
      <c r="R107" s="15">
        <v>0.05</v>
      </c>
      <c r="S107" s="15">
        <v>7.0000000000000007E-2</v>
      </c>
      <c r="T107" s="15">
        <v>0.15</v>
      </c>
      <c r="U107" s="15">
        <v>0.05</v>
      </c>
      <c r="V107" s="15">
        <v>0.1</v>
      </c>
      <c r="W107" s="15">
        <v>0.1</v>
      </c>
      <c r="X107" s="15">
        <v>0.1</v>
      </c>
      <c r="Y107" s="15">
        <v>0.13</v>
      </c>
      <c r="Z107" s="15">
        <v>0.1</v>
      </c>
      <c r="AA107" s="15">
        <v>0.09</v>
      </c>
      <c r="AB107" s="15">
        <v>0.12</v>
      </c>
      <c r="AC107" s="15">
        <v>0.24</v>
      </c>
      <c r="AD107" s="15">
        <v>0.06</v>
      </c>
      <c r="AE107" s="15">
        <v>0.08</v>
      </c>
      <c r="AF107" s="15">
        <v>0.17</v>
      </c>
      <c r="AG107" s="15">
        <v>0.1</v>
      </c>
      <c r="AH107" s="15">
        <v>0.12</v>
      </c>
      <c r="AI107" s="15">
        <v>0.1</v>
      </c>
      <c r="AJ107" s="15">
        <v>0.06</v>
      </c>
      <c r="AK107" s="15">
        <v>0.16</v>
      </c>
      <c r="AL107" s="15">
        <v>7.0000000000000007E-2</v>
      </c>
      <c r="AM107" s="15">
        <v>0.2</v>
      </c>
      <c r="AN107" s="15">
        <v>0.03</v>
      </c>
      <c r="AO107" s="15">
        <v>0.12</v>
      </c>
      <c r="AP107" s="15">
        <v>0.14000000000000001</v>
      </c>
      <c r="AQ107" s="15">
        <v>0.08</v>
      </c>
      <c r="AR107" s="15">
        <v>0.1</v>
      </c>
      <c r="AS107" s="15">
        <v>0.1</v>
      </c>
      <c r="AT107" s="15">
        <v>0.1</v>
      </c>
      <c r="AU107" s="15"/>
      <c r="AV107" s="15"/>
      <c r="AW107" s="15"/>
      <c r="AX107" s="15"/>
      <c r="AY107" s="15"/>
      <c r="AZ107" s="15"/>
      <c r="BA107" s="15"/>
      <c r="BB107" s="15"/>
      <c r="BC107" s="15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</row>
    <row r="108" spans="2:191" ht="0.75" customHeight="1" x14ac:dyDescent="0.25">
      <c r="B108" s="15"/>
      <c r="C108" s="15" t="s">
        <v>59</v>
      </c>
      <c r="D108" s="15">
        <v>623</v>
      </c>
      <c r="E108" s="15">
        <v>5</v>
      </c>
      <c r="F108" s="15">
        <v>10</v>
      </c>
      <c r="G108" s="15">
        <v>10</v>
      </c>
      <c r="H108" s="15">
        <v>25</v>
      </c>
      <c r="I108" s="15">
        <v>7</v>
      </c>
      <c r="J108" s="15">
        <v>9</v>
      </c>
      <c r="K108" s="15">
        <v>4</v>
      </c>
      <c r="L108" s="15">
        <v>14</v>
      </c>
      <c r="M108" s="15">
        <v>12</v>
      </c>
      <c r="N108" s="15">
        <v>28</v>
      </c>
      <c r="O108" s="15">
        <v>5</v>
      </c>
      <c r="P108" s="15">
        <v>18</v>
      </c>
      <c r="Q108" s="15">
        <v>19</v>
      </c>
      <c r="R108" s="15">
        <v>18</v>
      </c>
      <c r="S108" s="15">
        <v>15</v>
      </c>
      <c r="T108" s="15">
        <v>24</v>
      </c>
      <c r="U108" s="15">
        <v>6</v>
      </c>
      <c r="V108" s="15">
        <v>6</v>
      </c>
      <c r="W108" s="15">
        <v>11</v>
      </c>
      <c r="X108" s="15">
        <v>27</v>
      </c>
      <c r="Y108" s="15">
        <v>10</v>
      </c>
      <c r="Z108" s="15">
        <v>10</v>
      </c>
      <c r="AA108" s="15">
        <v>18</v>
      </c>
      <c r="AB108" s="15">
        <v>12</v>
      </c>
      <c r="AC108" s="15">
        <v>9</v>
      </c>
      <c r="AD108" s="15">
        <v>14</v>
      </c>
      <c r="AE108" s="15">
        <v>12</v>
      </c>
      <c r="AF108" s="15">
        <v>2</v>
      </c>
      <c r="AG108" s="15">
        <v>9</v>
      </c>
      <c r="AH108" s="15">
        <v>43</v>
      </c>
      <c r="AI108" s="15">
        <v>6</v>
      </c>
      <c r="AJ108" s="15">
        <v>5</v>
      </c>
      <c r="AK108" s="15">
        <v>12</v>
      </c>
      <c r="AL108" s="15">
        <v>10</v>
      </c>
      <c r="AM108" s="15">
        <v>12</v>
      </c>
      <c r="AN108" s="15">
        <v>14</v>
      </c>
      <c r="AO108" s="15">
        <v>12</v>
      </c>
      <c r="AP108" s="15">
        <v>7</v>
      </c>
      <c r="AQ108" s="15">
        <v>3</v>
      </c>
      <c r="AR108" s="15">
        <v>207</v>
      </c>
      <c r="AS108" s="15">
        <v>318</v>
      </c>
      <c r="AT108" s="15">
        <v>97</v>
      </c>
      <c r="AU108" s="15"/>
      <c r="AV108" s="15"/>
      <c r="AW108" s="15"/>
      <c r="AX108" s="15"/>
      <c r="AY108" s="15"/>
      <c r="AZ108" s="15"/>
      <c r="BA108" s="15"/>
      <c r="BB108" s="15"/>
      <c r="BC108" s="15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  <c r="GF108" s="60"/>
      <c r="GG108" s="60"/>
      <c r="GH108" s="60"/>
      <c r="GI108" s="60"/>
    </row>
    <row r="109" spans="2:191" ht="0.75" customHeight="1" x14ac:dyDescent="0.25">
      <c r="B109" s="15"/>
      <c r="C109" s="15"/>
      <c r="D109" s="15">
        <v>0.24</v>
      </c>
      <c r="E109" s="15">
        <v>0.19</v>
      </c>
      <c r="F109" s="15">
        <v>0.24</v>
      </c>
      <c r="G109" s="15">
        <v>0.23</v>
      </c>
      <c r="H109" s="15">
        <v>0.26</v>
      </c>
      <c r="I109" s="15">
        <v>0.16</v>
      </c>
      <c r="J109" s="15">
        <v>0.28000000000000003</v>
      </c>
      <c r="K109" s="15">
        <v>0.09</v>
      </c>
      <c r="L109" s="15">
        <v>0.22</v>
      </c>
      <c r="M109" s="15">
        <v>0.3</v>
      </c>
      <c r="N109" s="15">
        <v>0.32</v>
      </c>
      <c r="O109" s="15">
        <v>0.1</v>
      </c>
      <c r="P109" s="15">
        <v>0.24</v>
      </c>
      <c r="Q109" s="15">
        <v>0.25</v>
      </c>
      <c r="R109" s="15">
        <v>0.22</v>
      </c>
      <c r="S109" s="15">
        <v>0.3</v>
      </c>
      <c r="T109" s="15">
        <v>0.16</v>
      </c>
      <c r="U109" s="15">
        <v>0.21</v>
      </c>
      <c r="V109" s="15">
        <v>0.24</v>
      </c>
      <c r="W109" s="15">
        <v>0.23</v>
      </c>
      <c r="X109" s="15">
        <v>0.27</v>
      </c>
      <c r="Y109" s="15">
        <v>0.2</v>
      </c>
      <c r="Z109" s="15">
        <v>0.19</v>
      </c>
      <c r="AA109" s="15">
        <v>0.23</v>
      </c>
      <c r="AB109" s="15">
        <v>0.2</v>
      </c>
      <c r="AC109" s="15">
        <v>0.2</v>
      </c>
      <c r="AD109" s="15">
        <v>0.31</v>
      </c>
      <c r="AE109" s="15">
        <v>0.31</v>
      </c>
      <c r="AF109" s="15">
        <v>0.11</v>
      </c>
      <c r="AG109" s="15">
        <v>0.18</v>
      </c>
      <c r="AH109" s="15">
        <v>0.28000000000000003</v>
      </c>
      <c r="AI109" s="15">
        <v>0.19</v>
      </c>
      <c r="AJ109" s="15">
        <v>0.25</v>
      </c>
      <c r="AK109" s="15">
        <v>0.27</v>
      </c>
      <c r="AL109" s="15">
        <v>0.4</v>
      </c>
      <c r="AM109" s="15">
        <v>0.27</v>
      </c>
      <c r="AN109" s="15">
        <v>0.32</v>
      </c>
      <c r="AO109" s="15">
        <v>0.2</v>
      </c>
      <c r="AP109" s="15">
        <v>0.43</v>
      </c>
      <c r="AQ109" s="15">
        <v>0.23</v>
      </c>
      <c r="AR109" s="15">
        <v>0.25</v>
      </c>
      <c r="AS109" s="15">
        <v>0.24</v>
      </c>
      <c r="AT109" s="15">
        <v>0.22</v>
      </c>
      <c r="AU109" s="15"/>
      <c r="AV109" s="15"/>
      <c r="AW109" s="15"/>
      <c r="AX109" s="15"/>
      <c r="AY109" s="15"/>
      <c r="AZ109" s="15"/>
      <c r="BA109" s="15"/>
      <c r="BB109" s="15"/>
      <c r="BC109" s="15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</row>
    <row r="110" spans="2:191" ht="0.75" customHeight="1" x14ac:dyDescent="0.25">
      <c r="B110" s="15"/>
      <c r="C110" s="15" t="s">
        <v>60</v>
      </c>
      <c r="D110" s="15">
        <v>944</v>
      </c>
      <c r="E110" s="15">
        <v>11</v>
      </c>
      <c r="F110" s="15">
        <v>15</v>
      </c>
      <c r="G110" s="15">
        <v>18</v>
      </c>
      <c r="H110" s="15">
        <v>29</v>
      </c>
      <c r="I110" s="15">
        <v>20</v>
      </c>
      <c r="J110" s="15">
        <v>14</v>
      </c>
      <c r="K110" s="15">
        <v>17</v>
      </c>
      <c r="L110" s="15">
        <v>25</v>
      </c>
      <c r="M110" s="15">
        <v>14</v>
      </c>
      <c r="N110" s="15">
        <v>25</v>
      </c>
      <c r="O110" s="15">
        <v>27</v>
      </c>
      <c r="P110" s="15">
        <v>19</v>
      </c>
      <c r="Q110" s="15">
        <v>29</v>
      </c>
      <c r="R110" s="15">
        <v>35</v>
      </c>
      <c r="S110" s="15">
        <v>21</v>
      </c>
      <c r="T110" s="15">
        <v>61</v>
      </c>
      <c r="U110" s="15">
        <v>9</v>
      </c>
      <c r="V110" s="15">
        <v>3</v>
      </c>
      <c r="W110" s="15">
        <v>21</v>
      </c>
      <c r="X110" s="15">
        <v>32</v>
      </c>
      <c r="Y110" s="15">
        <v>17</v>
      </c>
      <c r="Z110" s="15">
        <v>18</v>
      </c>
      <c r="AA110" s="15">
        <v>30</v>
      </c>
      <c r="AB110" s="15">
        <v>25</v>
      </c>
      <c r="AC110" s="15">
        <v>14</v>
      </c>
      <c r="AD110" s="15">
        <v>15</v>
      </c>
      <c r="AE110" s="15">
        <v>16</v>
      </c>
      <c r="AF110" s="15">
        <v>7</v>
      </c>
      <c r="AG110" s="15">
        <v>18</v>
      </c>
      <c r="AH110" s="15">
        <v>45</v>
      </c>
      <c r="AI110" s="15">
        <v>16</v>
      </c>
      <c r="AJ110" s="15">
        <v>8</v>
      </c>
      <c r="AK110" s="15">
        <v>17</v>
      </c>
      <c r="AL110" s="15">
        <v>7</v>
      </c>
      <c r="AM110" s="15">
        <v>15</v>
      </c>
      <c r="AN110" s="15">
        <v>17</v>
      </c>
      <c r="AO110" s="15">
        <v>22</v>
      </c>
      <c r="AP110" s="15">
        <v>4</v>
      </c>
      <c r="AQ110" s="15">
        <v>9</v>
      </c>
      <c r="AR110" s="15">
        <v>316</v>
      </c>
      <c r="AS110" s="15">
        <v>472</v>
      </c>
      <c r="AT110" s="15">
        <v>156</v>
      </c>
      <c r="AU110" s="15"/>
      <c r="AV110" s="15"/>
      <c r="AW110" s="15"/>
      <c r="AX110" s="15"/>
      <c r="AY110" s="15"/>
      <c r="AZ110" s="15"/>
      <c r="BA110" s="15"/>
      <c r="BB110" s="15"/>
      <c r="BC110" s="15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  <c r="GF110" s="60"/>
      <c r="GG110" s="60"/>
      <c r="GH110" s="60"/>
      <c r="GI110" s="60"/>
    </row>
    <row r="111" spans="2:191" ht="0.75" customHeight="1" x14ac:dyDescent="0.25">
      <c r="B111" s="15"/>
      <c r="C111" s="15"/>
      <c r="D111" s="15">
        <v>0.36</v>
      </c>
      <c r="E111" s="15">
        <v>0.43</v>
      </c>
      <c r="F111" s="15">
        <v>0.36</v>
      </c>
      <c r="G111" s="15">
        <v>0.43</v>
      </c>
      <c r="H111" s="15">
        <v>0.28999999999999998</v>
      </c>
      <c r="I111" s="15">
        <v>0.43</v>
      </c>
      <c r="J111" s="15">
        <v>0.41</v>
      </c>
      <c r="K111" s="15">
        <v>0.42</v>
      </c>
      <c r="L111" s="15">
        <v>0.41</v>
      </c>
      <c r="M111" s="15">
        <v>0.33</v>
      </c>
      <c r="N111" s="15">
        <v>0.28999999999999998</v>
      </c>
      <c r="O111" s="15">
        <v>0.52</v>
      </c>
      <c r="P111" s="15">
        <v>0.25</v>
      </c>
      <c r="Q111" s="15">
        <v>0.39</v>
      </c>
      <c r="R111" s="15">
        <v>0.42</v>
      </c>
      <c r="S111" s="15">
        <v>0.41</v>
      </c>
      <c r="T111" s="15">
        <v>0.42</v>
      </c>
      <c r="U111" s="15">
        <v>0.32</v>
      </c>
      <c r="V111" s="15">
        <v>0.14000000000000001</v>
      </c>
      <c r="W111" s="15">
        <v>0.45</v>
      </c>
      <c r="X111" s="15">
        <v>0.31</v>
      </c>
      <c r="Y111" s="15">
        <v>0.35</v>
      </c>
      <c r="Z111" s="15">
        <v>0.36</v>
      </c>
      <c r="AA111" s="15">
        <v>0.39</v>
      </c>
      <c r="AB111" s="15">
        <v>0.39</v>
      </c>
      <c r="AC111" s="15">
        <v>0.32</v>
      </c>
      <c r="AD111" s="15">
        <v>0.33</v>
      </c>
      <c r="AE111" s="15">
        <v>0.41</v>
      </c>
      <c r="AF111" s="15">
        <v>0.33</v>
      </c>
      <c r="AG111" s="15">
        <v>0.39</v>
      </c>
      <c r="AH111" s="15">
        <v>0.3</v>
      </c>
      <c r="AI111" s="15">
        <v>0.48</v>
      </c>
      <c r="AJ111" s="15">
        <v>0.44</v>
      </c>
      <c r="AK111" s="15">
        <v>0.36</v>
      </c>
      <c r="AL111" s="15">
        <v>0.27</v>
      </c>
      <c r="AM111" s="15">
        <v>0.33</v>
      </c>
      <c r="AN111" s="15">
        <v>0.37</v>
      </c>
      <c r="AO111" s="15">
        <v>0.37</v>
      </c>
      <c r="AP111" s="15">
        <v>0.21</v>
      </c>
      <c r="AQ111" s="15">
        <v>0.62</v>
      </c>
      <c r="AR111" s="15">
        <v>0.38</v>
      </c>
      <c r="AS111" s="15">
        <v>0.35</v>
      </c>
      <c r="AT111" s="15">
        <v>0.36</v>
      </c>
      <c r="AU111" s="15"/>
      <c r="AV111" s="15"/>
      <c r="AW111" s="15"/>
      <c r="AX111" s="15"/>
      <c r="AY111" s="15"/>
      <c r="AZ111" s="15"/>
      <c r="BA111" s="15"/>
      <c r="BB111" s="15"/>
      <c r="BC111" s="15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</row>
    <row r="112" spans="2:191" ht="0.75" customHeight="1" x14ac:dyDescent="0.25">
      <c r="B112" s="15"/>
      <c r="C112" s="15" t="s">
        <v>61</v>
      </c>
      <c r="D112" s="15">
        <v>432</v>
      </c>
      <c r="E112" s="15">
        <v>2</v>
      </c>
      <c r="F112" s="15">
        <v>9</v>
      </c>
      <c r="G112" s="15">
        <v>5</v>
      </c>
      <c r="H112" s="15">
        <v>18</v>
      </c>
      <c r="I112" s="15">
        <v>10</v>
      </c>
      <c r="J112" s="15">
        <v>6</v>
      </c>
      <c r="K112" s="15">
        <v>10</v>
      </c>
      <c r="L112" s="15">
        <v>6</v>
      </c>
      <c r="M112" s="15">
        <v>6</v>
      </c>
      <c r="N112" s="15">
        <v>11</v>
      </c>
      <c r="O112" s="15">
        <v>6</v>
      </c>
      <c r="P112" s="15">
        <v>18</v>
      </c>
      <c r="Q112" s="15">
        <v>12</v>
      </c>
      <c r="R112" s="15">
        <v>15</v>
      </c>
      <c r="S112" s="15">
        <v>7</v>
      </c>
      <c r="T112" s="15">
        <v>23</v>
      </c>
      <c r="U112" s="15">
        <v>7</v>
      </c>
      <c r="V112" s="15">
        <v>7</v>
      </c>
      <c r="W112" s="15">
        <v>8</v>
      </c>
      <c r="X112" s="15">
        <v>19</v>
      </c>
      <c r="Y112" s="15">
        <v>5</v>
      </c>
      <c r="Z112" s="15">
        <v>10</v>
      </c>
      <c r="AA112" s="15">
        <v>13</v>
      </c>
      <c r="AB112" s="15">
        <v>12</v>
      </c>
      <c r="AC112" s="15">
        <v>7</v>
      </c>
      <c r="AD112" s="15">
        <v>7</v>
      </c>
      <c r="AE112" s="15">
        <v>7</v>
      </c>
      <c r="AF112" s="15">
        <v>5</v>
      </c>
      <c r="AG112" s="15">
        <v>5</v>
      </c>
      <c r="AH112" s="15">
        <v>28</v>
      </c>
      <c r="AI112" s="15">
        <v>6</v>
      </c>
      <c r="AJ112" s="15">
        <v>4</v>
      </c>
      <c r="AK112" s="15">
        <v>7</v>
      </c>
      <c r="AL112" s="15" t="s">
        <v>47</v>
      </c>
      <c r="AM112" s="15">
        <v>5</v>
      </c>
      <c r="AN112" s="15">
        <v>8</v>
      </c>
      <c r="AO112" s="15">
        <v>11</v>
      </c>
      <c r="AP112" s="15">
        <v>2</v>
      </c>
      <c r="AQ112" s="15">
        <v>1</v>
      </c>
      <c r="AR112" s="15">
        <v>124</v>
      </c>
      <c r="AS112" s="15">
        <v>228</v>
      </c>
      <c r="AT112" s="15">
        <v>79</v>
      </c>
      <c r="AU112" s="15"/>
      <c r="AV112" s="15"/>
      <c r="AW112" s="15"/>
      <c r="AX112" s="15"/>
      <c r="AY112" s="15"/>
      <c r="AZ112" s="15"/>
      <c r="BA112" s="15"/>
      <c r="BB112" s="15"/>
      <c r="BC112" s="15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  <c r="GF112" s="60"/>
      <c r="GG112" s="60"/>
      <c r="GH112" s="60"/>
      <c r="GI112" s="60"/>
    </row>
    <row r="113" spans="2:191" ht="0.75" customHeight="1" x14ac:dyDescent="0.25">
      <c r="B113" s="15"/>
      <c r="C113" s="15"/>
      <c r="D113" s="15">
        <v>0.17</v>
      </c>
      <c r="E113" s="15">
        <v>0.1</v>
      </c>
      <c r="F113" s="15">
        <v>0.21</v>
      </c>
      <c r="G113" s="15">
        <v>0.11</v>
      </c>
      <c r="H113" s="15">
        <v>0.19</v>
      </c>
      <c r="I113" s="15">
        <v>0.23</v>
      </c>
      <c r="J113" s="15">
        <v>0.17</v>
      </c>
      <c r="K113" s="15">
        <v>0.24</v>
      </c>
      <c r="L113" s="15">
        <v>0.1</v>
      </c>
      <c r="M113" s="15">
        <v>0.15</v>
      </c>
      <c r="N113" s="15">
        <v>0.12</v>
      </c>
      <c r="O113" s="15">
        <v>0.12</v>
      </c>
      <c r="P113" s="15">
        <v>0.24</v>
      </c>
      <c r="Q113" s="15">
        <v>0.16</v>
      </c>
      <c r="R113" s="15">
        <v>0.18</v>
      </c>
      <c r="S113" s="15">
        <v>0.14000000000000001</v>
      </c>
      <c r="T113" s="15">
        <v>0.15</v>
      </c>
      <c r="U113" s="15">
        <v>0.25</v>
      </c>
      <c r="V113" s="15">
        <v>0.28999999999999998</v>
      </c>
      <c r="W113" s="15">
        <v>0.18</v>
      </c>
      <c r="X113" s="15">
        <v>0.19</v>
      </c>
      <c r="Y113" s="15">
        <v>0.11</v>
      </c>
      <c r="Z113" s="15">
        <v>0.19</v>
      </c>
      <c r="AA113" s="15">
        <v>0.17</v>
      </c>
      <c r="AB113" s="15">
        <v>0.2</v>
      </c>
      <c r="AC113" s="15">
        <v>0.16</v>
      </c>
      <c r="AD113" s="15">
        <v>0.15</v>
      </c>
      <c r="AE113" s="15">
        <v>0.18</v>
      </c>
      <c r="AF113" s="15">
        <v>0.22</v>
      </c>
      <c r="AG113" s="15">
        <v>0.1</v>
      </c>
      <c r="AH113" s="15">
        <v>0.18</v>
      </c>
      <c r="AI113" s="15">
        <v>0.18</v>
      </c>
      <c r="AJ113" s="15">
        <v>0.19</v>
      </c>
      <c r="AK113" s="15">
        <v>0.16</v>
      </c>
      <c r="AL113" s="15" t="s">
        <v>47</v>
      </c>
      <c r="AM113" s="15">
        <v>0.11</v>
      </c>
      <c r="AN113" s="15">
        <v>0.18</v>
      </c>
      <c r="AO113" s="15">
        <v>0.19</v>
      </c>
      <c r="AP113" s="15">
        <v>0.14000000000000001</v>
      </c>
      <c r="AQ113" s="15">
        <v>0.08</v>
      </c>
      <c r="AR113" s="15">
        <v>0.15</v>
      </c>
      <c r="AS113" s="15">
        <v>0.17</v>
      </c>
      <c r="AT113" s="15">
        <v>0.18</v>
      </c>
      <c r="AU113" s="15"/>
      <c r="AV113" s="15"/>
      <c r="AW113" s="15"/>
      <c r="AX113" s="15"/>
      <c r="AY113" s="15"/>
      <c r="AZ113" s="15"/>
      <c r="BA113" s="15"/>
      <c r="BB113" s="15"/>
      <c r="BC113" s="15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</row>
    <row r="114" spans="2:191" ht="0.75" customHeight="1" x14ac:dyDescent="0.25">
      <c r="B114" s="15"/>
      <c r="C114" s="15" t="s">
        <v>62</v>
      </c>
      <c r="D114" s="15">
        <v>357</v>
      </c>
      <c r="E114" s="15">
        <v>4</v>
      </c>
      <c r="F114" s="15">
        <v>4</v>
      </c>
      <c r="G114" s="15">
        <v>6</v>
      </c>
      <c r="H114" s="15">
        <v>16</v>
      </c>
      <c r="I114" s="15">
        <v>6</v>
      </c>
      <c r="J114" s="15">
        <v>2</v>
      </c>
      <c r="K114" s="15">
        <v>10</v>
      </c>
      <c r="L114" s="15">
        <v>11</v>
      </c>
      <c r="M114" s="15">
        <v>7</v>
      </c>
      <c r="N114" s="15">
        <v>10</v>
      </c>
      <c r="O114" s="15">
        <v>7</v>
      </c>
      <c r="P114" s="15">
        <v>12</v>
      </c>
      <c r="Q114" s="15">
        <v>8</v>
      </c>
      <c r="R114" s="15">
        <v>11</v>
      </c>
      <c r="S114" s="15">
        <v>5</v>
      </c>
      <c r="T114" s="15">
        <v>18</v>
      </c>
      <c r="U114" s="15">
        <v>5</v>
      </c>
      <c r="V114" s="15">
        <v>6</v>
      </c>
      <c r="W114" s="15">
        <v>2</v>
      </c>
      <c r="X114" s="15">
        <v>12</v>
      </c>
      <c r="Y114" s="15">
        <v>11</v>
      </c>
      <c r="Z114" s="15">
        <v>8</v>
      </c>
      <c r="AA114" s="15">
        <v>9</v>
      </c>
      <c r="AB114" s="15">
        <v>6</v>
      </c>
      <c r="AC114" s="15">
        <v>3</v>
      </c>
      <c r="AD114" s="15">
        <v>7</v>
      </c>
      <c r="AE114" s="15">
        <v>1</v>
      </c>
      <c r="AF114" s="15">
        <v>3</v>
      </c>
      <c r="AG114" s="15">
        <v>11</v>
      </c>
      <c r="AH114" s="15">
        <v>17</v>
      </c>
      <c r="AI114" s="15">
        <v>2</v>
      </c>
      <c r="AJ114" s="15">
        <v>1</v>
      </c>
      <c r="AK114" s="15">
        <v>2</v>
      </c>
      <c r="AL114" s="15">
        <v>7</v>
      </c>
      <c r="AM114" s="15">
        <v>4</v>
      </c>
      <c r="AN114" s="15">
        <v>5</v>
      </c>
      <c r="AO114" s="15">
        <v>7</v>
      </c>
      <c r="AP114" s="15">
        <v>1</v>
      </c>
      <c r="AQ114" s="15" t="s">
        <v>47</v>
      </c>
      <c r="AR114" s="15">
        <v>114</v>
      </c>
      <c r="AS114" s="15">
        <v>183</v>
      </c>
      <c r="AT114" s="15">
        <v>60</v>
      </c>
      <c r="AU114" s="15"/>
      <c r="AV114" s="15"/>
      <c r="AW114" s="15"/>
      <c r="AX114" s="15"/>
      <c r="AY114" s="15"/>
      <c r="AZ114" s="15"/>
      <c r="BA114" s="15"/>
      <c r="BB114" s="15"/>
      <c r="BC114" s="15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0"/>
      <c r="EO114" s="60"/>
      <c r="EP114" s="60"/>
      <c r="EQ114" s="60"/>
      <c r="ER114" s="60"/>
      <c r="ES114" s="60"/>
      <c r="ET114" s="60"/>
      <c r="EU114" s="60"/>
      <c r="EV114" s="60"/>
      <c r="EW114" s="60"/>
      <c r="EX114" s="60"/>
      <c r="EY114" s="60"/>
      <c r="EZ114" s="60"/>
      <c r="FA114" s="60"/>
      <c r="FB114" s="60"/>
      <c r="FC114" s="60"/>
      <c r="FD114" s="60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  <c r="GF114" s="60"/>
      <c r="GG114" s="60"/>
      <c r="GH114" s="60"/>
      <c r="GI114" s="60"/>
    </row>
    <row r="115" spans="2:191" ht="0.75" customHeight="1" x14ac:dyDescent="0.25">
      <c r="B115" s="15"/>
      <c r="C115" s="15"/>
      <c r="D115" s="15">
        <v>0.14000000000000001</v>
      </c>
      <c r="E115" s="15">
        <v>0.14000000000000001</v>
      </c>
      <c r="F115" s="15">
        <v>0.1</v>
      </c>
      <c r="G115" s="15">
        <v>0.14000000000000001</v>
      </c>
      <c r="H115" s="15">
        <v>0.17</v>
      </c>
      <c r="I115" s="15">
        <v>0.14000000000000001</v>
      </c>
      <c r="J115" s="15">
        <v>7.0000000000000007E-2</v>
      </c>
      <c r="K115" s="15">
        <v>0.24</v>
      </c>
      <c r="L115" s="15">
        <v>0.17</v>
      </c>
      <c r="M115" s="15">
        <v>0.18</v>
      </c>
      <c r="N115" s="15">
        <v>0.11</v>
      </c>
      <c r="O115" s="15">
        <v>0.14000000000000001</v>
      </c>
      <c r="P115" s="15">
        <v>0.16</v>
      </c>
      <c r="Q115" s="15">
        <v>0.1</v>
      </c>
      <c r="R115" s="15">
        <v>0.13</v>
      </c>
      <c r="S115" s="15">
        <v>0.09</v>
      </c>
      <c r="T115" s="15">
        <v>0.12</v>
      </c>
      <c r="U115" s="15">
        <v>0.16</v>
      </c>
      <c r="V115" s="15">
        <v>0.24</v>
      </c>
      <c r="W115" s="15">
        <v>0.05</v>
      </c>
      <c r="X115" s="15">
        <v>0.12</v>
      </c>
      <c r="Y115" s="15">
        <v>0.22</v>
      </c>
      <c r="Z115" s="15">
        <v>0.17</v>
      </c>
      <c r="AA115" s="15">
        <v>0.12</v>
      </c>
      <c r="AB115" s="15">
        <v>0.1</v>
      </c>
      <c r="AC115" s="15">
        <v>0.08</v>
      </c>
      <c r="AD115" s="15">
        <v>0.15</v>
      </c>
      <c r="AE115" s="15">
        <v>0.03</v>
      </c>
      <c r="AF115" s="15">
        <v>0.17</v>
      </c>
      <c r="AG115" s="15">
        <v>0.22</v>
      </c>
      <c r="AH115" s="15">
        <v>0.11</v>
      </c>
      <c r="AI115" s="15">
        <v>0.05</v>
      </c>
      <c r="AJ115" s="15">
        <v>0.06</v>
      </c>
      <c r="AK115" s="15">
        <v>0.05</v>
      </c>
      <c r="AL115" s="15">
        <v>0.27</v>
      </c>
      <c r="AM115" s="15">
        <v>0.09</v>
      </c>
      <c r="AN115" s="15">
        <v>0.11</v>
      </c>
      <c r="AO115" s="15">
        <v>0.12</v>
      </c>
      <c r="AP115" s="15">
        <v>7.0000000000000007E-2</v>
      </c>
      <c r="AQ115" s="15" t="s">
        <v>47</v>
      </c>
      <c r="AR115" s="15">
        <v>0.14000000000000001</v>
      </c>
      <c r="AS115" s="15">
        <v>0.14000000000000001</v>
      </c>
      <c r="AT115" s="15">
        <v>0.14000000000000001</v>
      </c>
      <c r="AU115" s="15"/>
      <c r="AV115" s="15"/>
      <c r="AW115" s="15"/>
      <c r="AX115" s="15"/>
      <c r="AY115" s="15"/>
      <c r="AZ115" s="15"/>
      <c r="BA115" s="15"/>
      <c r="BB115" s="15"/>
      <c r="BC115" s="15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</row>
    <row r="116" spans="2:191" ht="0.75" customHeight="1" x14ac:dyDescent="0.25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  <c r="GF116" s="60"/>
      <c r="GG116" s="60"/>
      <c r="GH116" s="60"/>
      <c r="GI116" s="60"/>
    </row>
    <row r="117" spans="2:191" ht="0.75" customHeight="1" x14ac:dyDescent="0.25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</row>
    <row r="118" spans="2:191" ht="15" hidden="1" customHeight="1" x14ac:dyDescent="0.25"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</row>
    <row r="119" spans="2:191" ht="15" hidden="1" customHeight="1" x14ac:dyDescent="0.25"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</row>
    <row r="120" spans="2:191" ht="15" hidden="1" customHeight="1" x14ac:dyDescent="0.25"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</row>
    <row r="121" spans="2:191" ht="15" hidden="1" customHeight="1" x14ac:dyDescent="0.25"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</row>
    <row r="122" spans="2:191" ht="15" hidden="1" customHeight="1" x14ac:dyDescent="0.25"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</row>
    <row r="123" spans="2:191" ht="15" hidden="1" customHeight="1" x14ac:dyDescent="0.25"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</row>
    <row r="124" spans="2:191" ht="15" hidden="1" customHeight="1" x14ac:dyDescent="0.25"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</row>
    <row r="125" spans="2:191" ht="15" hidden="1" customHeight="1" x14ac:dyDescent="0.25"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</row>
    <row r="126" spans="2:191" ht="15" hidden="1" customHeight="1" x14ac:dyDescent="0.25"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</row>
    <row r="127" spans="2:191" ht="15" hidden="1" customHeight="1" x14ac:dyDescent="0.25"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</row>
    <row r="128" spans="2:191" ht="15" hidden="1" customHeight="1" x14ac:dyDescent="0.25"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</row>
    <row r="129" spans="19:55" ht="15" hidden="1" customHeight="1" x14ac:dyDescent="0.25"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</row>
    <row r="130" spans="19:55" ht="15" hidden="1" customHeight="1" x14ac:dyDescent="0.25"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</row>
    <row r="131" spans="19:55" ht="15" hidden="1" customHeight="1" x14ac:dyDescent="0.25"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</row>
    <row r="132" spans="19:55" ht="15" hidden="1" customHeight="1" x14ac:dyDescent="0.25"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</row>
    <row r="133" spans="19:55" ht="15" hidden="1" customHeight="1" x14ac:dyDescent="0.25"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</row>
  </sheetData>
  <sortState ref="C54:AU59">
    <sortCondition ref="C54"/>
  </sortState>
  <mergeCells count="2">
    <mergeCell ref="A1:R1"/>
    <mergeCell ref="B2:P2"/>
  </mergeCells>
  <dataValidations count="2">
    <dataValidation type="list" allowBlank="1" showInputMessage="1" showErrorMessage="1" sqref="B2">
      <formula1>$C$24:$C$28</formula1>
    </dataValidation>
    <dataValidation type="list" allowBlank="1" showInputMessage="1" showErrorMessage="1" sqref="C14">
      <formula1>$C$40:$C$44</formula1>
    </dataValidation>
  </dataValidations>
  <hyperlinks>
    <hyperlink ref="R2" location="Index!A1" display="INDEX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7"/>
  <sheetViews>
    <sheetView topLeftCell="A4" workbookViewId="0">
      <selection activeCell="B2" sqref="B2:P2"/>
    </sheetView>
  </sheetViews>
  <sheetFormatPr defaultColWidth="0" defaultRowHeight="24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5703125" style="20" customWidth="1"/>
    <col min="19" max="47" width="0.140625" style="20" customWidth="1"/>
    <col min="48" max="16384" width="8.5703125" style="20" hidden="1"/>
  </cols>
  <sheetData>
    <row r="1" spans="1:47" s="23" customFormat="1" ht="20.25" x14ac:dyDescent="0.3">
      <c r="A1" s="65" t="s">
        <v>65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61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ht="15" x14ac:dyDescent="0.25">
      <c r="A5" s="22">
        <v>40940</v>
      </c>
      <c r="B5" s="1" t="s">
        <v>57</v>
      </c>
      <c r="C5" s="1"/>
      <c r="D5" s="1">
        <f t="shared" ref="D5:AQ5" si="0">LOOKUP($B$2,$C$24:$C$28,D$24:D$28)</f>
        <v>0.22</v>
      </c>
      <c r="E5" s="1">
        <f t="shared" si="0"/>
        <v>0</v>
      </c>
      <c r="F5" s="1">
        <f t="shared" si="0"/>
        <v>0.22</v>
      </c>
      <c r="G5" s="1">
        <f t="shared" si="0"/>
        <v>0.13</v>
      </c>
      <c r="H5" s="1">
        <f t="shared" si="0"/>
        <v>0.26</v>
      </c>
      <c r="I5" s="1">
        <f t="shared" si="0"/>
        <v>0.25</v>
      </c>
      <c r="J5" s="1">
        <f t="shared" si="0"/>
        <v>0</v>
      </c>
      <c r="K5" s="1">
        <f t="shared" si="0"/>
        <v>0</v>
      </c>
      <c r="L5" s="1">
        <f t="shared" si="0"/>
        <v>0.28000000000000003</v>
      </c>
      <c r="M5" s="1">
        <f t="shared" si="0"/>
        <v>0.12</v>
      </c>
      <c r="N5" s="1">
        <f t="shared" si="0"/>
        <v>0.19</v>
      </c>
      <c r="O5" s="1">
        <f t="shared" si="0"/>
        <v>0.2</v>
      </c>
      <c r="P5" s="1">
        <f t="shared" si="0"/>
        <v>0.28999999999999998</v>
      </c>
      <c r="Q5" s="1">
        <f t="shared" si="0"/>
        <v>0.24</v>
      </c>
      <c r="R5" s="1">
        <f t="shared" si="0"/>
        <v>0.24</v>
      </c>
      <c r="S5" s="14">
        <f t="shared" si="0"/>
        <v>0.25</v>
      </c>
      <c r="T5" s="14">
        <f t="shared" si="0"/>
        <v>0.19</v>
      </c>
      <c r="U5" s="14">
        <f t="shared" si="0"/>
        <v>0</v>
      </c>
      <c r="V5" s="14">
        <f t="shared" si="0"/>
        <v>0</v>
      </c>
      <c r="W5" s="14">
        <f t="shared" si="0"/>
        <v>0.22</v>
      </c>
      <c r="X5" s="14">
        <f t="shared" si="0"/>
        <v>0.18</v>
      </c>
      <c r="Y5" s="14">
        <f t="shared" si="0"/>
        <v>0.24</v>
      </c>
      <c r="Z5" s="14">
        <f t="shared" si="0"/>
        <v>0.26</v>
      </c>
      <c r="AA5" s="14">
        <f t="shared" si="0"/>
        <v>0.18</v>
      </c>
      <c r="AB5" s="14">
        <f t="shared" si="0"/>
        <v>0.25</v>
      </c>
      <c r="AC5" s="14">
        <f t="shared" si="0"/>
        <v>0.17</v>
      </c>
      <c r="AD5" s="14">
        <f t="shared" si="0"/>
        <v>0.17</v>
      </c>
      <c r="AE5" s="14">
        <f t="shared" si="0"/>
        <v>0.16</v>
      </c>
      <c r="AF5" s="14">
        <f t="shared" si="0"/>
        <v>0</v>
      </c>
      <c r="AG5" s="14">
        <f t="shared" si="0"/>
        <v>0.3</v>
      </c>
      <c r="AH5" s="14">
        <f t="shared" si="0"/>
        <v>0.22</v>
      </c>
      <c r="AI5" s="14">
        <f t="shared" si="0"/>
        <v>0</v>
      </c>
      <c r="AJ5" s="14">
        <f t="shared" si="0"/>
        <v>0</v>
      </c>
      <c r="AK5" s="14">
        <f t="shared" si="0"/>
        <v>0.16</v>
      </c>
      <c r="AL5" s="14">
        <f t="shared" si="0"/>
        <v>0</v>
      </c>
      <c r="AM5" s="14">
        <f t="shared" si="0"/>
        <v>0.19</v>
      </c>
      <c r="AN5" s="14">
        <f t="shared" si="0"/>
        <v>0</v>
      </c>
      <c r="AO5" s="14">
        <f t="shared" si="0"/>
        <v>0.23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ht="15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ht="15" x14ac:dyDescent="0.25">
      <c r="A8" s="22">
        <v>41030</v>
      </c>
      <c r="B8" s="1" t="s">
        <v>65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ht="15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ht="15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ht="15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ht="15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ht="15" x14ac:dyDescent="0.25">
      <c r="A13" s="21"/>
      <c r="B13" s="1" t="s">
        <v>57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ht="15" x14ac:dyDescent="0.25">
      <c r="A14" s="21"/>
      <c r="B14" s="1"/>
      <c r="C14" s="1" t="str">
        <f>B2</f>
        <v>Slight decrease (by 1-5%)</v>
      </c>
      <c r="D14" s="1">
        <f>LOOKUP($C$14,$C$40:$C$44,D$40:D$44)</f>
        <v>0.22</v>
      </c>
      <c r="E14" s="1">
        <f t="shared" ref="E14:AT14" si="1">LOOKUP($C$14,$C$40:$C$44,E$40:E$44)</f>
        <v>0</v>
      </c>
      <c r="F14" s="1">
        <f t="shared" si="1"/>
        <v>0</v>
      </c>
      <c r="G14" s="1">
        <f t="shared" si="1"/>
        <v>0</v>
      </c>
      <c r="H14" s="1">
        <f t="shared" si="1"/>
        <v>0.24</v>
      </c>
      <c r="I14" s="1">
        <f t="shared" si="1"/>
        <v>0.22</v>
      </c>
      <c r="J14" s="1">
        <f t="shared" si="1"/>
        <v>0</v>
      </c>
      <c r="K14" s="1">
        <f t="shared" si="1"/>
        <v>0</v>
      </c>
      <c r="L14" s="1">
        <f t="shared" si="1"/>
        <v>0.24</v>
      </c>
      <c r="M14" s="1">
        <f t="shared" si="1"/>
        <v>0</v>
      </c>
      <c r="N14" s="1">
        <f t="shared" si="1"/>
        <v>0.18</v>
      </c>
      <c r="O14" s="1">
        <f t="shared" si="1"/>
        <v>0.17</v>
      </c>
      <c r="P14" s="1">
        <f t="shared" si="1"/>
        <v>0.27</v>
      </c>
      <c r="Q14" s="1">
        <f t="shared" si="1"/>
        <v>0.19</v>
      </c>
      <c r="R14" s="1">
        <f t="shared" si="1"/>
        <v>0.27</v>
      </c>
      <c r="S14" s="14">
        <f t="shared" si="1"/>
        <v>0.19</v>
      </c>
      <c r="T14" s="14">
        <f t="shared" si="1"/>
        <v>0.2</v>
      </c>
      <c r="U14" s="14">
        <f t="shared" si="1"/>
        <v>0</v>
      </c>
      <c r="V14" s="14">
        <f t="shared" si="1"/>
        <v>0</v>
      </c>
      <c r="W14" s="14">
        <f t="shared" si="1"/>
        <v>0.18</v>
      </c>
      <c r="X14" s="14">
        <f t="shared" si="1"/>
        <v>0.25</v>
      </c>
      <c r="Y14" s="14">
        <f t="shared" si="1"/>
        <v>0.27</v>
      </c>
      <c r="Z14" s="14">
        <f t="shared" si="1"/>
        <v>0.24</v>
      </c>
      <c r="AA14" s="14">
        <f t="shared" si="1"/>
        <v>0.22</v>
      </c>
      <c r="AB14" s="14">
        <f t="shared" si="1"/>
        <v>0.28000000000000003</v>
      </c>
      <c r="AC14" s="14">
        <f t="shared" si="1"/>
        <v>0.2</v>
      </c>
      <c r="AD14" s="14">
        <f t="shared" si="1"/>
        <v>0.3</v>
      </c>
      <c r="AE14" s="14">
        <f t="shared" si="1"/>
        <v>0</v>
      </c>
      <c r="AF14" s="14">
        <f t="shared" si="1"/>
        <v>0</v>
      </c>
      <c r="AG14" s="14">
        <f t="shared" si="1"/>
        <v>0.22</v>
      </c>
      <c r="AH14" s="14">
        <f t="shared" si="1"/>
        <v>0.18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0.2</v>
      </c>
      <c r="AN14" s="14">
        <f t="shared" si="1"/>
        <v>0</v>
      </c>
      <c r="AO14" s="14">
        <f t="shared" si="1"/>
        <v>0.17</v>
      </c>
      <c r="AP14" s="14">
        <f t="shared" si="1"/>
        <v>0</v>
      </c>
      <c r="AQ14" s="14">
        <f t="shared" si="1"/>
        <v>0</v>
      </c>
      <c r="AR14" s="14">
        <f t="shared" si="1"/>
        <v>0.22</v>
      </c>
      <c r="AS14" s="14">
        <f t="shared" si="1"/>
        <v>0.22</v>
      </c>
      <c r="AT14" s="14">
        <f t="shared" si="1"/>
        <v>0.21</v>
      </c>
      <c r="AU14" s="14"/>
    </row>
    <row r="15" spans="1:47" ht="1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ht="15" x14ac:dyDescent="0.25">
      <c r="A16" s="18">
        <v>40940</v>
      </c>
      <c r="B16" s="2" t="s">
        <v>65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ht="1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ht="15" x14ac:dyDescent="0.25">
      <c r="A18" s="17"/>
      <c r="B18" s="2"/>
      <c r="C18" s="2"/>
      <c r="D18" s="2" t="s">
        <v>1</v>
      </c>
      <c r="E18" s="2" t="s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63" customFormat="1" ht="15" customHeight="1" x14ac:dyDescent="0.25">
      <c r="A19" s="17"/>
      <c r="B19" s="52"/>
      <c r="C19" s="52"/>
      <c r="D19" s="52"/>
      <c r="E19" s="52" t="s">
        <v>3</v>
      </c>
      <c r="F19" s="52" t="s">
        <v>4</v>
      </c>
      <c r="G19" s="52" t="s">
        <v>5</v>
      </c>
      <c r="H19" s="52" t="s">
        <v>6</v>
      </c>
      <c r="I19" s="52" t="s">
        <v>7</v>
      </c>
      <c r="J19" s="52" t="s">
        <v>8</v>
      </c>
      <c r="K19" s="52" t="s">
        <v>9</v>
      </c>
      <c r="L19" s="52" t="s">
        <v>10</v>
      </c>
      <c r="M19" s="52" t="s">
        <v>11</v>
      </c>
      <c r="N19" s="52" t="s">
        <v>12</v>
      </c>
      <c r="O19" s="52" t="s">
        <v>13</v>
      </c>
      <c r="P19" s="52" t="s">
        <v>14</v>
      </c>
      <c r="Q19" s="52" t="s">
        <v>15</v>
      </c>
      <c r="R19" s="5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47" s="15" customFormat="1" ht="0.75" customHeight="1" x14ac:dyDescent="0.25">
      <c r="A20" s="17"/>
      <c r="B20" s="15" t="s">
        <v>42</v>
      </c>
      <c r="C20" s="15" t="s">
        <v>43</v>
      </c>
      <c r="D20" s="15">
        <v>2481</v>
      </c>
      <c r="E20" s="15">
        <v>24</v>
      </c>
      <c r="F20" s="15">
        <v>51</v>
      </c>
      <c r="G20" s="15">
        <v>45</v>
      </c>
      <c r="H20" s="15">
        <v>113</v>
      </c>
      <c r="I20" s="15">
        <v>56</v>
      </c>
      <c r="J20" s="15">
        <v>33</v>
      </c>
      <c r="K20" s="15">
        <v>33</v>
      </c>
      <c r="L20" s="15">
        <v>94</v>
      </c>
      <c r="M20" s="15">
        <v>50</v>
      </c>
      <c r="N20" s="15">
        <v>87</v>
      </c>
      <c r="O20" s="15">
        <v>69</v>
      </c>
      <c r="P20" s="15">
        <v>83</v>
      </c>
      <c r="Q20" s="15">
        <v>107</v>
      </c>
      <c r="R20" s="15">
        <v>88</v>
      </c>
      <c r="S20" s="15">
        <v>55</v>
      </c>
      <c r="T20" s="15">
        <v>166</v>
      </c>
      <c r="U20" s="15">
        <v>48</v>
      </c>
      <c r="V20" s="15">
        <v>26</v>
      </c>
      <c r="W20" s="15">
        <v>54</v>
      </c>
      <c r="X20" s="15">
        <v>110</v>
      </c>
      <c r="Y20" s="15">
        <v>59</v>
      </c>
      <c r="Z20" s="15">
        <v>42</v>
      </c>
      <c r="AA20" s="15">
        <v>100</v>
      </c>
      <c r="AB20" s="15">
        <v>102</v>
      </c>
      <c r="AC20" s="15">
        <v>30</v>
      </c>
      <c r="AD20" s="15">
        <v>59</v>
      </c>
      <c r="AE20" s="15">
        <v>55</v>
      </c>
      <c r="AF20" s="15">
        <v>23</v>
      </c>
      <c r="AG20" s="15">
        <v>67</v>
      </c>
      <c r="AH20" s="15">
        <v>212</v>
      </c>
      <c r="AI20" s="15">
        <v>46</v>
      </c>
      <c r="AJ20" s="15">
        <v>25</v>
      </c>
      <c r="AK20" s="15">
        <v>55</v>
      </c>
      <c r="AL20" s="15">
        <v>16</v>
      </c>
      <c r="AM20" s="15">
        <v>57</v>
      </c>
      <c r="AN20" s="15">
        <v>39</v>
      </c>
      <c r="AO20" s="15">
        <v>66</v>
      </c>
      <c r="AP20" s="15">
        <v>15</v>
      </c>
      <c r="AQ20" s="15">
        <v>21</v>
      </c>
    </row>
    <row r="21" spans="1:47" s="15" customFormat="1" ht="0.75" customHeight="1" x14ac:dyDescent="0.25">
      <c r="A21" s="17"/>
    </row>
    <row r="22" spans="1:47" s="15" customFormat="1" ht="0.75" customHeight="1" x14ac:dyDescent="0.25">
      <c r="A22" s="17"/>
      <c r="C22" s="15" t="s">
        <v>44</v>
      </c>
      <c r="D22" s="15">
        <v>2503</v>
      </c>
      <c r="E22" s="15">
        <v>28</v>
      </c>
      <c r="F22" s="15">
        <v>48</v>
      </c>
      <c r="G22" s="15">
        <v>54</v>
      </c>
      <c r="H22" s="15">
        <v>106</v>
      </c>
      <c r="I22" s="15">
        <v>58</v>
      </c>
      <c r="J22" s="15">
        <v>38</v>
      </c>
      <c r="K22" s="15">
        <v>40</v>
      </c>
      <c r="L22" s="15">
        <v>88</v>
      </c>
      <c r="M22" s="15">
        <v>52</v>
      </c>
      <c r="N22" s="15">
        <v>82</v>
      </c>
      <c r="O22" s="15">
        <v>72</v>
      </c>
      <c r="P22" s="15">
        <v>96</v>
      </c>
      <c r="Q22" s="15">
        <v>86</v>
      </c>
      <c r="R22" s="15">
        <v>85</v>
      </c>
      <c r="S22" s="15">
        <v>66</v>
      </c>
      <c r="T22" s="15">
        <v>173</v>
      </c>
      <c r="U22" s="15">
        <v>38</v>
      </c>
      <c r="V22" s="15">
        <v>28</v>
      </c>
      <c r="W22" s="15">
        <v>65</v>
      </c>
      <c r="X22" s="15">
        <v>118</v>
      </c>
      <c r="Y22" s="15">
        <v>55</v>
      </c>
      <c r="Z22" s="15">
        <v>50</v>
      </c>
      <c r="AA22" s="15">
        <v>94</v>
      </c>
      <c r="AB22" s="15">
        <v>81</v>
      </c>
      <c r="AC22" s="15">
        <v>57</v>
      </c>
      <c r="AD22" s="15">
        <v>55</v>
      </c>
      <c r="AE22" s="15">
        <v>52</v>
      </c>
      <c r="AF22" s="15">
        <v>25</v>
      </c>
      <c r="AG22" s="15">
        <v>63</v>
      </c>
      <c r="AH22" s="15">
        <v>189</v>
      </c>
      <c r="AI22" s="15">
        <v>38</v>
      </c>
      <c r="AJ22" s="15">
        <v>29</v>
      </c>
      <c r="AK22" s="15">
        <v>57</v>
      </c>
      <c r="AL22" s="15">
        <v>30</v>
      </c>
      <c r="AM22" s="15">
        <v>54</v>
      </c>
      <c r="AN22" s="15">
        <v>45</v>
      </c>
      <c r="AO22" s="15">
        <v>69</v>
      </c>
      <c r="AP22" s="15">
        <v>17</v>
      </c>
      <c r="AQ22" s="15">
        <v>22</v>
      </c>
    </row>
    <row r="23" spans="1:47" s="15" customFormat="1" ht="0.75" customHeight="1" x14ac:dyDescent="0.25">
      <c r="A23" s="17"/>
    </row>
    <row r="24" spans="1:47" s="15" customFormat="1" ht="0.75" customHeight="1" x14ac:dyDescent="0.25">
      <c r="A24" s="17"/>
      <c r="B24" s="15" t="s">
        <v>57</v>
      </c>
      <c r="C24" s="15" t="s">
        <v>60</v>
      </c>
      <c r="D24" s="15">
        <v>0.32</v>
      </c>
      <c r="F24" s="15">
        <v>0.45</v>
      </c>
      <c r="G24" s="15">
        <v>0.27</v>
      </c>
      <c r="H24" s="15">
        <v>0.33</v>
      </c>
      <c r="I24" s="15">
        <v>0.25</v>
      </c>
      <c r="L24" s="15">
        <v>0.28999999999999998</v>
      </c>
      <c r="M24" s="15">
        <v>0.36</v>
      </c>
      <c r="N24" s="15">
        <v>0.37</v>
      </c>
      <c r="O24" s="15">
        <v>0.28999999999999998</v>
      </c>
      <c r="P24" s="15">
        <v>0.28999999999999998</v>
      </c>
      <c r="Q24" s="15">
        <v>0.28000000000000003</v>
      </c>
      <c r="R24" s="15">
        <v>0.33</v>
      </c>
      <c r="S24" s="15">
        <v>0.31</v>
      </c>
      <c r="T24" s="15">
        <v>0.34</v>
      </c>
      <c r="W24" s="15">
        <v>0.28000000000000003</v>
      </c>
      <c r="X24" s="15">
        <v>0.33</v>
      </c>
      <c r="Y24" s="15">
        <v>0.25</v>
      </c>
      <c r="Z24" s="15">
        <v>0.26</v>
      </c>
      <c r="AA24" s="15">
        <v>0.33</v>
      </c>
      <c r="AB24" s="15">
        <v>0.33</v>
      </c>
      <c r="AC24" s="15">
        <v>0.3</v>
      </c>
      <c r="AD24" s="15">
        <v>0.41</v>
      </c>
      <c r="AE24" s="15">
        <v>0.44</v>
      </c>
      <c r="AG24" s="15">
        <v>0.24</v>
      </c>
      <c r="AH24" s="15">
        <v>0.34</v>
      </c>
      <c r="AK24" s="15">
        <v>0.27</v>
      </c>
      <c r="AM24" s="15">
        <v>0.33</v>
      </c>
      <c r="AO24" s="15">
        <v>0.33</v>
      </c>
    </row>
    <row r="25" spans="1:47" s="15" customFormat="1" ht="0.75" customHeight="1" x14ac:dyDescent="0.25">
      <c r="A25" s="17"/>
      <c r="C25" s="15" t="s">
        <v>62</v>
      </c>
      <c r="D25" s="15">
        <v>0.18</v>
      </c>
      <c r="F25" s="15">
        <v>0.1</v>
      </c>
      <c r="G25" s="15">
        <v>0.24</v>
      </c>
      <c r="H25" s="15">
        <v>0.17</v>
      </c>
      <c r="I25" s="15">
        <v>0.21</v>
      </c>
      <c r="L25" s="15">
        <v>0.14000000000000001</v>
      </c>
      <c r="M25" s="15">
        <v>0.18</v>
      </c>
      <c r="N25" s="15">
        <v>0.15</v>
      </c>
      <c r="O25" s="15">
        <v>0.16</v>
      </c>
      <c r="P25" s="15">
        <v>0.18</v>
      </c>
      <c r="Q25" s="15">
        <v>0.11</v>
      </c>
      <c r="R25" s="15">
        <v>0.17</v>
      </c>
      <c r="S25" s="15">
        <v>0.18</v>
      </c>
      <c r="T25" s="15">
        <v>0.2</v>
      </c>
      <c r="W25" s="15">
        <v>0.15</v>
      </c>
      <c r="X25" s="15">
        <v>0.19</v>
      </c>
      <c r="Y25" s="15">
        <v>0.19</v>
      </c>
      <c r="Z25" s="15">
        <v>0.21</v>
      </c>
      <c r="AA25" s="15">
        <v>0.23</v>
      </c>
      <c r="AB25" s="15">
        <v>0.15</v>
      </c>
      <c r="AC25" s="15">
        <v>0.33</v>
      </c>
      <c r="AD25" s="15">
        <v>0.17</v>
      </c>
      <c r="AE25" s="15">
        <v>0.09</v>
      </c>
      <c r="AG25" s="15">
        <v>0.22</v>
      </c>
      <c r="AH25" s="15">
        <v>0.18</v>
      </c>
      <c r="AK25" s="15">
        <v>0.13</v>
      </c>
      <c r="AM25" s="15">
        <v>0.18</v>
      </c>
      <c r="AO25" s="15">
        <v>0.15</v>
      </c>
    </row>
    <row r="26" spans="1:47" s="15" customFormat="1" ht="0.75" customHeight="1" x14ac:dyDescent="0.25">
      <c r="A26" s="17"/>
      <c r="C26" s="15" t="s">
        <v>58</v>
      </c>
      <c r="D26" s="15">
        <v>0.1</v>
      </c>
      <c r="F26" s="15">
        <v>0.08</v>
      </c>
      <c r="G26" s="15">
        <v>7.0000000000000007E-2</v>
      </c>
      <c r="H26" s="15">
        <v>0.08</v>
      </c>
      <c r="I26" s="15">
        <v>7.0000000000000007E-2</v>
      </c>
      <c r="L26" s="15">
        <v>7.0000000000000007E-2</v>
      </c>
      <c r="M26" s="15">
        <v>0.12</v>
      </c>
      <c r="N26" s="15">
        <v>0.16</v>
      </c>
      <c r="O26" s="15">
        <v>0.12</v>
      </c>
      <c r="P26" s="15">
        <v>0.1</v>
      </c>
      <c r="Q26" s="15">
        <v>0.11</v>
      </c>
      <c r="R26" s="15">
        <v>7.0000000000000007E-2</v>
      </c>
      <c r="S26" s="15">
        <v>0.09</v>
      </c>
      <c r="T26" s="15">
        <v>0.1</v>
      </c>
      <c r="W26" s="15">
        <v>0.11</v>
      </c>
      <c r="X26" s="15">
        <v>7.0000000000000007E-2</v>
      </c>
      <c r="Y26" s="15">
        <v>0.15</v>
      </c>
      <c r="Z26" s="15">
        <v>0.1</v>
      </c>
      <c r="AA26" s="15">
        <v>0.09</v>
      </c>
      <c r="AB26" s="15">
        <v>0.06</v>
      </c>
      <c r="AC26" s="15">
        <v>7.0000000000000007E-2</v>
      </c>
      <c r="AD26" s="15">
        <v>7.0000000000000007E-2</v>
      </c>
      <c r="AE26" s="15">
        <v>0.11</v>
      </c>
      <c r="AG26" s="15">
        <v>0.09</v>
      </c>
      <c r="AH26" s="15">
        <v>0.09</v>
      </c>
      <c r="AK26" s="15">
        <v>0.16</v>
      </c>
      <c r="AM26" s="15">
        <v>0.11</v>
      </c>
      <c r="AO26" s="15">
        <v>0.14000000000000001</v>
      </c>
    </row>
    <row r="27" spans="1:47" s="15" customFormat="1" ht="0.75" customHeight="1" x14ac:dyDescent="0.25">
      <c r="A27" s="17"/>
      <c r="C27" s="15" t="s">
        <v>61</v>
      </c>
      <c r="D27" s="15">
        <v>0.22</v>
      </c>
      <c r="F27" s="15">
        <v>0.22</v>
      </c>
      <c r="G27" s="15">
        <v>0.13</v>
      </c>
      <c r="H27" s="15">
        <v>0.26</v>
      </c>
      <c r="I27" s="15">
        <v>0.25</v>
      </c>
      <c r="L27" s="15">
        <v>0.28000000000000003</v>
      </c>
      <c r="M27" s="15">
        <v>0.12</v>
      </c>
      <c r="N27" s="15">
        <v>0.19</v>
      </c>
      <c r="O27" s="15">
        <v>0.2</v>
      </c>
      <c r="P27" s="15">
        <v>0.28999999999999998</v>
      </c>
      <c r="Q27" s="15">
        <v>0.24</v>
      </c>
      <c r="R27" s="15">
        <v>0.24</v>
      </c>
      <c r="S27" s="15">
        <v>0.25</v>
      </c>
      <c r="T27" s="15">
        <v>0.19</v>
      </c>
      <c r="W27" s="15">
        <v>0.22</v>
      </c>
      <c r="X27" s="15">
        <v>0.18</v>
      </c>
      <c r="Y27" s="15">
        <v>0.24</v>
      </c>
      <c r="Z27" s="15">
        <v>0.26</v>
      </c>
      <c r="AA27" s="15">
        <v>0.18</v>
      </c>
      <c r="AB27" s="15">
        <v>0.25</v>
      </c>
      <c r="AC27" s="15">
        <v>0.17</v>
      </c>
      <c r="AD27" s="15">
        <v>0.17</v>
      </c>
      <c r="AE27" s="15">
        <v>0.16</v>
      </c>
      <c r="AG27" s="15">
        <v>0.3</v>
      </c>
      <c r="AH27" s="15">
        <v>0.22</v>
      </c>
      <c r="AK27" s="15">
        <v>0.16</v>
      </c>
      <c r="AM27" s="15">
        <v>0.19</v>
      </c>
      <c r="AO27" s="15">
        <v>0.23</v>
      </c>
    </row>
    <row r="28" spans="1:47" s="15" customFormat="1" ht="0.75" customHeight="1" x14ac:dyDescent="0.25">
      <c r="A28" s="17"/>
      <c r="C28" s="15" t="s">
        <v>59</v>
      </c>
      <c r="D28" s="15">
        <v>0.19</v>
      </c>
      <c r="F28" s="15">
        <v>0.16</v>
      </c>
      <c r="G28" s="15">
        <v>0.28999999999999998</v>
      </c>
      <c r="H28" s="15">
        <v>0.17</v>
      </c>
      <c r="I28" s="15">
        <v>0.21</v>
      </c>
      <c r="L28" s="15">
        <v>0.22</v>
      </c>
      <c r="M28" s="15">
        <v>0.22</v>
      </c>
      <c r="N28" s="15">
        <v>0.13</v>
      </c>
      <c r="O28" s="15">
        <v>0.23</v>
      </c>
      <c r="P28" s="15">
        <v>0.14000000000000001</v>
      </c>
      <c r="Q28" s="15">
        <v>0.26</v>
      </c>
      <c r="R28" s="15">
        <v>0.19</v>
      </c>
      <c r="S28" s="15">
        <v>0.16</v>
      </c>
      <c r="T28" s="15">
        <v>0.17</v>
      </c>
      <c r="W28" s="15">
        <v>0.24</v>
      </c>
      <c r="X28" s="15">
        <v>0.23</v>
      </c>
      <c r="Y28" s="15">
        <v>0.17</v>
      </c>
      <c r="Z28" s="15">
        <v>0.17</v>
      </c>
      <c r="AA28" s="15">
        <v>0.17</v>
      </c>
      <c r="AB28" s="15">
        <v>0.21</v>
      </c>
      <c r="AC28" s="15">
        <v>0.13</v>
      </c>
      <c r="AD28" s="15">
        <v>0.19</v>
      </c>
      <c r="AE28" s="15">
        <v>0.2</v>
      </c>
      <c r="AG28" s="15">
        <v>0.15</v>
      </c>
      <c r="AH28" s="15">
        <v>0.17</v>
      </c>
      <c r="AK28" s="15">
        <v>0.27</v>
      </c>
      <c r="AM28" s="15">
        <v>0.19</v>
      </c>
      <c r="AO28" s="15">
        <v>0.15</v>
      </c>
    </row>
    <row r="29" spans="1:47" s="15" customFormat="1" ht="0.75" customHeight="1" x14ac:dyDescent="0.25">
      <c r="A29" s="17"/>
    </row>
    <row r="30" spans="1:47" s="15" customFormat="1" ht="0.75" customHeight="1" x14ac:dyDescent="0.25">
      <c r="A30" s="17"/>
    </row>
    <row r="31" spans="1:47" s="15" customFormat="1" ht="0.75" customHeight="1" x14ac:dyDescent="0.25">
      <c r="A31" s="18">
        <v>41030</v>
      </c>
      <c r="B31" s="15" t="s">
        <v>65</v>
      </c>
    </row>
    <row r="32" spans="1:47" s="15" customFormat="1" ht="0.75" customHeight="1" x14ac:dyDescent="0.25">
      <c r="A32" s="17"/>
    </row>
    <row r="33" spans="1:46" s="15" customFormat="1" ht="0.75" customHeight="1" x14ac:dyDescent="0.25">
      <c r="A33" s="17"/>
    </row>
    <row r="34" spans="1:46" s="15" customFormat="1" ht="0.75" customHeight="1" x14ac:dyDescent="0.25">
      <c r="A34" s="17"/>
      <c r="D34" s="15" t="s">
        <v>1</v>
      </c>
      <c r="E34" s="15" t="s">
        <v>2</v>
      </c>
      <c r="AR34" s="15" t="s">
        <v>52</v>
      </c>
    </row>
    <row r="35" spans="1:46" s="15" customFormat="1" ht="0.75" customHeight="1" x14ac:dyDescent="0.25">
      <c r="A35" s="17"/>
      <c r="B35" s="15" t="s">
        <v>42</v>
      </c>
      <c r="E35" s="15" t="s">
        <v>3</v>
      </c>
      <c r="F35" s="15" t="s">
        <v>4</v>
      </c>
      <c r="G35" s="15" t="s">
        <v>5</v>
      </c>
      <c r="H35" s="15" t="s">
        <v>6</v>
      </c>
      <c r="I35" s="15" t="s">
        <v>7</v>
      </c>
      <c r="J35" s="15" t="s">
        <v>8</v>
      </c>
      <c r="K35" s="15" t="s">
        <v>9</v>
      </c>
      <c r="L35" s="15" t="s">
        <v>10</v>
      </c>
      <c r="M35" s="15" t="s">
        <v>11</v>
      </c>
      <c r="N35" s="15" t="s">
        <v>12</v>
      </c>
      <c r="O35" s="15" t="s">
        <v>13</v>
      </c>
      <c r="P35" s="15" t="s">
        <v>14</v>
      </c>
      <c r="Q35" s="15" t="s">
        <v>15</v>
      </c>
      <c r="R35" s="15" t="s">
        <v>16</v>
      </c>
      <c r="S35" s="15" t="s">
        <v>17</v>
      </c>
      <c r="T35" s="15" t="s">
        <v>18</v>
      </c>
      <c r="U35" s="15" t="s">
        <v>19</v>
      </c>
      <c r="V35" s="15" t="s">
        <v>20</v>
      </c>
      <c r="W35" s="15" t="s">
        <v>21</v>
      </c>
      <c r="X35" s="15" t="s">
        <v>22</v>
      </c>
      <c r="Y35" s="15" t="s">
        <v>23</v>
      </c>
      <c r="Z35" s="15" t="s">
        <v>24</v>
      </c>
      <c r="AA35" s="15" t="s">
        <v>25</v>
      </c>
      <c r="AB35" s="15" t="s">
        <v>26</v>
      </c>
      <c r="AC35" s="15" t="s">
        <v>27</v>
      </c>
      <c r="AD35" s="15" t="s">
        <v>28</v>
      </c>
      <c r="AE35" s="15" t="s">
        <v>29</v>
      </c>
      <c r="AF35" s="15" t="s">
        <v>30</v>
      </c>
      <c r="AG35" s="15" t="s">
        <v>31</v>
      </c>
      <c r="AH35" s="15" t="s">
        <v>32</v>
      </c>
      <c r="AI35" s="15" t="s">
        <v>33</v>
      </c>
      <c r="AJ35" s="15" t="s">
        <v>34</v>
      </c>
      <c r="AK35" s="15" t="s">
        <v>35</v>
      </c>
      <c r="AL35" s="15" t="s">
        <v>36</v>
      </c>
      <c r="AM35" s="15" t="s">
        <v>37</v>
      </c>
      <c r="AN35" s="15" t="s">
        <v>38</v>
      </c>
      <c r="AO35" s="15" t="s">
        <v>39</v>
      </c>
      <c r="AP35" s="15" t="s">
        <v>40</v>
      </c>
      <c r="AQ35" s="15" t="s">
        <v>41</v>
      </c>
      <c r="AR35" s="15" t="s">
        <v>53</v>
      </c>
      <c r="AS35" s="15" t="s">
        <v>54</v>
      </c>
      <c r="AT35" s="15" t="s">
        <v>55</v>
      </c>
    </row>
    <row r="36" spans="1:46" s="15" customFormat="1" ht="0.75" customHeight="1" x14ac:dyDescent="0.25">
      <c r="A36" s="17"/>
      <c r="C36" s="15" t="s">
        <v>43</v>
      </c>
      <c r="D36" s="15">
        <v>2820</v>
      </c>
      <c r="E36" s="15">
        <v>22</v>
      </c>
      <c r="F36" s="15">
        <v>47</v>
      </c>
      <c r="G36" s="15">
        <v>39</v>
      </c>
      <c r="H36" s="15">
        <v>105</v>
      </c>
      <c r="I36" s="15">
        <v>49</v>
      </c>
      <c r="J36" s="15">
        <v>30</v>
      </c>
      <c r="K36" s="15">
        <v>34</v>
      </c>
      <c r="L36" s="15">
        <v>76</v>
      </c>
      <c r="M36" s="15">
        <v>44</v>
      </c>
      <c r="N36" s="15">
        <v>92</v>
      </c>
      <c r="O36" s="15">
        <v>59</v>
      </c>
      <c r="P36" s="15">
        <v>67</v>
      </c>
      <c r="Q36" s="15">
        <v>101</v>
      </c>
      <c r="R36" s="15">
        <v>95</v>
      </c>
      <c r="S36" s="15">
        <v>48</v>
      </c>
      <c r="T36" s="15">
        <v>156</v>
      </c>
      <c r="U36" s="15">
        <v>42</v>
      </c>
      <c r="V36" s="15">
        <v>24</v>
      </c>
      <c r="W36" s="15">
        <v>44</v>
      </c>
      <c r="X36" s="15">
        <v>97</v>
      </c>
      <c r="Y36" s="15">
        <v>56</v>
      </c>
      <c r="Z36" s="15">
        <v>45</v>
      </c>
      <c r="AA36" s="15">
        <v>89</v>
      </c>
      <c r="AB36" s="15">
        <v>86</v>
      </c>
      <c r="AC36" s="15">
        <v>30</v>
      </c>
      <c r="AD36" s="15">
        <v>53</v>
      </c>
      <c r="AE36" s="15">
        <v>45</v>
      </c>
      <c r="AF36" s="15">
        <v>21</v>
      </c>
      <c r="AG36" s="15">
        <v>54</v>
      </c>
      <c r="AH36" s="15">
        <v>183</v>
      </c>
      <c r="AI36" s="15">
        <v>44</v>
      </c>
      <c r="AJ36" s="15">
        <v>18</v>
      </c>
      <c r="AK36" s="15">
        <v>46</v>
      </c>
      <c r="AL36" s="15">
        <v>17</v>
      </c>
      <c r="AM36" s="15">
        <v>50</v>
      </c>
      <c r="AN36" s="15">
        <v>41</v>
      </c>
      <c r="AO36" s="15">
        <v>63</v>
      </c>
      <c r="AP36" s="15">
        <v>15</v>
      </c>
      <c r="AQ36" s="15">
        <v>13</v>
      </c>
      <c r="AR36" s="15">
        <v>915</v>
      </c>
      <c r="AS36" s="15">
        <v>1416</v>
      </c>
      <c r="AT36" s="15">
        <v>489</v>
      </c>
    </row>
    <row r="37" spans="1:46" s="15" customFormat="1" ht="0.75" customHeight="1" x14ac:dyDescent="0.25">
      <c r="A37" s="17"/>
    </row>
    <row r="38" spans="1:46" s="15" customFormat="1" ht="0.75" customHeight="1" x14ac:dyDescent="0.25">
      <c r="A38" s="17"/>
      <c r="C38" s="15" t="s">
        <v>44</v>
      </c>
      <c r="D38" s="15">
        <v>2819</v>
      </c>
      <c r="E38" s="15">
        <v>26</v>
      </c>
      <c r="F38" s="15">
        <v>46</v>
      </c>
      <c r="G38" s="15">
        <v>46</v>
      </c>
      <c r="H38" s="15">
        <v>101</v>
      </c>
      <c r="I38" s="15">
        <v>51</v>
      </c>
      <c r="J38" s="15">
        <v>35</v>
      </c>
      <c r="K38" s="15">
        <v>40</v>
      </c>
      <c r="L38" s="15">
        <v>68</v>
      </c>
      <c r="M38" s="15">
        <v>46</v>
      </c>
      <c r="N38" s="15">
        <v>89</v>
      </c>
      <c r="O38" s="15">
        <v>61</v>
      </c>
      <c r="P38" s="15">
        <v>79</v>
      </c>
      <c r="Q38" s="15">
        <v>80</v>
      </c>
      <c r="R38" s="15">
        <v>91</v>
      </c>
      <c r="S38" s="15">
        <v>57</v>
      </c>
      <c r="T38" s="15">
        <v>162</v>
      </c>
      <c r="U38" s="15">
        <v>33</v>
      </c>
      <c r="V38" s="15">
        <v>27</v>
      </c>
      <c r="W38" s="15">
        <v>52</v>
      </c>
      <c r="X38" s="15">
        <v>110</v>
      </c>
      <c r="Y38" s="15">
        <v>50</v>
      </c>
      <c r="Z38" s="15">
        <v>54</v>
      </c>
      <c r="AA38" s="15">
        <v>83</v>
      </c>
      <c r="AB38" s="15">
        <v>67</v>
      </c>
      <c r="AC38" s="15">
        <v>52</v>
      </c>
      <c r="AD38" s="15">
        <v>48</v>
      </c>
      <c r="AE38" s="15">
        <v>44</v>
      </c>
      <c r="AF38" s="15">
        <v>24</v>
      </c>
      <c r="AG38" s="15">
        <v>52</v>
      </c>
      <c r="AH38" s="15">
        <v>165</v>
      </c>
      <c r="AI38" s="15">
        <v>36</v>
      </c>
      <c r="AJ38" s="15">
        <v>21</v>
      </c>
      <c r="AK38" s="15">
        <v>48</v>
      </c>
      <c r="AL38" s="15">
        <v>29</v>
      </c>
      <c r="AM38" s="15">
        <v>49</v>
      </c>
      <c r="AN38" s="15">
        <v>48</v>
      </c>
      <c r="AO38" s="15">
        <v>66</v>
      </c>
      <c r="AP38" s="15">
        <v>18</v>
      </c>
      <c r="AQ38" s="15">
        <v>15</v>
      </c>
      <c r="AR38" s="15">
        <v>905</v>
      </c>
      <c r="AS38" s="15">
        <v>1448</v>
      </c>
      <c r="AT38" s="15">
        <v>467</v>
      </c>
    </row>
    <row r="39" spans="1:46" s="15" customFormat="1" ht="0.75" customHeight="1" x14ac:dyDescent="0.25">
      <c r="A39" s="17"/>
      <c r="B39" s="15" t="s">
        <v>57</v>
      </c>
    </row>
    <row r="40" spans="1:46" s="15" customFormat="1" ht="0.75" customHeight="1" x14ac:dyDescent="0.25">
      <c r="A40" s="17"/>
      <c r="C40" s="15" t="s">
        <v>60</v>
      </c>
      <c r="D40" s="15">
        <v>0.33</v>
      </c>
      <c r="H40" s="15">
        <v>0.33</v>
      </c>
      <c r="I40" s="15">
        <v>0.31</v>
      </c>
      <c r="L40" s="15">
        <v>0.34</v>
      </c>
      <c r="N40" s="15">
        <v>0.27</v>
      </c>
      <c r="O40" s="15">
        <v>0.41</v>
      </c>
      <c r="P40" s="15">
        <v>0.3</v>
      </c>
      <c r="Q40" s="15">
        <v>0.28999999999999998</v>
      </c>
      <c r="R40" s="15">
        <v>0.32</v>
      </c>
      <c r="S40" s="15">
        <v>0.46</v>
      </c>
      <c r="T40" s="15">
        <v>0.38</v>
      </c>
      <c r="W40" s="15">
        <v>0.43</v>
      </c>
      <c r="X40" s="15">
        <v>0.26</v>
      </c>
      <c r="Y40" s="15">
        <v>0.23</v>
      </c>
      <c r="Z40" s="15">
        <v>0.24</v>
      </c>
      <c r="AA40" s="15">
        <v>0.28999999999999998</v>
      </c>
      <c r="AB40" s="15">
        <v>0.3</v>
      </c>
      <c r="AC40" s="15">
        <v>0.27</v>
      </c>
      <c r="AD40" s="15">
        <v>0.32</v>
      </c>
      <c r="AG40" s="15">
        <v>0.3</v>
      </c>
      <c r="AH40" s="15">
        <v>0.39</v>
      </c>
      <c r="AM40" s="15">
        <v>0.26</v>
      </c>
      <c r="AO40" s="15">
        <v>0.37</v>
      </c>
      <c r="AR40" s="15">
        <v>0.34</v>
      </c>
      <c r="AS40" s="15">
        <v>0.31</v>
      </c>
      <c r="AT40" s="15">
        <v>0.35</v>
      </c>
    </row>
    <row r="41" spans="1:46" s="15" customFormat="1" ht="0.75" customHeight="1" x14ac:dyDescent="0.25">
      <c r="A41" s="17"/>
      <c r="C41" s="15" t="s">
        <v>62</v>
      </c>
      <c r="D41" s="15">
        <v>0.18</v>
      </c>
      <c r="H41" s="15">
        <v>0.2</v>
      </c>
      <c r="I41" s="15">
        <v>0.2</v>
      </c>
      <c r="L41" s="15">
        <v>0.12</v>
      </c>
      <c r="N41" s="15">
        <v>0.18</v>
      </c>
      <c r="O41" s="15">
        <v>0.2</v>
      </c>
      <c r="P41" s="15">
        <v>0.16</v>
      </c>
      <c r="Q41" s="15">
        <v>0.19</v>
      </c>
      <c r="R41" s="15">
        <v>0.16</v>
      </c>
      <c r="S41" s="15">
        <v>0.15</v>
      </c>
      <c r="T41" s="15">
        <v>0.17</v>
      </c>
      <c r="W41" s="15">
        <v>0.05</v>
      </c>
      <c r="X41" s="15">
        <v>0.2</v>
      </c>
      <c r="Y41" s="15">
        <v>0.16</v>
      </c>
      <c r="Z41" s="15">
        <v>0.22</v>
      </c>
      <c r="AA41" s="15">
        <v>0.21</v>
      </c>
      <c r="AB41" s="15">
        <v>0.1</v>
      </c>
      <c r="AC41" s="15">
        <v>0.23</v>
      </c>
      <c r="AD41" s="15">
        <v>0.15</v>
      </c>
      <c r="AG41" s="15">
        <v>0.28000000000000003</v>
      </c>
      <c r="AH41" s="15">
        <v>0.16</v>
      </c>
      <c r="AM41" s="15">
        <v>0.08</v>
      </c>
      <c r="AO41" s="15">
        <v>0.21</v>
      </c>
      <c r="AR41" s="15">
        <v>0.18</v>
      </c>
      <c r="AS41" s="15">
        <v>0.19</v>
      </c>
      <c r="AT41" s="15">
        <v>0.17</v>
      </c>
    </row>
    <row r="42" spans="1:46" s="15" customFormat="1" ht="0.75" customHeight="1" x14ac:dyDescent="0.25">
      <c r="A42" s="17"/>
      <c r="C42" s="15" t="s">
        <v>58</v>
      </c>
      <c r="D42" s="15">
        <v>0.09</v>
      </c>
      <c r="H42" s="15">
        <v>0.05</v>
      </c>
      <c r="I42" s="15">
        <v>0.06</v>
      </c>
      <c r="L42" s="15">
        <v>0.05</v>
      </c>
      <c r="N42" s="15">
        <v>0.14000000000000001</v>
      </c>
      <c r="O42" s="15">
        <v>0.08</v>
      </c>
      <c r="P42" s="15">
        <v>0.1</v>
      </c>
      <c r="Q42" s="15">
        <v>0.13</v>
      </c>
      <c r="R42" s="15">
        <v>0.06</v>
      </c>
      <c r="S42" s="15">
        <v>0.1</v>
      </c>
      <c r="T42" s="15">
        <v>0.1</v>
      </c>
      <c r="W42" s="15">
        <v>0.11</v>
      </c>
      <c r="X42" s="15">
        <v>0.08</v>
      </c>
      <c r="Y42" s="15">
        <v>0.14000000000000001</v>
      </c>
      <c r="Z42" s="15">
        <v>0.04</v>
      </c>
      <c r="AA42" s="15">
        <v>0.09</v>
      </c>
      <c r="AB42" s="15">
        <v>0.13</v>
      </c>
      <c r="AC42" s="15">
        <v>0.13</v>
      </c>
      <c r="AD42" s="15">
        <v>0.06</v>
      </c>
      <c r="AG42" s="15">
        <v>0.06</v>
      </c>
      <c r="AH42" s="15">
        <v>0.1</v>
      </c>
      <c r="AM42" s="15">
        <v>0.18</v>
      </c>
      <c r="AO42" s="15">
        <v>0.08</v>
      </c>
      <c r="AR42" s="15">
        <v>0.08</v>
      </c>
      <c r="AS42" s="15">
        <v>0.09</v>
      </c>
      <c r="AT42" s="15">
        <v>0.1</v>
      </c>
    </row>
    <row r="43" spans="1:46" s="15" customFormat="1" ht="0.75" customHeight="1" x14ac:dyDescent="0.25">
      <c r="A43" s="17"/>
      <c r="C43" s="15" t="s">
        <v>61</v>
      </c>
      <c r="D43" s="15">
        <v>0.22</v>
      </c>
      <c r="H43" s="15">
        <v>0.24</v>
      </c>
      <c r="I43" s="15">
        <v>0.22</v>
      </c>
      <c r="L43" s="15">
        <v>0.24</v>
      </c>
      <c r="N43" s="15">
        <v>0.18</v>
      </c>
      <c r="O43" s="15">
        <v>0.17</v>
      </c>
      <c r="P43" s="15">
        <v>0.27</v>
      </c>
      <c r="Q43" s="15">
        <v>0.19</v>
      </c>
      <c r="R43" s="15">
        <v>0.27</v>
      </c>
      <c r="S43" s="15">
        <v>0.19</v>
      </c>
      <c r="T43" s="15">
        <v>0.2</v>
      </c>
      <c r="W43" s="15">
        <v>0.18</v>
      </c>
      <c r="X43" s="15">
        <v>0.25</v>
      </c>
      <c r="Y43" s="15">
        <v>0.27</v>
      </c>
      <c r="Z43" s="15">
        <v>0.24</v>
      </c>
      <c r="AA43" s="15">
        <v>0.22</v>
      </c>
      <c r="AB43" s="15">
        <v>0.28000000000000003</v>
      </c>
      <c r="AC43" s="15">
        <v>0.2</v>
      </c>
      <c r="AD43" s="15">
        <v>0.3</v>
      </c>
      <c r="AG43" s="15">
        <v>0.22</v>
      </c>
      <c r="AH43" s="15">
        <v>0.18</v>
      </c>
      <c r="AM43" s="15">
        <v>0.2</v>
      </c>
      <c r="AO43" s="15">
        <v>0.17</v>
      </c>
      <c r="AR43" s="15">
        <v>0.22</v>
      </c>
      <c r="AS43" s="15">
        <v>0.22</v>
      </c>
      <c r="AT43" s="15">
        <v>0.21</v>
      </c>
    </row>
    <row r="44" spans="1:46" s="15" customFormat="1" ht="0.75" customHeight="1" x14ac:dyDescent="0.25">
      <c r="A44" s="17"/>
      <c r="C44" s="15" t="s">
        <v>59</v>
      </c>
      <c r="D44" s="15">
        <v>0.18</v>
      </c>
      <c r="H44" s="15">
        <v>0.17</v>
      </c>
      <c r="I44" s="15">
        <v>0.2</v>
      </c>
      <c r="L44" s="15">
        <v>0.25</v>
      </c>
      <c r="N44" s="15">
        <v>0.23</v>
      </c>
      <c r="O44" s="15">
        <v>0.14000000000000001</v>
      </c>
      <c r="P44" s="15">
        <v>0.16</v>
      </c>
      <c r="Q44" s="15">
        <v>0.21</v>
      </c>
      <c r="R44" s="15">
        <v>0.19</v>
      </c>
      <c r="S44" s="15">
        <v>0.1</v>
      </c>
      <c r="T44" s="15">
        <v>0.15</v>
      </c>
      <c r="W44" s="15">
        <v>0.23</v>
      </c>
      <c r="X44" s="15">
        <v>0.22</v>
      </c>
      <c r="Y44" s="15">
        <v>0.2</v>
      </c>
      <c r="Z44" s="15">
        <v>0.24</v>
      </c>
      <c r="AA44" s="15">
        <v>0.18</v>
      </c>
      <c r="AB44" s="15">
        <v>0.19</v>
      </c>
      <c r="AC44" s="15">
        <v>0.17</v>
      </c>
      <c r="AD44" s="15">
        <v>0.17</v>
      </c>
      <c r="AG44" s="15">
        <v>0.15</v>
      </c>
      <c r="AH44" s="15">
        <v>0.17</v>
      </c>
      <c r="AM44" s="15">
        <v>0.28000000000000003</v>
      </c>
      <c r="AO44" s="15">
        <v>0.17</v>
      </c>
      <c r="AR44" s="15">
        <v>0.17</v>
      </c>
      <c r="AS44" s="15">
        <v>0.2</v>
      </c>
      <c r="AT44" s="15">
        <v>0.16</v>
      </c>
    </row>
    <row r="45" spans="1:46" s="15" customFormat="1" ht="0.75" customHeight="1" x14ac:dyDescent="0.25">
      <c r="A45" s="17"/>
    </row>
    <row r="46" spans="1:46" s="15" customFormat="1" ht="0.75" customHeight="1" x14ac:dyDescent="0.25">
      <c r="A46" s="18">
        <v>40940</v>
      </c>
      <c r="B46" s="15" t="s">
        <v>65</v>
      </c>
    </row>
    <row r="47" spans="1:46" s="15" customFormat="1" ht="0.75" customHeight="1" x14ac:dyDescent="0.25">
      <c r="A47" s="17"/>
    </row>
    <row r="48" spans="1:46" s="15" customFormat="1" ht="0.75" customHeight="1" x14ac:dyDescent="0.25">
      <c r="A48" s="17"/>
      <c r="D48" s="15" t="s">
        <v>1</v>
      </c>
      <c r="E48" s="15" t="s">
        <v>2</v>
      </c>
    </row>
    <row r="49" spans="1:44" s="15" customFormat="1" ht="0.75" customHeight="1" x14ac:dyDescent="0.25">
      <c r="A49" s="17"/>
      <c r="E49" s="15" t="s">
        <v>3</v>
      </c>
      <c r="F49" s="15" t="s">
        <v>4</v>
      </c>
      <c r="G49" s="15" t="s">
        <v>5</v>
      </c>
      <c r="H49" s="15" t="s">
        <v>6</v>
      </c>
      <c r="I49" s="15" t="s">
        <v>7</v>
      </c>
      <c r="J49" s="15" t="s">
        <v>8</v>
      </c>
      <c r="K49" s="15" t="s">
        <v>9</v>
      </c>
      <c r="L49" s="15" t="s">
        <v>10</v>
      </c>
      <c r="M49" s="15" t="s">
        <v>11</v>
      </c>
      <c r="N49" s="15" t="s">
        <v>12</v>
      </c>
      <c r="O49" s="15" t="s">
        <v>13</v>
      </c>
      <c r="P49" s="15" t="s">
        <v>14</v>
      </c>
      <c r="Q49" s="15" t="s">
        <v>15</v>
      </c>
      <c r="R49" s="15" t="s">
        <v>16</v>
      </c>
      <c r="S49" s="15" t="s">
        <v>17</v>
      </c>
      <c r="T49" s="15" t="s">
        <v>18</v>
      </c>
      <c r="U49" s="15" t="s">
        <v>19</v>
      </c>
      <c r="V49" s="15" t="s">
        <v>20</v>
      </c>
      <c r="W49" s="15" t="s">
        <v>21</v>
      </c>
      <c r="X49" s="15" t="s">
        <v>22</v>
      </c>
      <c r="Y49" s="15" t="s">
        <v>23</v>
      </c>
      <c r="Z49" s="15" t="s">
        <v>24</v>
      </c>
      <c r="AA49" s="15" t="s">
        <v>25</v>
      </c>
      <c r="AB49" s="15" t="s">
        <v>26</v>
      </c>
      <c r="AC49" s="15" t="s">
        <v>27</v>
      </c>
      <c r="AD49" s="15" t="s">
        <v>28</v>
      </c>
      <c r="AE49" s="15" t="s">
        <v>29</v>
      </c>
      <c r="AF49" s="15" t="s">
        <v>30</v>
      </c>
      <c r="AG49" s="15" t="s">
        <v>31</v>
      </c>
      <c r="AH49" s="15" t="s">
        <v>32</v>
      </c>
      <c r="AI49" s="15" t="s">
        <v>33</v>
      </c>
      <c r="AJ49" s="15" t="s">
        <v>34</v>
      </c>
      <c r="AK49" s="15" t="s">
        <v>35</v>
      </c>
      <c r="AL49" s="15" t="s">
        <v>36</v>
      </c>
      <c r="AM49" s="15" t="s">
        <v>37</v>
      </c>
      <c r="AN49" s="15" t="s">
        <v>38</v>
      </c>
      <c r="AO49" s="15" t="s">
        <v>39</v>
      </c>
      <c r="AP49" s="15" t="s">
        <v>40</v>
      </c>
      <c r="AQ49" s="15" t="s">
        <v>41</v>
      </c>
    </row>
    <row r="50" spans="1:44" s="15" customFormat="1" ht="0.75" customHeight="1" x14ac:dyDescent="0.25">
      <c r="A50" s="17"/>
      <c r="B50" s="15" t="s">
        <v>42</v>
      </c>
      <c r="C50" s="15" t="s">
        <v>43</v>
      </c>
      <c r="D50" s="15">
        <v>2481</v>
      </c>
      <c r="E50" s="15">
        <v>24</v>
      </c>
      <c r="F50" s="15">
        <v>51</v>
      </c>
      <c r="G50" s="15">
        <v>45</v>
      </c>
      <c r="H50" s="15">
        <v>113</v>
      </c>
      <c r="I50" s="15">
        <v>56</v>
      </c>
      <c r="J50" s="15">
        <v>33</v>
      </c>
      <c r="K50" s="15">
        <v>33</v>
      </c>
      <c r="L50" s="15">
        <v>94</v>
      </c>
      <c r="M50" s="15">
        <v>50</v>
      </c>
      <c r="N50" s="15">
        <v>87</v>
      </c>
      <c r="O50" s="15">
        <v>69</v>
      </c>
      <c r="P50" s="15">
        <v>83</v>
      </c>
      <c r="Q50" s="15">
        <v>107</v>
      </c>
      <c r="R50" s="15">
        <v>88</v>
      </c>
      <c r="S50" s="15">
        <v>55</v>
      </c>
      <c r="T50" s="15">
        <v>166</v>
      </c>
      <c r="U50" s="15">
        <v>48</v>
      </c>
      <c r="V50" s="15">
        <v>26</v>
      </c>
      <c r="W50" s="15">
        <v>54</v>
      </c>
      <c r="X50" s="15">
        <v>110</v>
      </c>
      <c r="Y50" s="15">
        <v>59</v>
      </c>
      <c r="Z50" s="15">
        <v>42</v>
      </c>
      <c r="AA50" s="15">
        <v>100</v>
      </c>
      <c r="AB50" s="15">
        <v>102</v>
      </c>
      <c r="AC50" s="15">
        <v>30</v>
      </c>
      <c r="AD50" s="15">
        <v>59</v>
      </c>
      <c r="AE50" s="15">
        <v>55</v>
      </c>
      <c r="AF50" s="15">
        <v>23</v>
      </c>
      <c r="AG50" s="15">
        <v>67</v>
      </c>
      <c r="AH50" s="15">
        <v>212</v>
      </c>
      <c r="AI50" s="15">
        <v>46</v>
      </c>
      <c r="AJ50" s="15">
        <v>25</v>
      </c>
      <c r="AK50" s="15">
        <v>55</v>
      </c>
      <c r="AL50" s="15">
        <v>16</v>
      </c>
      <c r="AM50" s="15">
        <v>57</v>
      </c>
      <c r="AN50" s="15">
        <v>39</v>
      </c>
      <c r="AO50" s="15">
        <v>66</v>
      </c>
      <c r="AP50" s="15">
        <v>15</v>
      </c>
      <c r="AQ50" s="15">
        <v>21</v>
      </c>
    </row>
    <row r="51" spans="1:44" s="15" customFormat="1" ht="0.75" customHeight="1" x14ac:dyDescent="0.25">
      <c r="A51" s="17"/>
    </row>
    <row r="52" spans="1:44" s="15" customFormat="1" ht="0.75" customHeight="1" x14ac:dyDescent="0.25">
      <c r="A52" s="17"/>
      <c r="C52" s="15" t="s">
        <v>44</v>
      </c>
      <c r="D52" s="15">
        <v>2503</v>
      </c>
      <c r="E52" s="15">
        <v>28</v>
      </c>
      <c r="F52" s="15">
        <v>48</v>
      </c>
      <c r="G52" s="15">
        <v>54</v>
      </c>
      <c r="H52" s="15">
        <v>106</v>
      </c>
      <c r="I52" s="15">
        <v>58</v>
      </c>
      <c r="J52" s="15">
        <v>38</v>
      </c>
      <c r="K52" s="15">
        <v>40</v>
      </c>
      <c r="L52" s="15">
        <v>88</v>
      </c>
      <c r="M52" s="15">
        <v>52</v>
      </c>
      <c r="N52" s="15">
        <v>82</v>
      </c>
      <c r="O52" s="15">
        <v>72</v>
      </c>
      <c r="P52" s="15">
        <v>96</v>
      </c>
      <c r="Q52" s="15">
        <v>86</v>
      </c>
      <c r="R52" s="15">
        <v>85</v>
      </c>
      <c r="S52" s="15">
        <v>66</v>
      </c>
      <c r="T52" s="15">
        <v>173</v>
      </c>
      <c r="U52" s="15">
        <v>38</v>
      </c>
      <c r="V52" s="15">
        <v>28</v>
      </c>
      <c r="W52" s="15">
        <v>65</v>
      </c>
      <c r="X52" s="15">
        <v>118</v>
      </c>
      <c r="Y52" s="15">
        <v>55</v>
      </c>
      <c r="Z52" s="15">
        <v>50</v>
      </c>
      <c r="AA52" s="15">
        <v>94</v>
      </c>
      <c r="AB52" s="15">
        <v>81</v>
      </c>
      <c r="AC52" s="15">
        <v>57</v>
      </c>
      <c r="AD52" s="15">
        <v>55</v>
      </c>
      <c r="AE52" s="15">
        <v>52</v>
      </c>
      <c r="AF52" s="15">
        <v>25</v>
      </c>
      <c r="AG52" s="15">
        <v>63</v>
      </c>
      <c r="AH52" s="15">
        <v>189</v>
      </c>
      <c r="AI52" s="15">
        <v>38</v>
      </c>
      <c r="AJ52" s="15">
        <v>29</v>
      </c>
      <c r="AK52" s="15">
        <v>57</v>
      </c>
      <c r="AL52" s="15">
        <v>30</v>
      </c>
      <c r="AM52" s="15">
        <v>54</v>
      </c>
      <c r="AN52" s="15">
        <v>45</v>
      </c>
      <c r="AO52" s="15">
        <v>69</v>
      </c>
      <c r="AP52" s="15">
        <v>17</v>
      </c>
      <c r="AQ52" s="15">
        <v>22</v>
      </c>
    </row>
    <row r="53" spans="1:44" s="15" customFormat="1" ht="0.75" customHeight="1" x14ac:dyDescent="0.25">
      <c r="A53" s="17"/>
    </row>
    <row r="54" spans="1:44" s="15" customFormat="1" ht="0.75" customHeight="1" x14ac:dyDescent="0.25">
      <c r="A54" s="17"/>
      <c r="B54" s="15" t="s">
        <v>57</v>
      </c>
      <c r="C54" s="15" t="s">
        <v>60</v>
      </c>
      <c r="D54" s="15">
        <v>0.32</v>
      </c>
      <c r="E54" s="15">
        <v>0.5</v>
      </c>
      <c r="F54" s="15">
        <v>0.45</v>
      </c>
      <c r="G54" s="15">
        <v>0.27</v>
      </c>
      <c r="H54" s="15">
        <v>0.33</v>
      </c>
      <c r="I54" s="15">
        <v>0.25</v>
      </c>
      <c r="J54" s="15">
        <v>0.21</v>
      </c>
      <c r="K54" s="15">
        <v>0.36</v>
      </c>
      <c r="L54" s="15">
        <v>0.28999999999999998</v>
      </c>
      <c r="M54" s="15">
        <v>0.36</v>
      </c>
      <c r="N54" s="15">
        <v>0.37</v>
      </c>
      <c r="O54" s="15">
        <v>0.28999999999999998</v>
      </c>
      <c r="P54" s="15">
        <v>0.28999999999999998</v>
      </c>
      <c r="Q54" s="15">
        <v>0.28000000000000003</v>
      </c>
      <c r="R54" s="15">
        <v>0.33</v>
      </c>
      <c r="S54" s="15">
        <v>0.31</v>
      </c>
      <c r="T54" s="15">
        <v>0.34</v>
      </c>
      <c r="U54" s="15">
        <v>0.31</v>
      </c>
      <c r="V54" s="15">
        <v>0.27</v>
      </c>
      <c r="W54" s="15">
        <v>0.28000000000000003</v>
      </c>
      <c r="X54" s="15">
        <v>0.33</v>
      </c>
      <c r="Y54" s="15">
        <v>0.25</v>
      </c>
      <c r="Z54" s="15">
        <v>0.26</v>
      </c>
      <c r="AA54" s="15">
        <v>0.33</v>
      </c>
      <c r="AB54" s="15">
        <v>0.33</v>
      </c>
      <c r="AC54" s="15">
        <v>0.3</v>
      </c>
      <c r="AD54" s="15">
        <v>0.41</v>
      </c>
      <c r="AE54" s="15">
        <v>0.44</v>
      </c>
      <c r="AF54" s="15">
        <v>0.22</v>
      </c>
      <c r="AG54" s="15">
        <v>0.24</v>
      </c>
      <c r="AH54" s="15">
        <v>0.34</v>
      </c>
      <c r="AI54" s="15">
        <v>0.23</v>
      </c>
      <c r="AJ54" s="15">
        <v>0.24</v>
      </c>
      <c r="AK54" s="15">
        <v>0.27</v>
      </c>
      <c r="AL54" s="15">
        <v>0.19</v>
      </c>
      <c r="AM54" s="15">
        <v>0.33</v>
      </c>
      <c r="AN54" s="15">
        <v>0.28000000000000003</v>
      </c>
      <c r="AO54" s="15">
        <v>0.33</v>
      </c>
      <c r="AP54" s="15">
        <v>0.47</v>
      </c>
      <c r="AQ54" s="15">
        <v>0.38</v>
      </c>
    </row>
    <row r="55" spans="1:44" s="15" customFormat="1" ht="0.75" customHeight="1" x14ac:dyDescent="0.25">
      <c r="A55" s="17"/>
      <c r="C55" s="15" t="s">
        <v>62</v>
      </c>
      <c r="D55" s="15">
        <v>0.18</v>
      </c>
      <c r="E55" s="15">
        <v>0.04</v>
      </c>
      <c r="F55" s="15">
        <v>0.1</v>
      </c>
      <c r="G55" s="15">
        <v>0.24</v>
      </c>
      <c r="H55" s="15">
        <v>0.17</v>
      </c>
      <c r="I55" s="15">
        <v>0.21</v>
      </c>
      <c r="J55" s="15">
        <v>0.21</v>
      </c>
      <c r="K55" s="15">
        <v>0.21</v>
      </c>
      <c r="L55" s="15">
        <v>0.14000000000000001</v>
      </c>
      <c r="M55" s="15">
        <v>0.18</v>
      </c>
      <c r="N55" s="15">
        <v>0.15</v>
      </c>
      <c r="O55" s="15">
        <v>0.16</v>
      </c>
      <c r="P55" s="15">
        <v>0.18</v>
      </c>
      <c r="Q55" s="15">
        <v>0.11</v>
      </c>
      <c r="R55" s="15">
        <v>0.17</v>
      </c>
      <c r="S55" s="15">
        <v>0.18</v>
      </c>
      <c r="T55" s="15">
        <v>0.2</v>
      </c>
      <c r="U55" s="15">
        <v>0.21</v>
      </c>
      <c r="V55" s="15">
        <v>0.27</v>
      </c>
      <c r="W55" s="15">
        <v>0.15</v>
      </c>
      <c r="X55" s="15">
        <v>0.19</v>
      </c>
      <c r="Y55" s="15">
        <v>0.19</v>
      </c>
      <c r="Z55" s="15">
        <v>0.21</v>
      </c>
      <c r="AA55" s="15">
        <v>0.23</v>
      </c>
      <c r="AB55" s="15">
        <v>0.15</v>
      </c>
      <c r="AC55" s="15">
        <v>0.33</v>
      </c>
      <c r="AD55" s="15">
        <v>0.17</v>
      </c>
      <c r="AE55" s="15">
        <v>0.09</v>
      </c>
      <c r="AF55" s="15">
        <v>0.39</v>
      </c>
      <c r="AG55" s="15">
        <v>0.22</v>
      </c>
      <c r="AH55" s="15">
        <v>0.18</v>
      </c>
      <c r="AI55" s="15">
        <v>0.13</v>
      </c>
      <c r="AJ55" s="15">
        <v>0.12</v>
      </c>
      <c r="AK55" s="15">
        <v>0.13</v>
      </c>
      <c r="AL55" s="15">
        <v>0.19</v>
      </c>
      <c r="AM55" s="15">
        <v>0.18</v>
      </c>
      <c r="AN55" s="15">
        <v>0.15</v>
      </c>
      <c r="AO55" s="15">
        <v>0.15</v>
      </c>
      <c r="AP55" s="15">
        <v>0.13</v>
      </c>
      <c r="AQ55" s="15">
        <v>0.14000000000000001</v>
      </c>
    </row>
    <row r="56" spans="1:44" s="15" customFormat="1" ht="0.75" customHeight="1" x14ac:dyDescent="0.25">
      <c r="A56" s="17"/>
      <c r="C56" s="15" t="s">
        <v>58</v>
      </c>
      <c r="D56" s="15">
        <v>0.1</v>
      </c>
      <c r="E56" s="15">
        <v>0.04</v>
      </c>
      <c r="F56" s="15">
        <v>0.08</v>
      </c>
      <c r="G56" s="15">
        <v>7.0000000000000007E-2</v>
      </c>
      <c r="H56" s="15">
        <v>0.08</v>
      </c>
      <c r="I56" s="15">
        <v>7.0000000000000007E-2</v>
      </c>
      <c r="J56" s="15">
        <v>0.09</v>
      </c>
      <c r="K56" s="15">
        <v>0.09</v>
      </c>
      <c r="L56" s="15">
        <v>7.0000000000000007E-2</v>
      </c>
      <c r="M56" s="15">
        <v>0.12</v>
      </c>
      <c r="N56" s="15">
        <v>0.16</v>
      </c>
      <c r="O56" s="15">
        <v>0.12</v>
      </c>
      <c r="P56" s="15">
        <v>0.1</v>
      </c>
      <c r="Q56" s="15">
        <v>0.11</v>
      </c>
      <c r="R56" s="15">
        <v>7.0000000000000007E-2</v>
      </c>
      <c r="S56" s="15">
        <v>0.09</v>
      </c>
      <c r="T56" s="15">
        <v>0.1</v>
      </c>
      <c r="U56" s="15">
        <v>0.06</v>
      </c>
      <c r="V56" s="15">
        <v>0.19</v>
      </c>
      <c r="W56" s="15">
        <v>0.11</v>
      </c>
      <c r="X56" s="15">
        <v>7.0000000000000007E-2</v>
      </c>
      <c r="Y56" s="15">
        <v>0.15</v>
      </c>
      <c r="Z56" s="15">
        <v>0.1</v>
      </c>
      <c r="AA56" s="15">
        <v>0.09</v>
      </c>
      <c r="AB56" s="15">
        <v>0.06</v>
      </c>
      <c r="AC56" s="15">
        <v>7.0000000000000007E-2</v>
      </c>
      <c r="AD56" s="15">
        <v>7.0000000000000007E-2</v>
      </c>
      <c r="AE56" s="15">
        <v>0.11</v>
      </c>
      <c r="AF56" s="15">
        <v>0.04</v>
      </c>
      <c r="AG56" s="15">
        <v>0.09</v>
      </c>
      <c r="AH56" s="15">
        <v>0.09</v>
      </c>
      <c r="AI56" s="15">
        <v>0.19</v>
      </c>
      <c r="AJ56" s="15">
        <v>0.08</v>
      </c>
      <c r="AK56" s="15">
        <v>0.16</v>
      </c>
      <c r="AL56" s="15" t="s">
        <v>47</v>
      </c>
      <c r="AM56" s="15">
        <v>0.11</v>
      </c>
      <c r="AN56" s="15">
        <v>0.15</v>
      </c>
      <c r="AO56" s="15">
        <v>0.14000000000000001</v>
      </c>
      <c r="AP56" s="15">
        <v>0.13</v>
      </c>
      <c r="AQ56" s="15">
        <v>0.1</v>
      </c>
    </row>
    <row r="57" spans="1:44" s="15" customFormat="1" ht="0.75" customHeight="1" x14ac:dyDescent="0.25">
      <c r="A57" s="17"/>
      <c r="C57" s="15" t="s">
        <v>61</v>
      </c>
      <c r="D57" s="15">
        <v>0.22</v>
      </c>
      <c r="E57" s="15">
        <v>0.28999999999999998</v>
      </c>
      <c r="F57" s="15">
        <v>0.22</v>
      </c>
      <c r="G57" s="15">
        <v>0.13</v>
      </c>
      <c r="H57" s="15">
        <v>0.26</v>
      </c>
      <c r="I57" s="15">
        <v>0.25</v>
      </c>
      <c r="J57" s="15">
        <v>0.21</v>
      </c>
      <c r="K57" s="15">
        <v>0.24</v>
      </c>
      <c r="L57" s="15">
        <v>0.28000000000000003</v>
      </c>
      <c r="M57" s="15">
        <v>0.12</v>
      </c>
      <c r="N57" s="15">
        <v>0.19</v>
      </c>
      <c r="O57" s="15">
        <v>0.2</v>
      </c>
      <c r="P57" s="15">
        <v>0.28999999999999998</v>
      </c>
      <c r="Q57" s="15">
        <v>0.24</v>
      </c>
      <c r="R57" s="15">
        <v>0.24</v>
      </c>
      <c r="S57" s="15">
        <v>0.25</v>
      </c>
      <c r="T57" s="15">
        <v>0.19</v>
      </c>
      <c r="U57" s="15">
        <v>0.28999999999999998</v>
      </c>
      <c r="V57" s="15">
        <v>0.12</v>
      </c>
      <c r="W57" s="15">
        <v>0.22</v>
      </c>
      <c r="X57" s="15">
        <v>0.18</v>
      </c>
      <c r="Y57" s="15">
        <v>0.24</v>
      </c>
      <c r="Z57" s="15">
        <v>0.26</v>
      </c>
      <c r="AA57" s="15">
        <v>0.18</v>
      </c>
      <c r="AB57" s="15">
        <v>0.25</v>
      </c>
      <c r="AC57" s="15">
        <v>0.17</v>
      </c>
      <c r="AD57" s="15">
        <v>0.17</v>
      </c>
      <c r="AE57" s="15">
        <v>0.16</v>
      </c>
      <c r="AF57" s="15">
        <v>0.22</v>
      </c>
      <c r="AG57" s="15">
        <v>0.3</v>
      </c>
      <c r="AH57" s="15">
        <v>0.22</v>
      </c>
      <c r="AI57" s="15">
        <v>0.21</v>
      </c>
      <c r="AJ57" s="15">
        <v>0.32</v>
      </c>
      <c r="AK57" s="15">
        <v>0.16</v>
      </c>
      <c r="AL57" s="15">
        <v>0.38</v>
      </c>
      <c r="AM57" s="15">
        <v>0.19</v>
      </c>
      <c r="AN57" s="15">
        <v>0.18</v>
      </c>
      <c r="AO57" s="15">
        <v>0.23</v>
      </c>
      <c r="AP57" s="15" t="s">
        <v>47</v>
      </c>
      <c r="AQ57" s="15">
        <v>0.24</v>
      </c>
    </row>
    <row r="58" spans="1:44" s="15" customFormat="1" ht="0.75" customHeight="1" x14ac:dyDescent="0.25">
      <c r="A58" s="17"/>
      <c r="C58" s="15" t="s">
        <v>59</v>
      </c>
      <c r="D58" s="15">
        <v>0.19</v>
      </c>
      <c r="E58" s="15">
        <v>0.13</v>
      </c>
      <c r="F58" s="15">
        <v>0.16</v>
      </c>
      <c r="G58" s="15">
        <v>0.28999999999999998</v>
      </c>
      <c r="H58" s="15">
        <v>0.17</v>
      </c>
      <c r="I58" s="15">
        <v>0.21</v>
      </c>
      <c r="J58" s="15">
        <v>0.27</v>
      </c>
      <c r="K58" s="15">
        <v>0.09</v>
      </c>
      <c r="L58" s="15">
        <v>0.22</v>
      </c>
      <c r="M58" s="15">
        <v>0.22</v>
      </c>
      <c r="N58" s="15">
        <v>0.13</v>
      </c>
      <c r="O58" s="15">
        <v>0.23</v>
      </c>
      <c r="P58" s="15">
        <v>0.14000000000000001</v>
      </c>
      <c r="Q58" s="15">
        <v>0.26</v>
      </c>
      <c r="R58" s="15">
        <v>0.19</v>
      </c>
      <c r="S58" s="15">
        <v>0.16</v>
      </c>
      <c r="T58" s="15">
        <v>0.17</v>
      </c>
      <c r="U58" s="15">
        <v>0.12</v>
      </c>
      <c r="V58" s="15">
        <v>0.15</v>
      </c>
      <c r="W58" s="15">
        <v>0.24</v>
      </c>
      <c r="X58" s="15">
        <v>0.23</v>
      </c>
      <c r="Y58" s="15">
        <v>0.17</v>
      </c>
      <c r="Z58" s="15">
        <v>0.17</v>
      </c>
      <c r="AA58" s="15">
        <v>0.17</v>
      </c>
      <c r="AB58" s="15">
        <v>0.21</v>
      </c>
      <c r="AC58" s="15">
        <v>0.13</v>
      </c>
      <c r="AD58" s="15">
        <v>0.19</v>
      </c>
      <c r="AE58" s="15">
        <v>0.2</v>
      </c>
      <c r="AF58" s="15">
        <v>0.13</v>
      </c>
      <c r="AG58" s="15">
        <v>0.15</v>
      </c>
      <c r="AH58" s="15">
        <v>0.17</v>
      </c>
      <c r="AI58" s="15">
        <v>0.24</v>
      </c>
      <c r="AJ58" s="15">
        <v>0.24</v>
      </c>
      <c r="AK58" s="15">
        <v>0.27</v>
      </c>
      <c r="AL58" s="15">
        <v>0.25</v>
      </c>
      <c r="AM58" s="15">
        <v>0.19</v>
      </c>
      <c r="AN58" s="15">
        <v>0.23</v>
      </c>
      <c r="AO58" s="15">
        <v>0.15</v>
      </c>
      <c r="AP58" s="15">
        <v>0.27</v>
      </c>
      <c r="AQ58" s="15">
        <v>0.14000000000000001</v>
      </c>
    </row>
    <row r="59" spans="1:44" s="15" customFormat="1" ht="0.75" customHeight="1" x14ac:dyDescent="0.25">
      <c r="A59" s="17"/>
    </row>
    <row r="60" spans="1:44" s="15" customFormat="1" ht="0.75" customHeight="1" x14ac:dyDescent="0.25">
      <c r="A60" s="17"/>
    </row>
    <row r="61" spans="1:44" s="15" customFormat="1" ht="0.75" customHeight="1" x14ac:dyDescent="0.25">
      <c r="A61" s="18">
        <v>41030</v>
      </c>
      <c r="B61" s="15" t="s">
        <v>65</v>
      </c>
    </row>
    <row r="62" spans="1:44" s="15" customFormat="1" ht="0.75" customHeight="1" x14ac:dyDescent="0.25">
      <c r="A62" s="17"/>
    </row>
    <row r="63" spans="1:44" s="15" customFormat="1" ht="0.75" customHeight="1" x14ac:dyDescent="0.25">
      <c r="A63" s="17"/>
    </row>
    <row r="64" spans="1:44" s="15" customFormat="1" ht="0.75" customHeight="1" x14ac:dyDescent="0.25">
      <c r="A64" s="17"/>
      <c r="D64" s="15" t="s">
        <v>1</v>
      </c>
      <c r="E64" s="15" t="s">
        <v>2</v>
      </c>
      <c r="AR64" s="15" t="s">
        <v>52</v>
      </c>
    </row>
    <row r="65" spans="1:46" s="15" customFormat="1" ht="0.75" customHeight="1" x14ac:dyDescent="0.25">
      <c r="A65" s="17"/>
      <c r="B65" s="15" t="s">
        <v>42</v>
      </c>
      <c r="E65" s="15" t="s">
        <v>3</v>
      </c>
      <c r="F65" s="15" t="s">
        <v>4</v>
      </c>
      <c r="G65" s="15" t="s">
        <v>5</v>
      </c>
      <c r="H65" s="15" t="s">
        <v>6</v>
      </c>
      <c r="I65" s="15" t="s">
        <v>7</v>
      </c>
      <c r="J65" s="15" t="s">
        <v>8</v>
      </c>
      <c r="K65" s="15" t="s">
        <v>9</v>
      </c>
      <c r="L65" s="15" t="s">
        <v>10</v>
      </c>
      <c r="M65" s="15" t="s">
        <v>11</v>
      </c>
      <c r="N65" s="15" t="s">
        <v>12</v>
      </c>
      <c r="O65" s="15" t="s">
        <v>13</v>
      </c>
      <c r="P65" s="15" t="s">
        <v>14</v>
      </c>
      <c r="Q65" s="15" t="s">
        <v>15</v>
      </c>
      <c r="R65" s="15" t="s">
        <v>16</v>
      </c>
      <c r="S65" s="15" t="s">
        <v>17</v>
      </c>
      <c r="T65" s="15" t="s">
        <v>18</v>
      </c>
      <c r="U65" s="15" t="s">
        <v>19</v>
      </c>
      <c r="V65" s="15" t="s">
        <v>20</v>
      </c>
      <c r="W65" s="15" t="s">
        <v>21</v>
      </c>
      <c r="X65" s="15" t="s">
        <v>22</v>
      </c>
      <c r="Y65" s="15" t="s">
        <v>23</v>
      </c>
      <c r="Z65" s="15" t="s">
        <v>24</v>
      </c>
      <c r="AA65" s="15" t="s">
        <v>25</v>
      </c>
      <c r="AB65" s="15" t="s">
        <v>26</v>
      </c>
      <c r="AC65" s="15" t="s">
        <v>27</v>
      </c>
      <c r="AD65" s="15" t="s">
        <v>28</v>
      </c>
      <c r="AE65" s="15" t="s">
        <v>29</v>
      </c>
      <c r="AF65" s="15" t="s">
        <v>30</v>
      </c>
      <c r="AG65" s="15" t="s">
        <v>31</v>
      </c>
      <c r="AH65" s="15" t="s">
        <v>32</v>
      </c>
      <c r="AI65" s="15" t="s">
        <v>33</v>
      </c>
      <c r="AJ65" s="15" t="s">
        <v>34</v>
      </c>
      <c r="AK65" s="15" t="s">
        <v>35</v>
      </c>
      <c r="AL65" s="15" t="s">
        <v>36</v>
      </c>
      <c r="AM65" s="15" t="s">
        <v>37</v>
      </c>
      <c r="AN65" s="15" t="s">
        <v>38</v>
      </c>
      <c r="AO65" s="15" t="s">
        <v>39</v>
      </c>
      <c r="AP65" s="15" t="s">
        <v>40</v>
      </c>
      <c r="AQ65" s="15" t="s">
        <v>41</v>
      </c>
      <c r="AR65" s="15" t="s">
        <v>53</v>
      </c>
      <c r="AS65" s="15" t="s">
        <v>54</v>
      </c>
      <c r="AT65" s="15" t="s">
        <v>55</v>
      </c>
    </row>
    <row r="66" spans="1:46" s="15" customFormat="1" ht="0.75" customHeight="1" x14ac:dyDescent="0.25">
      <c r="A66" s="17"/>
      <c r="C66" s="15" t="s">
        <v>43</v>
      </c>
      <c r="D66" s="15">
        <v>2820</v>
      </c>
      <c r="E66" s="15">
        <v>22</v>
      </c>
      <c r="F66" s="15">
        <v>47</v>
      </c>
      <c r="G66" s="15">
        <v>39</v>
      </c>
      <c r="H66" s="15">
        <v>105</v>
      </c>
      <c r="I66" s="15">
        <v>49</v>
      </c>
      <c r="J66" s="15">
        <v>30</v>
      </c>
      <c r="K66" s="15">
        <v>34</v>
      </c>
      <c r="L66" s="15">
        <v>76</v>
      </c>
      <c r="M66" s="15">
        <v>44</v>
      </c>
      <c r="N66" s="15">
        <v>92</v>
      </c>
      <c r="O66" s="15">
        <v>59</v>
      </c>
      <c r="P66" s="15">
        <v>67</v>
      </c>
      <c r="Q66" s="15">
        <v>101</v>
      </c>
      <c r="R66" s="15">
        <v>95</v>
      </c>
      <c r="S66" s="15">
        <v>48</v>
      </c>
      <c r="T66" s="15">
        <v>156</v>
      </c>
      <c r="U66" s="15">
        <v>42</v>
      </c>
      <c r="V66" s="15">
        <v>24</v>
      </c>
      <c r="W66" s="15">
        <v>44</v>
      </c>
      <c r="X66" s="15">
        <v>97</v>
      </c>
      <c r="Y66" s="15">
        <v>56</v>
      </c>
      <c r="Z66" s="15">
        <v>45</v>
      </c>
      <c r="AA66" s="15">
        <v>89</v>
      </c>
      <c r="AB66" s="15">
        <v>86</v>
      </c>
      <c r="AC66" s="15">
        <v>30</v>
      </c>
      <c r="AD66" s="15">
        <v>53</v>
      </c>
      <c r="AE66" s="15">
        <v>45</v>
      </c>
      <c r="AF66" s="15">
        <v>21</v>
      </c>
      <c r="AG66" s="15">
        <v>54</v>
      </c>
      <c r="AH66" s="15">
        <v>183</v>
      </c>
      <c r="AI66" s="15">
        <v>44</v>
      </c>
      <c r="AJ66" s="15">
        <v>18</v>
      </c>
      <c r="AK66" s="15">
        <v>46</v>
      </c>
      <c r="AL66" s="15">
        <v>17</v>
      </c>
      <c r="AM66" s="15">
        <v>50</v>
      </c>
      <c r="AN66" s="15">
        <v>41</v>
      </c>
      <c r="AO66" s="15">
        <v>63</v>
      </c>
      <c r="AP66" s="15">
        <v>15</v>
      </c>
      <c r="AQ66" s="15">
        <v>13</v>
      </c>
      <c r="AR66" s="15">
        <v>915</v>
      </c>
      <c r="AS66" s="15">
        <v>1416</v>
      </c>
      <c r="AT66" s="15">
        <v>489</v>
      </c>
    </row>
    <row r="67" spans="1:46" s="15" customFormat="1" ht="0.75" customHeight="1" x14ac:dyDescent="0.25">
      <c r="A67" s="17"/>
    </row>
    <row r="68" spans="1:46" s="15" customFormat="1" ht="0.75" customHeight="1" x14ac:dyDescent="0.25">
      <c r="A68" s="17"/>
      <c r="C68" s="15" t="s">
        <v>44</v>
      </c>
      <c r="D68" s="15">
        <v>2819</v>
      </c>
      <c r="E68" s="15">
        <v>26</v>
      </c>
      <c r="F68" s="15">
        <v>46</v>
      </c>
      <c r="G68" s="15">
        <v>46</v>
      </c>
      <c r="H68" s="15">
        <v>101</v>
      </c>
      <c r="I68" s="15">
        <v>51</v>
      </c>
      <c r="J68" s="15">
        <v>35</v>
      </c>
      <c r="K68" s="15">
        <v>40</v>
      </c>
      <c r="L68" s="15">
        <v>68</v>
      </c>
      <c r="M68" s="15">
        <v>46</v>
      </c>
      <c r="N68" s="15">
        <v>89</v>
      </c>
      <c r="O68" s="15">
        <v>61</v>
      </c>
      <c r="P68" s="15">
        <v>79</v>
      </c>
      <c r="Q68" s="15">
        <v>80</v>
      </c>
      <c r="R68" s="15">
        <v>91</v>
      </c>
      <c r="S68" s="15">
        <v>57</v>
      </c>
      <c r="T68" s="15">
        <v>162</v>
      </c>
      <c r="U68" s="15">
        <v>33</v>
      </c>
      <c r="V68" s="15">
        <v>27</v>
      </c>
      <c r="W68" s="15">
        <v>52</v>
      </c>
      <c r="X68" s="15">
        <v>110</v>
      </c>
      <c r="Y68" s="15">
        <v>50</v>
      </c>
      <c r="Z68" s="15">
        <v>54</v>
      </c>
      <c r="AA68" s="15">
        <v>83</v>
      </c>
      <c r="AB68" s="15">
        <v>67</v>
      </c>
      <c r="AC68" s="15">
        <v>52</v>
      </c>
      <c r="AD68" s="15">
        <v>48</v>
      </c>
      <c r="AE68" s="15">
        <v>44</v>
      </c>
      <c r="AF68" s="15">
        <v>24</v>
      </c>
      <c r="AG68" s="15">
        <v>52</v>
      </c>
      <c r="AH68" s="15">
        <v>165</v>
      </c>
      <c r="AI68" s="15">
        <v>36</v>
      </c>
      <c r="AJ68" s="15">
        <v>21</v>
      </c>
      <c r="AK68" s="15">
        <v>48</v>
      </c>
      <c r="AL68" s="15">
        <v>29</v>
      </c>
      <c r="AM68" s="15">
        <v>49</v>
      </c>
      <c r="AN68" s="15">
        <v>48</v>
      </c>
      <c r="AO68" s="15">
        <v>66</v>
      </c>
      <c r="AP68" s="15">
        <v>18</v>
      </c>
      <c r="AQ68" s="15">
        <v>15</v>
      </c>
      <c r="AR68" s="15">
        <v>905</v>
      </c>
      <c r="AS68" s="15">
        <v>1448</v>
      </c>
      <c r="AT68" s="15">
        <v>467</v>
      </c>
    </row>
    <row r="69" spans="1:46" s="15" customFormat="1" ht="0.75" customHeight="1" x14ac:dyDescent="0.25">
      <c r="A69" s="17"/>
      <c r="B69" s="15" t="s">
        <v>57</v>
      </c>
    </row>
    <row r="70" spans="1:46" s="15" customFormat="1" ht="0.75" customHeight="1" x14ac:dyDescent="0.25">
      <c r="A70" s="17"/>
      <c r="C70" s="15" t="s">
        <v>60</v>
      </c>
      <c r="D70" s="15">
        <v>0.33</v>
      </c>
      <c r="E70" s="15">
        <v>0.32</v>
      </c>
      <c r="F70" s="15">
        <v>0.32</v>
      </c>
      <c r="G70" s="15">
        <v>0.31</v>
      </c>
      <c r="H70" s="15">
        <v>0.33</v>
      </c>
      <c r="I70" s="15">
        <v>0.31</v>
      </c>
      <c r="J70" s="15">
        <v>0.33</v>
      </c>
      <c r="K70" s="15">
        <v>0.28999999999999998</v>
      </c>
      <c r="L70" s="15">
        <v>0.34</v>
      </c>
      <c r="M70" s="15">
        <v>0.36</v>
      </c>
      <c r="N70" s="15">
        <v>0.27</v>
      </c>
      <c r="O70" s="15">
        <v>0.41</v>
      </c>
      <c r="P70" s="15">
        <v>0.3</v>
      </c>
      <c r="Q70" s="15">
        <v>0.28999999999999998</v>
      </c>
      <c r="R70" s="15">
        <v>0.32</v>
      </c>
      <c r="S70" s="15">
        <v>0.46</v>
      </c>
      <c r="T70" s="15">
        <v>0.38</v>
      </c>
      <c r="U70" s="15">
        <v>0.24</v>
      </c>
      <c r="V70" s="15">
        <v>0.38</v>
      </c>
      <c r="W70" s="15">
        <v>0.43</v>
      </c>
      <c r="X70" s="15">
        <v>0.26</v>
      </c>
      <c r="Y70" s="15">
        <v>0.23</v>
      </c>
      <c r="Z70" s="15">
        <v>0.24</v>
      </c>
      <c r="AA70" s="15">
        <v>0.28999999999999998</v>
      </c>
      <c r="AB70" s="15">
        <v>0.3</v>
      </c>
      <c r="AC70" s="15">
        <v>0.27</v>
      </c>
      <c r="AD70" s="15">
        <v>0.32</v>
      </c>
      <c r="AE70" s="15">
        <v>0.36</v>
      </c>
      <c r="AF70" s="15">
        <v>0.38</v>
      </c>
      <c r="AG70" s="15">
        <v>0.3</v>
      </c>
      <c r="AH70" s="15">
        <v>0.39</v>
      </c>
      <c r="AI70" s="15">
        <v>0.31</v>
      </c>
      <c r="AJ70" s="15">
        <v>0.28000000000000003</v>
      </c>
      <c r="AK70" s="15">
        <v>0.37</v>
      </c>
      <c r="AL70" s="15">
        <v>0.24</v>
      </c>
      <c r="AM70" s="15">
        <v>0.26</v>
      </c>
      <c r="AN70" s="15">
        <v>0.24</v>
      </c>
      <c r="AO70" s="15">
        <v>0.37</v>
      </c>
      <c r="AP70" s="15">
        <v>0.27</v>
      </c>
      <c r="AQ70" s="15">
        <v>0.77</v>
      </c>
      <c r="AR70" s="15">
        <v>0.34</v>
      </c>
      <c r="AS70" s="15">
        <v>0.31</v>
      </c>
      <c r="AT70" s="15">
        <v>0.35</v>
      </c>
    </row>
    <row r="71" spans="1:46" s="15" customFormat="1" ht="0.75" customHeight="1" x14ac:dyDescent="0.25">
      <c r="A71" s="17"/>
      <c r="C71" s="15" t="s">
        <v>62</v>
      </c>
      <c r="D71" s="15">
        <v>0.18</v>
      </c>
      <c r="E71" s="15">
        <v>0.14000000000000001</v>
      </c>
      <c r="F71" s="15">
        <v>0.19</v>
      </c>
      <c r="G71" s="15">
        <v>0.15</v>
      </c>
      <c r="H71" s="15">
        <v>0.2</v>
      </c>
      <c r="I71" s="15">
        <v>0.2</v>
      </c>
      <c r="J71" s="15">
        <v>0.1</v>
      </c>
      <c r="K71" s="15">
        <v>0.38</v>
      </c>
      <c r="L71" s="15">
        <v>0.12</v>
      </c>
      <c r="M71" s="15">
        <v>0.18</v>
      </c>
      <c r="N71" s="15">
        <v>0.18</v>
      </c>
      <c r="O71" s="15">
        <v>0.2</v>
      </c>
      <c r="P71" s="15">
        <v>0.16</v>
      </c>
      <c r="Q71" s="15">
        <v>0.19</v>
      </c>
      <c r="R71" s="15">
        <v>0.16</v>
      </c>
      <c r="S71" s="15">
        <v>0.15</v>
      </c>
      <c r="T71" s="15">
        <v>0.17</v>
      </c>
      <c r="U71" s="15">
        <v>0.22</v>
      </c>
      <c r="V71" s="15">
        <v>0.28999999999999998</v>
      </c>
      <c r="W71" s="15">
        <v>0.05</v>
      </c>
      <c r="X71" s="15">
        <v>0.2</v>
      </c>
      <c r="Y71" s="15">
        <v>0.16</v>
      </c>
      <c r="Z71" s="15">
        <v>0.22</v>
      </c>
      <c r="AA71" s="15">
        <v>0.21</v>
      </c>
      <c r="AB71" s="15">
        <v>0.1</v>
      </c>
      <c r="AC71" s="15">
        <v>0.23</v>
      </c>
      <c r="AD71" s="15">
        <v>0.15</v>
      </c>
      <c r="AE71" s="15">
        <v>0.11</v>
      </c>
      <c r="AF71" s="15">
        <v>0.19</v>
      </c>
      <c r="AG71" s="15">
        <v>0.28000000000000003</v>
      </c>
      <c r="AH71" s="15">
        <v>0.16</v>
      </c>
      <c r="AI71" s="15">
        <v>0.06</v>
      </c>
      <c r="AJ71" s="15">
        <v>0.28000000000000003</v>
      </c>
      <c r="AK71" s="15">
        <v>0.13</v>
      </c>
      <c r="AL71" s="15">
        <v>0.24</v>
      </c>
      <c r="AM71" s="15">
        <v>0.08</v>
      </c>
      <c r="AN71" s="15">
        <v>0.17</v>
      </c>
      <c r="AO71" s="15">
        <v>0.21</v>
      </c>
      <c r="AP71" s="15">
        <v>0.2</v>
      </c>
      <c r="AQ71" s="15">
        <v>0.08</v>
      </c>
      <c r="AR71" s="15">
        <v>0.18</v>
      </c>
      <c r="AS71" s="15">
        <v>0.19</v>
      </c>
      <c r="AT71" s="15">
        <v>0.17</v>
      </c>
    </row>
    <row r="72" spans="1:46" s="15" customFormat="1" ht="0.75" customHeight="1" x14ac:dyDescent="0.25">
      <c r="A72" s="17"/>
      <c r="C72" s="15" t="s">
        <v>58</v>
      </c>
      <c r="D72" s="15">
        <v>0.09</v>
      </c>
      <c r="E72" s="15">
        <v>0.18</v>
      </c>
      <c r="F72" s="15">
        <v>0.13</v>
      </c>
      <c r="G72" s="15">
        <v>0.05</v>
      </c>
      <c r="H72" s="15">
        <v>0.05</v>
      </c>
      <c r="I72" s="15">
        <v>0.06</v>
      </c>
      <c r="J72" s="15">
        <v>0.03</v>
      </c>
      <c r="K72" s="15">
        <v>0.03</v>
      </c>
      <c r="L72" s="15">
        <v>0.05</v>
      </c>
      <c r="M72" s="15">
        <v>0.05</v>
      </c>
      <c r="N72" s="15">
        <v>0.14000000000000001</v>
      </c>
      <c r="O72" s="15">
        <v>0.08</v>
      </c>
      <c r="P72" s="15">
        <v>0.1</v>
      </c>
      <c r="Q72" s="15">
        <v>0.13</v>
      </c>
      <c r="R72" s="15">
        <v>0.06</v>
      </c>
      <c r="S72" s="15">
        <v>0.1</v>
      </c>
      <c r="T72" s="15">
        <v>0.1</v>
      </c>
      <c r="U72" s="15">
        <v>0.14000000000000001</v>
      </c>
      <c r="V72" s="15" t="s">
        <v>47</v>
      </c>
      <c r="W72" s="15">
        <v>0.11</v>
      </c>
      <c r="X72" s="15">
        <v>0.08</v>
      </c>
      <c r="Y72" s="15">
        <v>0.14000000000000001</v>
      </c>
      <c r="Z72" s="15">
        <v>0.04</v>
      </c>
      <c r="AA72" s="15">
        <v>0.09</v>
      </c>
      <c r="AB72" s="15">
        <v>0.13</v>
      </c>
      <c r="AC72" s="15">
        <v>0.13</v>
      </c>
      <c r="AD72" s="15">
        <v>0.06</v>
      </c>
      <c r="AE72" s="15">
        <v>0.11</v>
      </c>
      <c r="AF72" s="15">
        <v>0.14000000000000001</v>
      </c>
      <c r="AG72" s="15">
        <v>0.06</v>
      </c>
      <c r="AH72" s="15">
        <v>0.1</v>
      </c>
      <c r="AI72" s="15">
        <v>0.11</v>
      </c>
      <c r="AJ72" s="15">
        <v>0.06</v>
      </c>
      <c r="AK72" s="15">
        <v>0.15</v>
      </c>
      <c r="AL72" s="15">
        <v>0.12</v>
      </c>
      <c r="AM72" s="15">
        <v>0.18</v>
      </c>
      <c r="AN72" s="15">
        <v>0.12</v>
      </c>
      <c r="AO72" s="15">
        <v>0.08</v>
      </c>
      <c r="AP72" s="15" t="s">
        <v>47</v>
      </c>
      <c r="AQ72" s="15" t="s">
        <v>47</v>
      </c>
      <c r="AR72" s="15">
        <v>0.08</v>
      </c>
      <c r="AS72" s="15">
        <v>0.09</v>
      </c>
      <c r="AT72" s="15">
        <v>0.1</v>
      </c>
    </row>
    <row r="73" spans="1:46" s="15" customFormat="1" ht="0.75" customHeight="1" x14ac:dyDescent="0.25">
      <c r="A73" s="17"/>
      <c r="C73" s="15" t="s">
        <v>61</v>
      </c>
      <c r="D73" s="15">
        <v>0.22</v>
      </c>
      <c r="E73" s="15">
        <v>0.23</v>
      </c>
      <c r="F73" s="15">
        <v>0.15</v>
      </c>
      <c r="G73" s="15">
        <v>0.18</v>
      </c>
      <c r="H73" s="15">
        <v>0.24</v>
      </c>
      <c r="I73" s="15">
        <v>0.22</v>
      </c>
      <c r="J73" s="15">
        <v>0.3</v>
      </c>
      <c r="K73" s="15">
        <v>0.21</v>
      </c>
      <c r="L73" s="15">
        <v>0.24</v>
      </c>
      <c r="M73" s="15">
        <v>0.16</v>
      </c>
      <c r="N73" s="15">
        <v>0.18</v>
      </c>
      <c r="O73" s="15">
        <v>0.17</v>
      </c>
      <c r="P73" s="15">
        <v>0.27</v>
      </c>
      <c r="Q73" s="15">
        <v>0.19</v>
      </c>
      <c r="R73" s="15">
        <v>0.27</v>
      </c>
      <c r="S73" s="15">
        <v>0.19</v>
      </c>
      <c r="T73" s="15">
        <v>0.2</v>
      </c>
      <c r="U73" s="15">
        <v>0.24</v>
      </c>
      <c r="V73" s="15">
        <v>0.21</v>
      </c>
      <c r="W73" s="15">
        <v>0.18</v>
      </c>
      <c r="X73" s="15">
        <v>0.25</v>
      </c>
      <c r="Y73" s="15">
        <v>0.27</v>
      </c>
      <c r="Z73" s="15">
        <v>0.24</v>
      </c>
      <c r="AA73" s="15">
        <v>0.22</v>
      </c>
      <c r="AB73" s="15">
        <v>0.28000000000000003</v>
      </c>
      <c r="AC73" s="15">
        <v>0.2</v>
      </c>
      <c r="AD73" s="15">
        <v>0.3</v>
      </c>
      <c r="AE73" s="15">
        <v>0.2</v>
      </c>
      <c r="AF73" s="15">
        <v>0.24</v>
      </c>
      <c r="AG73" s="15">
        <v>0.22</v>
      </c>
      <c r="AH73" s="15">
        <v>0.18</v>
      </c>
      <c r="AI73" s="15">
        <v>0.22</v>
      </c>
      <c r="AJ73" s="15">
        <v>0.22</v>
      </c>
      <c r="AK73" s="15">
        <v>0.13</v>
      </c>
      <c r="AL73" s="15">
        <v>0.18</v>
      </c>
      <c r="AM73" s="15">
        <v>0.2</v>
      </c>
      <c r="AN73" s="15">
        <v>0.32</v>
      </c>
      <c r="AO73" s="15">
        <v>0.17</v>
      </c>
      <c r="AP73" s="15">
        <v>0.13</v>
      </c>
      <c r="AQ73" s="15">
        <v>0.08</v>
      </c>
      <c r="AR73" s="15">
        <v>0.22</v>
      </c>
      <c r="AS73" s="15">
        <v>0.22</v>
      </c>
      <c r="AT73" s="15">
        <v>0.21</v>
      </c>
    </row>
    <row r="74" spans="1:46" s="15" customFormat="1" ht="0.75" customHeight="1" x14ac:dyDescent="0.25">
      <c r="A74" s="17"/>
      <c r="C74" s="15" t="s">
        <v>59</v>
      </c>
      <c r="D74" s="15">
        <v>0.18</v>
      </c>
      <c r="E74" s="15">
        <v>0.14000000000000001</v>
      </c>
      <c r="F74" s="15">
        <v>0.21</v>
      </c>
      <c r="G74" s="15">
        <v>0.31</v>
      </c>
      <c r="H74" s="15">
        <v>0.17</v>
      </c>
      <c r="I74" s="15">
        <v>0.2</v>
      </c>
      <c r="J74" s="15">
        <v>0.23</v>
      </c>
      <c r="K74" s="15">
        <v>0.09</v>
      </c>
      <c r="L74" s="15">
        <v>0.25</v>
      </c>
      <c r="M74" s="15">
        <v>0.25</v>
      </c>
      <c r="N74" s="15">
        <v>0.23</v>
      </c>
      <c r="O74" s="15">
        <v>0.14000000000000001</v>
      </c>
      <c r="P74" s="15">
        <v>0.16</v>
      </c>
      <c r="Q74" s="15">
        <v>0.21</v>
      </c>
      <c r="R74" s="15">
        <v>0.19</v>
      </c>
      <c r="S74" s="15">
        <v>0.1</v>
      </c>
      <c r="T74" s="15">
        <v>0.15</v>
      </c>
      <c r="U74" s="15">
        <v>0.17</v>
      </c>
      <c r="V74" s="15">
        <v>0.13</v>
      </c>
      <c r="W74" s="15">
        <v>0.23</v>
      </c>
      <c r="X74" s="15">
        <v>0.22</v>
      </c>
      <c r="Y74" s="15">
        <v>0.2</v>
      </c>
      <c r="Z74" s="15">
        <v>0.24</v>
      </c>
      <c r="AA74" s="15">
        <v>0.18</v>
      </c>
      <c r="AB74" s="15">
        <v>0.19</v>
      </c>
      <c r="AC74" s="15">
        <v>0.17</v>
      </c>
      <c r="AD74" s="15">
        <v>0.17</v>
      </c>
      <c r="AE74" s="15">
        <v>0.22</v>
      </c>
      <c r="AF74" s="15">
        <v>0.05</v>
      </c>
      <c r="AG74" s="15">
        <v>0.15</v>
      </c>
      <c r="AH74" s="15">
        <v>0.17</v>
      </c>
      <c r="AI74" s="15">
        <v>0.28999999999999998</v>
      </c>
      <c r="AJ74" s="15">
        <v>0.17</v>
      </c>
      <c r="AK74" s="15">
        <v>0.22</v>
      </c>
      <c r="AL74" s="15">
        <v>0.24</v>
      </c>
      <c r="AM74" s="15">
        <v>0.28000000000000003</v>
      </c>
      <c r="AN74" s="15">
        <v>0.15</v>
      </c>
      <c r="AO74" s="15">
        <v>0.17</v>
      </c>
      <c r="AP74" s="15">
        <v>0.4</v>
      </c>
      <c r="AQ74" s="15">
        <v>0.08</v>
      </c>
      <c r="AR74" s="15">
        <v>0.17</v>
      </c>
      <c r="AS74" s="15">
        <v>0.2</v>
      </c>
      <c r="AT74" s="15">
        <v>0.16</v>
      </c>
    </row>
    <row r="75" spans="1:46" s="15" customFormat="1" ht="0.75" customHeight="1" x14ac:dyDescent="0.25">
      <c r="A75" s="17"/>
    </row>
    <row r="76" spans="1:46" s="15" customFormat="1" ht="0.75" customHeight="1" x14ac:dyDescent="0.25">
      <c r="A76" s="18">
        <v>40940</v>
      </c>
      <c r="B76" s="15" t="s">
        <v>65</v>
      </c>
    </row>
    <row r="77" spans="1:46" s="15" customFormat="1" ht="0.75" customHeight="1" x14ac:dyDescent="0.25">
      <c r="A77" s="17"/>
    </row>
    <row r="78" spans="1:46" s="15" customFormat="1" ht="0.75" customHeight="1" x14ac:dyDescent="0.25">
      <c r="A78" s="17"/>
    </row>
    <row r="79" spans="1:46" s="15" customFormat="1" ht="0.75" customHeight="1" x14ac:dyDescent="0.25">
      <c r="A79" s="17"/>
    </row>
    <row r="80" spans="1:46" s="15" customFormat="1" ht="0.75" customHeight="1" x14ac:dyDescent="0.25">
      <c r="A80" s="17"/>
      <c r="B80" s="15" t="s">
        <v>42</v>
      </c>
      <c r="D80" s="15" t="s">
        <v>1</v>
      </c>
      <c r="E80" s="15" t="s">
        <v>2</v>
      </c>
    </row>
    <row r="81" spans="1:43" s="15" customFormat="1" ht="0.75" customHeight="1" x14ac:dyDescent="0.25">
      <c r="A81" s="17"/>
      <c r="E81" s="15" t="s">
        <v>3</v>
      </c>
      <c r="F81" s="15" t="s">
        <v>4</v>
      </c>
      <c r="G81" s="15" t="s">
        <v>5</v>
      </c>
      <c r="H81" s="15" t="s">
        <v>6</v>
      </c>
      <c r="I81" s="15" t="s">
        <v>7</v>
      </c>
      <c r="J81" s="15" t="s">
        <v>8</v>
      </c>
      <c r="K81" s="15" t="s">
        <v>9</v>
      </c>
      <c r="L81" s="15" t="s">
        <v>10</v>
      </c>
      <c r="M81" s="15" t="s">
        <v>11</v>
      </c>
      <c r="N81" s="15" t="s">
        <v>12</v>
      </c>
      <c r="O81" s="15" t="s">
        <v>13</v>
      </c>
      <c r="P81" s="15" t="s">
        <v>14</v>
      </c>
      <c r="Q81" s="15" t="s">
        <v>15</v>
      </c>
      <c r="R81" s="15" t="s">
        <v>16</v>
      </c>
      <c r="S81" s="15" t="s">
        <v>17</v>
      </c>
      <c r="T81" s="15" t="s">
        <v>18</v>
      </c>
      <c r="U81" s="15" t="s">
        <v>19</v>
      </c>
      <c r="V81" s="15" t="s">
        <v>20</v>
      </c>
      <c r="W81" s="15" t="s">
        <v>21</v>
      </c>
      <c r="X81" s="15" t="s">
        <v>22</v>
      </c>
      <c r="Y81" s="15" t="s">
        <v>23</v>
      </c>
      <c r="Z81" s="15" t="s">
        <v>24</v>
      </c>
      <c r="AA81" s="15" t="s">
        <v>25</v>
      </c>
      <c r="AB81" s="15" t="s">
        <v>26</v>
      </c>
      <c r="AC81" s="15" t="s">
        <v>27</v>
      </c>
      <c r="AD81" s="15" t="s">
        <v>28</v>
      </c>
      <c r="AE81" s="15" t="s">
        <v>29</v>
      </c>
      <c r="AF81" s="15" t="s">
        <v>30</v>
      </c>
      <c r="AG81" s="15" t="s">
        <v>31</v>
      </c>
      <c r="AH81" s="15" t="s">
        <v>32</v>
      </c>
      <c r="AI81" s="15" t="s">
        <v>33</v>
      </c>
      <c r="AJ81" s="15" t="s">
        <v>34</v>
      </c>
      <c r="AK81" s="15" t="s">
        <v>35</v>
      </c>
      <c r="AL81" s="15" t="s">
        <v>36</v>
      </c>
      <c r="AM81" s="15" t="s">
        <v>37</v>
      </c>
      <c r="AN81" s="15" t="s">
        <v>38</v>
      </c>
      <c r="AO81" s="15" t="s">
        <v>39</v>
      </c>
      <c r="AP81" s="15" t="s">
        <v>40</v>
      </c>
      <c r="AQ81" s="15" t="s">
        <v>41</v>
      </c>
    </row>
    <row r="82" spans="1:43" s="15" customFormat="1" ht="0.75" customHeight="1" x14ac:dyDescent="0.25">
      <c r="A82" s="17"/>
      <c r="C82" s="15" t="s">
        <v>43</v>
      </c>
      <c r="D82" s="15">
        <v>2481</v>
      </c>
      <c r="E82" s="15">
        <v>24</v>
      </c>
      <c r="F82" s="15">
        <v>51</v>
      </c>
      <c r="G82" s="15">
        <v>45</v>
      </c>
      <c r="H82" s="15">
        <v>113</v>
      </c>
      <c r="I82" s="15">
        <v>56</v>
      </c>
      <c r="J82" s="15">
        <v>33</v>
      </c>
      <c r="K82" s="15">
        <v>33</v>
      </c>
      <c r="L82" s="15">
        <v>94</v>
      </c>
      <c r="M82" s="15">
        <v>50</v>
      </c>
      <c r="N82" s="15">
        <v>87</v>
      </c>
      <c r="O82" s="15">
        <v>69</v>
      </c>
      <c r="P82" s="15">
        <v>83</v>
      </c>
      <c r="Q82" s="15">
        <v>107</v>
      </c>
      <c r="R82" s="15">
        <v>88</v>
      </c>
      <c r="S82" s="15">
        <v>55</v>
      </c>
      <c r="T82" s="15">
        <v>166</v>
      </c>
      <c r="U82" s="15">
        <v>48</v>
      </c>
      <c r="V82" s="15">
        <v>26</v>
      </c>
      <c r="W82" s="15">
        <v>54</v>
      </c>
      <c r="X82" s="15">
        <v>110</v>
      </c>
      <c r="Y82" s="15">
        <v>59</v>
      </c>
      <c r="Z82" s="15">
        <v>42</v>
      </c>
      <c r="AA82" s="15">
        <v>100</v>
      </c>
      <c r="AB82" s="15">
        <v>102</v>
      </c>
      <c r="AC82" s="15">
        <v>30</v>
      </c>
      <c r="AD82" s="15">
        <v>59</v>
      </c>
      <c r="AE82" s="15">
        <v>55</v>
      </c>
      <c r="AF82" s="15">
        <v>23</v>
      </c>
      <c r="AG82" s="15">
        <v>67</v>
      </c>
      <c r="AH82" s="15">
        <v>212</v>
      </c>
      <c r="AI82" s="15">
        <v>46</v>
      </c>
      <c r="AJ82" s="15">
        <v>25</v>
      </c>
      <c r="AK82" s="15">
        <v>55</v>
      </c>
      <c r="AL82" s="15">
        <v>16</v>
      </c>
      <c r="AM82" s="15">
        <v>57</v>
      </c>
      <c r="AN82" s="15">
        <v>39</v>
      </c>
      <c r="AO82" s="15">
        <v>66</v>
      </c>
      <c r="AP82" s="15">
        <v>15</v>
      </c>
      <c r="AQ82" s="15">
        <v>21</v>
      </c>
    </row>
    <row r="83" spans="1:43" s="15" customFormat="1" ht="0.75" customHeight="1" x14ac:dyDescent="0.25">
      <c r="A83" s="17"/>
    </row>
    <row r="84" spans="1:43" s="15" customFormat="1" ht="0.75" customHeight="1" x14ac:dyDescent="0.25">
      <c r="A84" s="17"/>
      <c r="B84" s="15" t="s">
        <v>57</v>
      </c>
      <c r="C84" s="15" t="s">
        <v>44</v>
      </c>
      <c r="D84" s="15">
        <v>2503</v>
      </c>
      <c r="E84" s="15">
        <v>28</v>
      </c>
      <c r="F84" s="15">
        <v>48</v>
      </c>
      <c r="G84" s="15">
        <v>54</v>
      </c>
      <c r="H84" s="15">
        <v>106</v>
      </c>
      <c r="I84" s="15">
        <v>58</v>
      </c>
      <c r="J84" s="15">
        <v>38</v>
      </c>
      <c r="K84" s="15">
        <v>40</v>
      </c>
      <c r="L84" s="15">
        <v>88</v>
      </c>
      <c r="M84" s="15">
        <v>52</v>
      </c>
      <c r="N84" s="15">
        <v>82</v>
      </c>
      <c r="O84" s="15">
        <v>72</v>
      </c>
      <c r="P84" s="15">
        <v>96</v>
      </c>
      <c r="Q84" s="15">
        <v>86</v>
      </c>
      <c r="R84" s="15">
        <v>85</v>
      </c>
      <c r="S84" s="15">
        <v>66</v>
      </c>
      <c r="T84" s="15">
        <v>173</v>
      </c>
      <c r="U84" s="15">
        <v>38</v>
      </c>
      <c r="V84" s="15">
        <v>28</v>
      </c>
      <c r="W84" s="15">
        <v>65</v>
      </c>
      <c r="X84" s="15">
        <v>118</v>
      </c>
      <c r="Y84" s="15">
        <v>55</v>
      </c>
      <c r="Z84" s="15">
        <v>50</v>
      </c>
      <c r="AA84" s="15">
        <v>94</v>
      </c>
      <c r="AB84" s="15">
        <v>81</v>
      </c>
      <c r="AC84" s="15">
        <v>57</v>
      </c>
      <c r="AD84" s="15">
        <v>55</v>
      </c>
      <c r="AE84" s="15">
        <v>52</v>
      </c>
      <c r="AF84" s="15">
        <v>25</v>
      </c>
      <c r="AG84" s="15">
        <v>63</v>
      </c>
      <c r="AH84" s="15">
        <v>189</v>
      </c>
      <c r="AI84" s="15">
        <v>38</v>
      </c>
      <c r="AJ84" s="15">
        <v>29</v>
      </c>
      <c r="AK84" s="15">
        <v>57</v>
      </c>
      <c r="AL84" s="15">
        <v>30</v>
      </c>
      <c r="AM84" s="15">
        <v>54</v>
      </c>
      <c r="AN84" s="15">
        <v>45</v>
      </c>
      <c r="AO84" s="15">
        <v>69</v>
      </c>
      <c r="AP84" s="15">
        <v>17</v>
      </c>
      <c r="AQ84" s="15">
        <v>22</v>
      </c>
    </row>
    <row r="85" spans="1:43" s="15" customFormat="1" ht="0.75" customHeight="1" x14ac:dyDescent="0.25">
      <c r="A85" s="17"/>
    </row>
    <row r="86" spans="1:43" s="15" customFormat="1" ht="0.75" customHeight="1" x14ac:dyDescent="0.25">
      <c r="A86" s="17"/>
      <c r="C86" s="15" t="s">
        <v>58</v>
      </c>
      <c r="D86" s="15">
        <v>242</v>
      </c>
      <c r="E86" s="15">
        <v>1</v>
      </c>
      <c r="F86" s="15">
        <v>4</v>
      </c>
      <c r="G86" s="15">
        <v>4</v>
      </c>
      <c r="H86" s="15">
        <v>8</v>
      </c>
      <c r="I86" s="15">
        <v>4</v>
      </c>
      <c r="J86" s="15">
        <v>3</v>
      </c>
      <c r="K86" s="15">
        <v>4</v>
      </c>
      <c r="L86" s="15">
        <v>7</v>
      </c>
      <c r="M86" s="15">
        <v>6</v>
      </c>
      <c r="N86" s="15">
        <v>13</v>
      </c>
      <c r="O86" s="15">
        <v>8</v>
      </c>
      <c r="P86" s="15">
        <v>9</v>
      </c>
      <c r="Q86" s="15">
        <v>9</v>
      </c>
      <c r="R86" s="15">
        <v>6</v>
      </c>
      <c r="S86" s="15">
        <v>6</v>
      </c>
      <c r="T86" s="15">
        <v>17</v>
      </c>
      <c r="U86" s="15">
        <v>2</v>
      </c>
      <c r="V86" s="15">
        <v>5</v>
      </c>
      <c r="W86" s="15">
        <v>7</v>
      </c>
      <c r="X86" s="15">
        <v>9</v>
      </c>
      <c r="Y86" s="15">
        <v>8</v>
      </c>
      <c r="Z86" s="15">
        <v>5</v>
      </c>
      <c r="AA86" s="15">
        <v>8</v>
      </c>
      <c r="AB86" s="15">
        <v>5</v>
      </c>
      <c r="AC86" s="15">
        <v>4</v>
      </c>
      <c r="AD86" s="15">
        <v>4</v>
      </c>
      <c r="AE86" s="15">
        <v>6</v>
      </c>
      <c r="AF86" s="15">
        <v>1</v>
      </c>
      <c r="AG86" s="15">
        <v>6</v>
      </c>
      <c r="AH86" s="15">
        <v>17</v>
      </c>
      <c r="AI86" s="15">
        <v>7</v>
      </c>
      <c r="AJ86" s="15">
        <v>2</v>
      </c>
      <c r="AK86" s="15">
        <v>9</v>
      </c>
      <c r="AL86" s="15" t="s">
        <v>47</v>
      </c>
      <c r="AM86" s="15">
        <v>6</v>
      </c>
      <c r="AN86" s="15">
        <v>7</v>
      </c>
      <c r="AO86" s="15">
        <v>9</v>
      </c>
      <c r="AP86" s="15">
        <v>2</v>
      </c>
      <c r="AQ86" s="15">
        <v>2</v>
      </c>
    </row>
    <row r="87" spans="1:43" s="15" customFormat="1" ht="0.75" customHeight="1" x14ac:dyDescent="0.25">
      <c r="A87" s="17"/>
      <c r="D87" s="15">
        <v>0.1</v>
      </c>
      <c r="E87" s="15">
        <v>0.04</v>
      </c>
      <c r="F87" s="15">
        <v>0.08</v>
      </c>
      <c r="G87" s="15">
        <v>7.0000000000000007E-2</v>
      </c>
      <c r="H87" s="15">
        <v>0.08</v>
      </c>
      <c r="I87" s="15">
        <v>7.0000000000000007E-2</v>
      </c>
      <c r="J87" s="15">
        <v>0.09</v>
      </c>
      <c r="K87" s="15">
        <v>0.09</v>
      </c>
      <c r="L87" s="15">
        <v>7.0000000000000007E-2</v>
      </c>
      <c r="M87" s="15">
        <v>0.12</v>
      </c>
      <c r="N87" s="15">
        <v>0.16</v>
      </c>
      <c r="O87" s="15">
        <v>0.12</v>
      </c>
      <c r="P87" s="15">
        <v>0.1</v>
      </c>
      <c r="Q87" s="15">
        <v>0.11</v>
      </c>
      <c r="R87" s="15">
        <v>7.0000000000000007E-2</v>
      </c>
      <c r="S87" s="15">
        <v>0.09</v>
      </c>
      <c r="T87" s="15">
        <v>0.1</v>
      </c>
      <c r="U87" s="15">
        <v>0.06</v>
      </c>
      <c r="V87" s="15">
        <v>0.19</v>
      </c>
      <c r="W87" s="15">
        <v>0.11</v>
      </c>
      <c r="X87" s="15">
        <v>7.0000000000000007E-2</v>
      </c>
      <c r="Y87" s="15">
        <v>0.15</v>
      </c>
      <c r="Z87" s="15">
        <v>0.1</v>
      </c>
      <c r="AA87" s="15">
        <v>0.09</v>
      </c>
      <c r="AB87" s="15">
        <v>0.06</v>
      </c>
      <c r="AC87" s="15">
        <v>7.0000000000000007E-2</v>
      </c>
      <c r="AD87" s="15">
        <v>7.0000000000000007E-2</v>
      </c>
      <c r="AE87" s="15">
        <v>0.11</v>
      </c>
      <c r="AF87" s="15">
        <v>0.04</v>
      </c>
      <c r="AG87" s="15">
        <v>0.09</v>
      </c>
      <c r="AH87" s="15">
        <v>0.09</v>
      </c>
      <c r="AI87" s="15">
        <v>0.19</v>
      </c>
      <c r="AJ87" s="15">
        <v>0.08</v>
      </c>
      <c r="AK87" s="15">
        <v>0.16</v>
      </c>
      <c r="AL87" s="15" t="s">
        <v>47</v>
      </c>
      <c r="AM87" s="15">
        <v>0.11</v>
      </c>
      <c r="AN87" s="15">
        <v>0.15</v>
      </c>
      <c r="AO87" s="15">
        <v>0.14000000000000001</v>
      </c>
      <c r="AP87" s="15">
        <v>0.13</v>
      </c>
      <c r="AQ87" s="15">
        <v>0.1</v>
      </c>
    </row>
    <row r="88" spans="1:43" s="15" customFormat="1" ht="0.75" customHeight="1" x14ac:dyDescent="0.25">
      <c r="A88" s="17"/>
      <c r="C88" s="15" t="s">
        <v>59</v>
      </c>
      <c r="D88" s="15">
        <v>474</v>
      </c>
      <c r="E88" s="15">
        <v>3</v>
      </c>
      <c r="F88" s="15">
        <v>8</v>
      </c>
      <c r="G88" s="15">
        <v>16</v>
      </c>
      <c r="H88" s="15">
        <v>18</v>
      </c>
      <c r="I88" s="15">
        <v>12</v>
      </c>
      <c r="J88" s="15">
        <v>10</v>
      </c>
      <c r="K88" s="15">
        <v>4</v>
      </c>
      <c r="L88" s="15">
        <v>20</v>
      </c>
      <c r="M88" s="15">
        <v>11</v>
      </c>
      <c r="N88" s="15">
        <v>10</v>
      </c>
      <c r="O88" s="15">
        <v>17</v>
      </c>
      <c r="P88" s="15">
        <v>14</v>
      </c>
      <c r="Q88" s="15">
        <v>22</v>
      </c>
      <c r="R88" s="15">
        <v>17</v>
      </c>
      <c r="S88" s="15">
        <v>11</v>
      </c>
      <c r="T88" s="15">
        <v>29</v>
      </c>
      <c r="U88" s="15">
        <v>5</v>
      </c>
      <c r="V88" s="15">
        <v>4</v>
      </c>
      <c r="W88" s="15">
        <v>16</v>
      </c>
      <c r="X88" s="15">
        <v>27</v>
      </c>
      <c r="Y88" s="15">
        <v>9</v>
      </c>
      <c r="Z88" s="15">
        <v>8</v>
      </c>
      <c r="AA88" s="15">
        <v>16</v>
      </c>
      <c r="AB88" s="15">
        <v>17</v>
      </c>
      <c r="AC88" s="15">
        <v>8</v>
      </c>
      <c r="AD88" s="15">
        <v>10</v>
      </c>
      <c r="AE88" s="15">
        <v>10</v>
      </c>
      <c r="AF88" s="15">
        <v>3</v>
      </c>
      <c r="AG88" s="15">
        <v>9</v>
      </c>
      <c r="AH88" s="15">
        <v>31</v>
      </c>
      <c r="AI88" s="15">
        <v>9</v>
      </c>
      <c r="AJ88" s="15">
        <v>7</v>
      </c>
      <c r="AK88" s="15">
        <v>16</v>
      </c>
      <c r="AL88" s="15">
        <v>8</v>
      </c>
      <c r="AM88" s="15">
        <v>10</v>
      </c>
      <c r="AN88" s="15">
        <v>10</v>
      </c>
      <c r="AO88" s="15">
        <v>10</v>
      </c>
      <c r="AP88" s="15">
        <v>5</v>
      </c>
      <c r="AQ88" s="15">
        <v>3</v>
      </c>
    </row>
    <row r="89" spans="1:43" s="15" customFormat="1" ht="0.75" customHeight="1" x14ac:dyDescent="0.25">
      <c r="A89" s="17"/>
      <c r="D89" s="15">
        <v>0.19</v>
      </c>
      <c r="E89" s="15">
        <v>0.13</v>
      </c>
      <c r="F89" s="15">
        <v>0.16</v>
      </c>
      <c r="G89" s="15">
        <v>0.28999999999999998</v>
      </c>
      <c r="H89" s="15">
        <v>0.17</v>
      </c>
      <c r="I89" s="15">
        <v>0.21</v>
      </c>
      <c r="J89" s="15">
        <v>0.27</v>
      </c>
      <c r="K89" s="15">
        <v>0.09</v>
      </c>
      <c r="L89" s="15">
        <v>0.22</v>
      </c>
      <c r="M89" s="15">
        <v>0.22</v>
      </c>
      <c r="N89" s="15">
        <v>0.13</v>
      </c>
      <c r="O89" s="15">
        <v>0.23</v>
      </c>
      <c r="P89" s="15">
        <v>0.14000000000000001</v>
      </c>
      <c r="Q89" s="15">
        <v>0.26</v>
      </c>
      <c r="R89" s="15">
        <v>0.19</v>
      </c>
      <c r="S89" s="15">
        <v>0.16</v>
      </c>
      <c r="T89" s="15">
        <v>0.17</v>
      </c>
      <c r="U89" s="15">
        <v>0.12</v>
      </c>
      <c r="V89" s="15">
        <v>0.15</v>
      </c>
      <c r="W89" s="15">
        <v>0.24</v>
      </c>
      <c r="X89" s="15">
        <v>0.23</v>
      </c>
      <c r="Y89" s="15">
        <v>0.17</v>
      </c>
      <c r="Z89" s="15">
        <v>0.17</v>
      </c>
      <c r="AA89" s="15">
        <v>0.17</v>
      </c>
      <c r="AB89" s="15">
        <v>0.21</v>
      </c>
      <c r="AC89" s="15">
        <v>0.13</v>
      </c>
      <c r="AD89" s="15">
        <v>0.19</v>
      </c>
      <c r="AE89" s="15">
        <v>0.2</v>
      </c>
      <c r="AF89" s="15">
        <v>0.13</v>
      </c>
      <c r="AG89" s="15">
        <v>0.15</v>
      </c>
      <c r="AH89" s="15">
        <v>0.17</v>
      </c>
      <c r="AI89" s="15">
        <v>0.24</v>
      </c>
      <c r="AJ89" s="15">
        <v>0.24</v>
      </c>
      <c r="AK89" s="15">
        <v>0.27</v>
      </c>
      <c r="AL89" s="15">
        <v>0.25</v>
      </c>
      <c r="AM89" s="15">
        <v>0.19</v>
      </c>
      <c r="AN89" s="15">
        <v>0.23</v>
      </c>
      <c r="AO89" s="15">
        <v>0.15</v>
      </c>
      <c r="AP89" s="15">
        <v>0.27</v>
      </c>
      <c r="AQ89" s="15">
        <v>0.14000000000000001</v>
      </c>
    </row>
    <row r="90" spans="1:43" s="15" customFormat="1" ht="0.75" customHeight="1" x14ac:dyDescent="0.25">
      <c r="A90" s="17"/>
      <c r="C90" s="15" t="s">
        <v>60</v>
      </c>
      <c r="D90" s="15">
        <v>790</v>
      </c>
      <c r="E90" s="15">
        <v>14</v>
      </c>
      <c r="F90" s="15">
        <v>22</v>
      </c>
      <c r="G90" s="15">
        <v>14</v>
      </c>
      <c r="H90" s="15">
        <v>35</v>
      </c>
      <c r="I90" s="15">
        <v>15</v>
      </c>
      <c r="J90" s="15">
        <v>8</v>
      </c>
      <c r="K90" s="15">
        <v>14</v>
      </c>
      <c r="L90" s="15">
        <v>25</v>
      </c>
      <c r="M90" s="15">
        <v>19</v>
      </c>
      <c r="N90" s="15">
        <v>30</v>
      </c>
      <c r="O90" s="15">
        <v>21</v>
      </c>
      <c r="P90" s="15">
        <v>28</v>
      </c>
      <c r="Q90" s="15">
        <v>24</v>
      </c>
      <c r="R90" s="15">
        <v>28</v>
      </c>
      <c r="S90" s="15">
        <v>20</v>
      </c>
      <c r="T90" s="15">
        <v>58</v>
      </c>
      <c r="U90" s="15">
        <v>12</v>
      </c>
      <c r="V90" s="15">
        <v>7</v>
      </c>
      <c r="W90" s="15">
        <v>18</v>
      </c>
      <c r="X90" s="15">
        <v>39</v>
      </c>
      <c r="Y90" s="15">
        <v>14</v>
      </c>
      <c r="Z90" s="15">
        <v>13</v>
      </c>
      <c r="AA90" s="15">
        <v>31</v>
      </c>
      <c r="AB90" s="15">
        <v>27</v>
      </c>
      <c r="AC90" s="15">
        <v>17</v>
      </c>
      <c r="AD90" s="15">
        <v>23</v>
      </c>
      <c r="AE90" s="15">
        <v>23</v>
      </c>
      <c r="AF90" s="15">
        <v>5</v>
      </c>
      <c r="AG90" s="15">
        <v>15</v>
      </c>
      <c r="AH90" s="15">
        <v>64</v>
      </c>
      <c r="AI90" s="15">
        <v>9</v>
      </c>
      <c r="AJ90" s="15">
        <v>7</v>
      </c>
      <c r="AK90" s="15">
        <v>16</v>
      </c>
      <c r="AL90" s="15">
        <v>6</v>
      </c>
      <c r="AM90" s="15">
        <v>18</v>
      </c>
      <c r="AN90" s="15">
        <v>13</v>
      </c>
      <c r="AO90" s="15">
        <v>23</v>
      </c>
      <c r="AP90" s="15">
        <v>8</v>
      </c>
      <c r="AQ90" s="15">
        <v>9</v>
      </c>
    </row>
    <row r="91" spans="1:43" s="15" customFormat="1" ht="0.75" customHeight="1" x14ac:dyDescent="0.25">
      <c r="A91" s="17"/>
      <c r="D91" s="15">
        <v>0.32</v>
      </c>
      <c r="E91" s="15">
        <v>0.5</v>
      </c>
      <c r="F91" s="15">
        <v>0.45</v>
      </c>
      <c r="G91" s="15">
        <v>0.27</v>
      </c>
      <c r="H91" s="15">
        <v>0.33</v>
      </c>
      <c r="I91" s="15">
        <v>0.25</v>
      </c>
      <c r="J91" s="15">
        <v>0.21</v>
      </c>
      <c r="K91" s="15">
        <v>0.36</v>
      </c>
      <c r="L91" s="15">
        <v>0.28999999999999998</v>
      </c>
      <c r="M91" s="15">
        <v>0.36</v>
      </c>
      <c r="N91" s="15">
        <v>0.37</v>
      </c>
      <c r="O91" s="15">
        <v>0.28999999999999998</v>
      </c>
      <c r="P91" s="15">
        <v>0.28999999999999998</v>
      </c>
      <c r="Q91" s="15">
        <v>0.28000000000000003</v>
      </c>
      <c r="R91" s="15">
        <v>0.33</v>
      </c>
      <c r="S91" s="15">
        <v>0.31</v>
      </c>
      <c r="T91" s="15">
        <v>0.34</v>
      </c>
      <c r="U91" s="15">
        <v>0.31</v>
      </c>
      <c r="V91" s="15">
        <v>0.27</v>
      </c>
      <c r="W91" s="15">
        <v>0.28000000000000003</v>
      </c>
      <c r="X91" s="15">
        <v>0.33</v>
      </c>
      <c r="Y91" s="15">
        <v>0.25</v>
      </c>
      <c r="Z91" s="15">
        <v>0.26</v>
      </c>
      <c r="AA91" s="15">
        <v>0.33</v>
      </c>
      <c r="AB91" s="15">
        <v>0.33</v>
      </c>
      <c r="AC91" s="15">
        <v>0.3</v>
      </c>
      <c r="AD91" s="15">
        <v>0.41</v>
      </c>
      <c r="AE91" s="15">
        <v>0.44</v>
      </c>
      <c r="AF91" s="15">
        <v>0.22</v>
      </c>
      <c r="AG91" s="15">
        <v>0.24</v>
      </c>
      <c r="AH91" s="15">
        <v>0.34</v>
      </c>
      <c r="AI91" s="15">
        <v>0.23</v>
      </c>
      <c r="AJ91" s="15">
        <v>0.24</v>
      </c>
      <c r="AK91" s="15">
        <v>0.27</v>
      </c>
      <c r="AL91" s="15">
        <v>0.19</v>
      </c>
      <c r="AM91" s="15">
        <v>0.33</v>
      </c>
      <c r="AN91" s="15">
        <v>0.28000000000000003</v>
      </c>
      <c r="AO91" s="15">
        <v>0.33</v>
      </c>
      <c r="AP91" s="15">
        <v>0.47</v>
      </c>
      <c r="AQ91" s="15">
        <v>0.38</v>
      </c>
    </row>
    <row r="92" spans="1:43" s="15" customFormat="1" ht="0.75" customHeight="1" x14ac:dyDescent="0.25">
      <c r="A92" s="17"/>
      <c r="C92" s="15" t="s">
        <v>61</v>
      </c>
      <c r="D92" s="15">
        <v>550</v>
      </c>
      <c r="E92" s="15">
        <v>8</v>
      </c>
      <c r="F92" s="15">
        <v>10</v>
      </c>
      <c r="G92" s="15">
        <v>7</v>
      </c>
      <c r="H92" s="15">
        <v>27</v>
      </c>
      <c r="I92" s="15">
        <v>15</v>
      </c>
      <c r="J92" s="15">
        <v>8</v>
      </c>
      <c r="K92" s="15">
        <v>10</v>
      </c>
      <c r="L92" s="15">
        <v>24</v>
      </c>
      <c r="M92" s="15">
        <v>6</v>
      </c>
      <c r="N92" s="15">
        <v>16</v>
      </c>
      <c r="O92" s="15">
        <v>15</v>
      </c>
      <c r="P92" s="15">
        <v>28</v>
      </c>
      <c r="Q92" s="15">
        <v>20</v>
      </c>
      <c r="R92" s="15">
        <v>21</v>
      </c>
      <c r="S92" s="15">
        <v>17</v>
      </c>
      <c r="T92" s="15">
        <v>33</v>
      </c>
      <c r="U92" s="15">
        <v>11</v>
      </c>
      <c r="V92" s="15">
        <v>3</v>
      </c>
      <c r="W92" s="15">
        <v>14</v>
      </c>
      <c r="X92" s="15">
        <v>21</v>
      </c>
      <c r="Y92" s="15">
        <v>13</v>
      </c>
      <c r="Z92" s="15">
        <v>13</v>
      </c>
      <c r="AA92" s="15">
        <v>17</v>
      </c>
      <c r="AB92" s="15">
        <v>21</v>
      </c>
      <c r="AC92" s="15">
        <v>9</v>
      </c>
      <c r="AD92" s="15">
        <v>9</v>
      </c>
      <c r="AE92" s="15">
        <v>8</v>
      </c>
      <c r="AF92" s="15">
        <v>5</v>
      </c>
      <c r="AG92" s="15">
        <v>19</v>
      </c>
      <c r="AH92" s="15">
        <v>42</v>
      </c>
      <c r="AI92" s="15">
        <v>8</v>
      </c>
      <c r="AJ92" s="15">
        <v>9</v>
      </c>
      <c r="AK92" s="15">
        <v>9</v>
      </c>
      <c r="AL92" s="15">
        <v>11</v>
      </c>
      <c r="AM92" s="15">
        <v>10</v>
      </c>
      <c r="AN92" s="15">
        <v>8</v>
      </c>
      <c r="AO92" s="15">
        <v>16</v>
      </c>
      <c r="AP92" s="15" t="s">
        <v>47</v>
      </c>
      <c r="AQ92" s="15">
        <v>5</v>
      </c>
    </row>
    <row r="93" spans="1:43" s="15" customFormat="1" ht="0.75" customHeight="1" x14ac:dyDescent="0.25">
      <c r="A93" s="17"/>
      <c r="D93" s="15">
        <v>0.22</v>
      </c>
      <c r="E93" s="15">
        <v>0.28999999999999998</v>
      </c>
      <c r="F93" s="15">
        <v>0.22</v>
      </c>
      <c r="G93" s="15">
        <v>0.13</v>
      </c>
      <c r="H93" s="15">
        <v>0.26</v>
      </c>
      <c r="I93" s="15">
        <v>0.25</v>
      </c>
      <c r="J93" s="15">
        <v>0.21</v>
      </c>
      <c r="K93" s="15">
        <v>0.24</v>
      </c>
      <c r="L93" s="15">
        <v>0.28000000000000003</v>
      </c>
      <c r="M93" s="15">
        <v>0.12</v>
      </c>
      <c r="N93" s="15">
        <v>0.19</v>
      </c>
      <c r="O93" s="15">
        <v>0.2</v>
      </c>
      <c r="P93" s="15">
        <v>0.28999999999999998</v>
      </c>
      <c r="Q93" s="15">
        <v>0.24</v>
      </c>
      <c r="R93" s="15">
        <v>0.24</v>
      </c>
      <c r="S93" s="15">
        <v>0.25</v>
      </c>
      <c r="T93" s="15">
        <v>0.19</v>
      </c>
      <c r="U93" s="15">
        <v>0.28999999999999998</v>
      </c>
      <c r="V93" s="15">
        <v>0.12</v>
      </c>
      <c r="W93" s="15">
        <v>0.22</v>
      </c>
      <c r="X93" s="15">
        <v>0.18</v>
      </c>
      <c r="Y93" s="15">
        <v>0.24</v>
      </c>
      <c r="Z93" s="15">
        <v>0.26</v>
      </c>
      <c r="AA93" s="15">
        <v>0.18</v>
      </c>
      <c r="AB93" s="15">
        <v>0.25</v>
      </c>
      <c r="AC93" s="15">
        <v>0.17</v>
      </c>
      <c r="AD93" s="15">
        <v>0.17</v>
      </c>
      <c r="AE93" s="15">
        <v>0.16</v>
      </c>
      <c r="AF93" s="15">
        <v>0.22</v>
      </c>
      <c r="AG93" s="15">
        <v>0.3</v>
      </c>
      <c r="AH93" s="15">
        <v>0.22</v>
      </c>
      <c r="AI93" s="15">
        <v>0.21</v>
      </c>
      <c r="AJ93" s="15">
        <v>0.32</v>
      </c>
      <c r="AK93" s="15">
        <v>0.16</v>
      </c>
      <c r="AL93" s="15">
        <v>0.38</v>
      </c>
      <c r="AM93" s="15">
        <v>0.19</v>
      </c>
      <c r="AN93" s="15">
        <v>0.18</v>
      </c>
      <c r="AO93" s="15">
        <v>0.23</v>
      </c>
      <c r="AP93" s="15" t="s">
        <v>47</v>
      </c>
      <c r="AQ93" s="15">
        <v>0.24</v>
      </c>
    </row>
    <row r="94" spans="1:43" s="15" customFormat="1" ht="0.75" customHeight="1" x14ac:dyDescent="0.25">
      <c r="A94" s="17"/>
      <c r="C94" s="15" t="s">
        <v>62</v>
      </c>
      <c r="D94" s="15">
        <v>447</v>
      </c>
      <c r="E94" s="15">
        <v>1</v>
      </c>
      <c r="F94" s="15">
        <v>5</v>
      </c>
      <c r="G94" s="15">
        <v>13</v>
      </c>
      <c r="H94" s="15">
        <v>18</v>
      </c>
      <c r="I94" s="15">
        <v>12</v>
      </c>
      <c r="J94" s="15">
        <v>8</v>
      </c>
      <c r="K94" s="15">
        <v>8</v>
      </c>
      <c r="L94" s="15">
        <v>12</v>
      </c>
      <c r="M94" s="15">
        <v>9</v>
      </c>
      <c r="N94" s="15">
        <v>12</v>
      </c>
      <c r="O94" s="15">
        <v>11</v>
      </c>
      <c r="P94" s="15">
        <v>17</v>
      </c>
      <c r="Q94" s="15">
        <v>9</v>
      </c>
      <c r="R94" s="15">
        <v>14</v>
      </c>
      <c r="S94" s="15">
        <v>12</v>
      </c>
      <c r="T94" s="15">
        <v>35</v>
      </c>
      <c r="U94" s="15">
        <v>8</v>
      </c>
      <c r="V94" s="15">
        <v>7</v>
      </c>
      <c r="W94" s="15">
        <v>10</v>
      </c>
      <c r="X94" s="15">
        <v>22</v>
      </c>
      <c r="Y94" s="15">
        <v>10</v>
      </c>
      <c r="Z94" s="15">
        <v>11</v>
      </c>
      <c r="AA94" s="15">
        <v>22</v>
      </c>
      <c r="AB94" s="15">
        <v>12</v>
      </c>
      <c r="AC94" s="15">
        <v>19</v>
      </c>
      <c r="AD94" s="15">
        <v>9</v>
      </c>
      <c r="AE94" s="15">
        <v>5</v>
      </c>
      <c r="AF94" s="15">
        <v>10</v>
      </c>
      <c r="AG94" s="15">
        <v>14</v>
      </c>
      <c r="AH94" s="15">
        <v>35</v>
      </c>
      <c r="AI94" s="15">
        <v>5</v>
      </c>
      <c r="AJ94" s="15">
        <v>3</v>
      </c>
      <c r="AK94" s="15">
        <v>7</v>
      </c>
      <c r="AL94" s="15">
        <v>6</v>
      </c>
      <c r="AM94" s="15">
        <v>9</v>
      </c>
      <c r="AN94" s="15">
        <v>7</v>
      </c>
      <c r="AO94" s="15">
        <v>10</v>
      </c>
      <c r="AP94" s="15">
        <v>2</v>
      </c>
      <c r="AQ94" s="15">
        <v>3</v>
      </c>
    </row>
    <row r="95" spans="1:43" s="15" customFormat="1" ht="0.75" customHeight="1" x14ac:dyDescent="0.25">
      <c r="A95" s="17"/>
      <c r="D95" s="15">
        <v>0.18</v>
      </c>
      <c r="E95" s="15">
        <v>0.04</v>
      </c>
      <c r="F95" s="15">
        <v>0.1</v>
      </c>
      <c r="G95" s="15">
        <v>0.24</v>
      </c>
      <c r="H95" s="15">
        <v>0.17</v>
      </c>
      <c r="I95" s="15">
        <v>0.21</v>
      </c>
      <c r="J95" s="15">
        <v>0.21</v>
      </c>
      <c r="K95" s="15">
        <v>0.21</v>
      </c>
      <c r="L95" s="15">
        <v>0.14000000000000001</v>
      </c>
      <c r="M95" s="15">
        <v>0.18</v>
      </c>
      <c r="N95" s="15">
        <v>0.15</v>
      </c>
      <c r="O95" s="15">
        <v>0.16</v>
      </c>
      <c r="P95" s="15">
        <v>0.18</v>
      </c>
      <c r="Q95" s="15">
        <v>0.11</v>
      </c>
      <c r="R95" s="15">
        <v>0.17</v>
      </c>
      <c r="S95" s="15">
        <v>0.18</v>
      </c>
      <c r="T95" s="15">
        <v>0.2</v>
      </c>
      <c r="U95" s="15">
        <v>0.21</v>
      </c>
      <c r="V95" s="15">
        <v>0.27</v>
      </c>
      <c r="W95" s="15">
        <v>0.15</v>
      </c>
      <c r="X95" s="15">
        <v>0.19</v>
      </c>
      <c r="Y95" s="15">
        <v>0.19</v>
      </c>
      <c r="Z95" s="15">
        <v>0.21</v>
      </c>
      <c r="AA95" s="15">
        <v>0.23</v>
      </c>
      <c r="AB95" s="15">
        <v>0.15</v>
      </c>
      <c r="AC95" s="15">
        <v>0.33</v>
      </c>
      <c r="AD95" s="15">
        <v>0.17</v>
      </c>
      <c r="AE95" s="15">
        <v>0.09</v>
      </c>
      <c r="AF95" s="15">
        <v>0.39</v>
      </c>
      <c r="AG95" s="15">
        <v>0.22</v>
      </c>
      <c r="AH95" s="15">
        <v>0.18</v>
      </c>
      <c r="AI95" s="15">
        <v>0.13</v>
      </c>
      <c r="AJ95" s="15">
        <v>0.12</v>
      </c>
      <c r="AK95" s="15">
        <v>0.13</v>
      </c>
      <c r="AL95" s="15">
        <v>0.19</v>
      </c>
      <c r="AM95" s="15">
        <v>0.18</v>
      </c>
      <c r="AN95" s="15">
        <v>0.15</v>
      </c>
      <c r="AO95" s="15">
        <v>0.15</v>
      </c>
      <c r="AP95" s="15">
        <v>0.13</v>
      </c>
      <c r="AQ95" s="15">
        <v>0.14000000000000001</v>
      </c>
    </row>
    <row r="96" spans="1:43" s="15" customFormat="1" ht="0.75" customHeight="1" x14ac:dyDescent="0.25">
      <c r="A96" s="18">
        <v>41030</v>
      </c>
      <c r="B96" s="15" t="s">
        <v>65</v>
      </c>
    </row>
    <row r="97" spans="1:46" s="15" customFormat="1" ht="0.75" customHeight="1" x14ac:dyDescent="0.25">
      <c r="A97" s="17"/>
    </row>
    <row r="98" spans="1:46" s="15" customFormat="1" ht="0.75" customHeight="1" x14ac:dyDescent="0.25">
      <c r="A98" s="17"/>
    </row>
    <row r="99" spans="1:46" s="15" customFormat="1" ht="0.75" customHeight="1" x14ac:dyDescent="0.25">
      <c r="A99" s="17"/>
    </row>
    <row r="100" spans="1:46" s="15" customFormat="1" ht="0.75" customHeight="1" x14ac:dyDescent="0.25">
      <c r="A100" s="17"/>
      <c r="B100" s="15" t="s">
        <v>42</v>
      </c>
      <c r="D100" s="15" t="s">
        <v>1</v>
      </c>
      <c r="E100" s="15" t="s">
        <v>2</v>
      </c>
      <c r="AR100" s="15" t="s">
        <v>52</v>
      </c>
    </row>
    <row r="101" spans="1:46" s="15" customFormat="1" ht="0.75" customHeight="1" x14ac:dyDescent="0.25">
      <c r="A101" s="17"/>
      <c r="E101" s="15" t="s">
        <v>3</v>
      </c>
      <c r="F101" s="15" t="s">
        <v>4</v>
      </c>
      <c r="G101" s="15" t="s">
        <v>5</v>
      </c>
      <c r="H101" s="15" t="s">
        <v>6</v>
      </c>
      <c r="I101" s="15" t="s">
        <v>7</v>
      </c>
      <c r="J101" s="15" t="s">
        <v>8</v>
      </c>
      <c r="K101" s="15" t="s">
        <v>9</v>
      </c>
      <c r="L101" s="15" t="s">
        <v>10</v>
      </c>
      <c r="M101" s="15" t="s">
        <v>11</v>
      </c>
      <c r="N101" s="15" t="s">
        <v>12</v>
      </c>
      <c r="O101" s="15" t="s">
        <v>13</v>
      </c>
      <c r="P101" s="15" t="s">
        <v>14</v>
      </c>
      <c r="Q101" s="15" t="s">
        <v>15</v>
      </c>
      <c r="R101" s="15" t="s">
        <v>16</v>
      </c>
      <c r="S101" s="15" t="s">
        <v>17</v>
      </c>
      <c r="T101" s="15" t="s">
        <v>18</v>
      </c>
      <c r="U101" s="15" t="s">
        <v>19</v>
      </c>
      <c r="V101" s="15" t="s">
        <v>20</v>
      </c>
      <c r="W101" s="15" t="s">
        <v>21</v>
      </c>
      <c r="X101" s="15" t="s">
        <v>22</v>
      </c>
      <c r="Y101" s="15" t="s">
        <v>23</v>
      </c>
      <c r="Z101" s="15" t="s">
        <v>24</v>
      </c>
      <c r="AA101" s="15" t="s">
        <v>25</v>
      </c>
      <c r="AB101" s="15" t="s">
        <v>26</v>
      </c>
      <c r="AC101" s="15" t="s">
        <v>27</v>
      </c>
      <c r="AD101" s="15" t="s">
        <v>28</v>
      </c>
      <c r="AE101" s="15" t="s">
        <v>29</v>
      </c>
      <c r="AF101" s="15" t="s">
        <v>30</v>
      </c>
      <c r="AG101" s="15" t="s">
        <v>31</v>
      </c>
      <c r="AH101" s="15" t="s">
        <v>32</v>
      </c>
      <c r="AI101" s="15" t="s">
        <v>33</v>
      </c>
      <c r="AJ101" s="15" t="s">
        <v>34</v>
      </c>
      <c r="AK101" s="15" t="s">
        <v>35</v>
      </c>
      <c r="AL101" s="15" t="s">
        <v>36</v>
      </c>
      <c r="AM101" s="15" t="s">
        <v>37</v>
      </c>
      <c r="AN101" s="15" t="s">
        <v>38</v>
      </c>
      <c r="AO101" s="15" t="s">
        <v>39</v>
      </c>
      <c r="AP101" s="15" t="s">
        <v>40</v>
      </c>
      <c r="AQ101" s="15" t="s">
        <v>41</v>
      </c>
      <c r="AR101" s="15" t="s">
        <v>53</v>
      </c>
      <c r="AS101" s="15" t="s">
        <v>54</v>
      </c>
      <c r="AT101" s="15" t="s">
        <v>55</v>
      </c>
    </row>
    <row r="102" spans="1:46" s="15" customFormat="1" ht="0.75" customHeight="1" x14ac:dyDescent="0.25">
      <c r="A102" s="17"/>
      <c r="C102" s="15" t="s">
        <v>43</v>
      </c>
      <c r="D102" s="15">
        <v>2820</v>
      </c>
      <c r="E102" s="15">
        <v>22</v>
      </c>
      <c r="F102" s="15">
        <v>47</v>
      </c>
      <c r="G102" s="15">
        <v>39</v>
      </c>
      <c r="H102" s="15">
        <v>105</v>
      </c>
      <c r="I102" s="15">
        <v>49</v>
      </c>
      <c r="J102" s="15">
        <v>30</v>
      </c>
      <c r="K102" s="15">
        <v>34</v>
      </c>
      <c r="L102" s="15">
        <v>76</v>
      </c>
      <c r="M102" s="15">
        <v>44</v>
      </c>
      <c r="N102" s="15">
        <v>92</v>
      </c>
      <c r="O102" s="15">
        <v>59</v>
      </c>
      <c r="P102" s="15">
        <v>67</v>
      </c>
      <c r="Q102" s="15">
        <v>101</v>
      </c>
      <c r="R102" s="15">
        <v>95</v>
      </c>
      <c r="S102" s="15">
        <v>48</v>
      </c>
      <c r="T102" s="15">
        <v>156</v>
      </c>
      <c r="U102" s="15">
        <v>42</v>
      </c>
      <c r="V102" s="15">
        <v>24</v>
      </c>
      <c r="W102" s="15">
        <v>44</v>
      </c>
      <c r="X102" s="15">
        <v>97</v>
      </c>
      <c r="Y102" s="15">
        <v>56</v>
      </c>
      <c r="Z102" s="15">
        <v>45</v>
      </c>
      <c r="AA102" s="15">
        <v>89</v>
      </c>
      <c r="AB102" s="15">
        <v>86</v>
      </c>
      <c r="AC102" s="15">
        <v>30</v>
      </c>
      <c r="AD102" s="15">
        <v>53</v>
      </c>
      <c r="AE102" s="15">
        <v>45</v>
      </c>
      <c r="AF102" s="15">
        <v>21</v>
      </c>
      <c r="AG102" s="15">
        <v>54</v>
      </c>
      <c r="AH102" s="15">
        <v>183</v>
      </c>
      <c r="AI102" s="15">
        <v>44</v>
      </c>
      <c r="AJ102" s="15">
        <v>18</v>
      </c>
      <c r="AK102" s="15">
        <v>46</v>
      </c>
      <c r="AL102" s="15">
        <v>17</v>
      </c>
      <c r="AM102" s="15">
        <v>50</v>
      </c>
      <c r="AN102" s="15">
        <v>41</v>
      </c>
      <c r="AO102" s="15">
        <v>63</v>
      </c>
      <c r="AP102" s="15">
        <v>15</v>
      </c>
      <c r="AQ102" s="15">
        <v>13</v>
      </c>
      <c r="AR102" s="15">
        <v>915</v>
      </c>
      <c r="AS102" s="15">
        <v>1416</v>
      </c>
      <c r="AT102" s="15">
        <v>489</v>
      </c>
    </row>
    <row r="103" spans="1:46" s="15" customFormat="1" ht="0.75" customHeight="1" x14ac:dyDescent="0.25">
      <c r="A103" s="17"/>
    </row>
    <row r="104" spans="1:46" s="15" customFormat="1" ht="0.75" customHeight="1" x14ac:dyDescent="0.25">
      <c r="A104" s="17"/>
      <c r="B104" s="15" t="s">
        <v>57</v>
      </c>
      <c r="C104" s="15" t="s">
        <v>44</v>
      </c>
      <c r="D104" s="15">
        <v>2819</v>
      </c>
      <c r="E104" s="15">
        <v>26</v>
      </c>
      <c r="F104" s="15">
        <v>46</v>
      </c>
      <c r="G104" s="15">
        <v>46</v>
      </c>
      <c r="H104" s="15">
        <v>101</v>
      </c>
      <c r="I104" s="15">
        <v>51</v>
      </c>
      <c r="J104" s="15">
        <v>35</v>
      </c>
      <c r="K104" s="15">
        <v>40</v>
      </c>
      <c r="L104" s="15">
        <v>68</v>
      </c>
      <c r="M104" s="15">
        <v>46</v>
      </c>
      <c r="N104" s="15">
        <v>89</v>
      </c>
      <c r="O104" s="15">
        <v>61</v>
      </c>
      <c r="P104" s="15">
        <v>79</v>
      </c>
      <c r="Q104" s="15">
        <v>80</v>
      </c>
      <c r="R104" s="15">
        <v>91</v>
      </c>
      <c r="S104" s="15">
        <v>57</v>
      </c>
      <c r="T104" s="15">
        <v>162</v>
      </c>
      <c r="U104" s="15">
        <v>33</v>
      </c>
      <c r="V104" s="15">
        <v>27</v>
      </c>
      <c r="W104" s="15">
        <v>52</v>
      </c>
      <c r="X104" s="15">
        <v>110</v>
      </c>
      <c r="Y104" s="15">
        <v>50</v>
      </c>
      <c r="Z104" s="15">
        <v>54</v>
      </c>
      <c r="AA104" s="15">
        <v>83</v>
      </c>
      <c r="AB104" s="15">
        <v>67</v>
      </c>
      <c r="AC104" s="15">
        <v>52</v>
      </c>
      <c r="AD104" s="15">
        <v>48</v>
      </c>
      <c r="AE104" s="15">
        <v>44</v>
      </c>
      <c r="AF104" s="15">
        <v>24</v>
      </c>
      <c r="AG104" s="15">
        <v>52</v>
      </c>
      <c r="AH104" s="15">
        <v>165</v>
      </c>
      <c r="AI104" s="15">
        <v>36</v>
      </c>
      <c r="AJ104" s="15">
        <v>21</v>
      </c>
      <c r="AK104" s="15">
        <v>48</v>
      </c>
      <c r="AL104" s="15">
        <v>29</v>
      </c>
      <c r="AM104" s="15">
        <v>49</v>
      </c>
      <c r="AN104" s="15">
        <v>48</v>
      </c>
      <c r="AO104" s="15">
        <v>66</v>
      </c>
      <c r="AP104" s="15">
        <v>18</v>
      </c>
      <c r="AQ104" s="15">
        <v>15</v>
      </c>
      <c r="AR104" s="15">
        <v>905</v>
      </c>
      <c r="AS104" s="15">
        <v>1448</v>
      </c>
      <c r="AT104" s="15">
        <v>467</v>
      </c>
    </row>
    <row r="105" spans="1:46" s="15" customFormat="1" ht="0.75" customHeight="1" x14ac:dyDescent="0.25">
      <c r="A105" s="17"/>
    </row>
    <row r="106" spans="1:46" s="15" customFormat="1" ht="0.75" customHeight="1" x14ac:dyDescent="0.25">
      <c r="A106" s="17"/>
      <c r="C106" s="15" t="s">
        <v>58</v>
      </c>
      <c r="D106" s="15">
        <v>256</v>
      </c>
      <c r="E106" s="15">
        <v>5</v>
      </c>
      <c r="F106" s="15">
        <v>6</v>
      </c>
      <c r="G106" s="15">
        <v>2</v>
      </c>
      <c r="H106" s="15">
        <v>6</v>
      </c>
      <c r="I106" s="15">
        <v>3</v>
      </c>
      <c r="J106" s="15">
        <v>1</v>
      </c>
      <c r="K106" s="15">
        <v>1</v>
      </c>
      <c r="L106" s="15">
        <v>4</v>
      </c>
      <c r="M106" s="15">
        <v>2</v>
      </c>
      <c r="N106" s="15">
        <v>13</v>
      </c>
      <c r="O106" s="15">
        <v>5</v>
      </c>
      <c r="P106" s="15">
        <v>8</v>
      </c>
      <c r="Q106" s="15">
        <v>10</v>
      </c>
      <c r="R106" s="15">
        <v>6</v>
      </c>
      <c r="S106" s="15">
        <v>6</v>
      </c>
      <c r="T106" s="15">
        <v>17</v>
      </c>
      <c r="U106" s="15">
        <v>5</v>
      </c>
      <c r="V106" s="15" t="s">
        <v>47</v>
      </c>
      <c r="W106" s="15">
        <v>6</v>
      </c>
      <c r="X106" s="15">
        <v>9</v>
      </c>
      <c r="Y106" s="15">
        <v>7</v>
      </c>
      <c r="Z106" s="15">
        <v>2</v>
      </c>
      <c r="AA106" s="15">
        <v>7</v>
      </c>
      <c r="AB106" s="15">
        <v>9</v>
      </c>
      <c r="AC106" s="15">
        <v>7</v>
      </c>
      <c r="AD106" s="15">
        <v>3</v>
      </c>
      <c r="AE106" s="15">
        <v>5</v>
      </c>
      <c r="AF106" s="15">
        <v>3</v>
      </c>
      <c r="AG106" s="15">
        <v>3</v>
      </c>
      <c r="AH106" s="15">
        <v>16</v>
      </c>
      <c r="AI106" s="15">
        <v>4</v>
      </c>
      <c r="AJ106" s="15">
        <v>1</v>
      </c>
      <c r="AK106" s="15">
        <v>7</v>
      </c>
      <c r="AL106" s="15">
        <v>3</v>
      </c>
      <c r="AM106" s="15">
        <v>9</v>
      </c>
      <c r="AN106" s="15">
        <v>6</v>
      </c>
      <c r="AO106" s="15">
        <v>5</v>
      </c>
      <c r="AP106" s="15" t="s">
        <v>47</v>
      </c>
      <c r="AQ106" s="15" t="s">
        <v>47</v>
      </c>
      <c r="AR106" s="15">
        <v>74</v>
      </c>
      <c r="AS106" s="15">
        <v>135</v>
      </c>
      <c r="AT106" s="15">
        <v>47</v>
      </c>
    </row>
    <row r="107" spans="1:46" s="15" customFormat="1" ht="0.75" customHeight="1" x14ac:dyDescent="0.25">
      <c r="A107" s="17"/>
      <c r="D107" s="15">
        <v>0.09</v>
      </c>
      <c r="E107" s="15">
        <v>0.18</v>
      </c>
      <c r="F107" s="15">
        <v>0.13</v>
      </c>
      <c r="G107" s="15">
        <v>0.05</v>
      </c>
      <c r="H107" s="15">
        <v>0.05</v>
      </c>
      <c r="I107" s="15">
        <v>0.06</v>
      </c>
      <c r="J107" s="15">
        <v>0.03</v>
      </c>
      <c r="K107" s="15">
        <v>0.03</v>
      </c>
      <c r="L107" s="15">
        <v>0.05</v>
      </c>
      <c r="M107" s="15">
        <v>0.05</v>
      </c>
      <c r="N107" s="15">
        <v>0.14000000000000001</v>
      </c>
      <c r="O107" s="15">
        <v>0.08</v>
      </c>
      <c r="P107" s="15">
        <v>0.1</v>
      </c>
      <c r="Q107" s="15">
        <v>0.13</v>
      </c>
      <c r="R107" s="15">
        <v>0.06</v>
      </c>
      <c r="S107" s="15">
        <v>0.1</v>
      </c>
      <c r="T107" s="15">
        <v>0.1</v>
      </c>
      <c r="U107" s="15">
        <v>0.14000000000000001</v>
      </c>
      <c r="V107" s="15" t="s">
        <v>47</v>
      </c>
      <c r="W107" s="15">
        <v>0.11</v>
      </c>
      <c r="X107" s="15">
        <v>0.08</v>
      </c>
      <c r="Y107" s="15">
        <v>0.14000000000000001</v>
      </c>
      <c r="Z107" s="15">
        <v>0.04</v>
      </c>
      <c r="AA107" s="15">
        <v>0.09</v>
      </c>
      <c r="AB107" s="15">
        <v>0.13</v>
      </c>
      <c r="AC107" s="15">
        <v>0.13</v>
      </c>
      <c r="AD107" s="15">
        <v>0.06</v>
      </c>
      <c r="AE107" s="15">
        <v>0.11</v>
      </c>
      <c r="AF107" s="15">
        <v>0.14000000000000001</v>
      </c>
      <c r="AG107" s="15">
        <v>0.06</v>
      </c>
      <c r="AH107" s="15">
        <v>0.1</v>
      </c>
      <c r="AI107" s="15">
        <v>0.11</v>
      </c>
      <c r="AJ107" s="15">
        <v>0.06</v>
      </c>
      <c r="AK107" s="15">
        <v>0.15</v>
      </c>
      <c r="AL107" s="15">
        <v>0.12</v>
      </c>
      <c r="AM107" s="15">
        <v>0.18</v>
      </c>
      <c r="AN107" s="15">
        <v>0.12</v>
      </c>
      <c r="AO107" s="15">
        <v>0.08</v>
      </c>
      <c r="AP107" s="15" t="s">
        <v>47</v>
      </c>
      <c r="AQ107" s="15" t="s">
        <v>47</v>
      </c>
      <c r="AR107" s="15">
        <v>0.08</v>
      </c>
      <c r="AS107" s="15">
        <v>0.09</v>
      </c>
      <c r="AT107" s="15">
        <v>0.1</v>
      </c>
    </row>
    <row r="108" spans="1:46" s="15" customFormat="1" ht="0.75" customHeight="1" x14ac:dyDescent="0.25">
      <c r="A108" s="17"/>
      <c r="C108" s="15" t="s">
        <v>59</v>
      </c>
      <c r="D108" s="15">
        <v>519</v>
      </c>
      <c r="E108" s="15">
        <v>4</v>
      </c>
      <c r="F108" s="15">
        <v>10</v>
      </c>
      <c r="G108" s="15">
        <v>14</v>
      </c>
      <c r="H108" s="15">
        <v>17</v>
      </c>
      <c r="I108" s="15">
        <v>10</v>
      </c>
      <c r="J108" s="15">
        <v>8</v>
      </c>
      <c r="K108" s="15">
        <v>4</v>
      </c>
      <c r="L108" s="15">
        <v>17</v>
      </c>
      <c r="M108" s="15">
        <v>11</v>
      </c>
      <c r="N108" s="15">
        <v>20</v>
      </c>
      <c r="O108" s="15">
        <v>8</v>
      </c>
      <c r="P108" s="15">
        <v>13</v>
      </c>
      <c r="Q108" s="15">
        <v>17</v>
      </c>
      <c r="R108" s="15">
        <v>17</v>
      </c>
      <c r="S108" s="15">
        <v>6</v>
      </c>
      <c r="T108" s="15">
        <v>24</v>
      </c>
      <c r="U108" s="15">
        <v>5</v>
      </c>
      <c r="V108" s="15">
        <v>3</v>
      </c>
      <c r="W108" s="15">
        <v>12</v>
      </c>
      <c r="X108" s="15">
        <v>24</v>
      </c>
      <c r="Y108" s="15">
        <v>10</v>
      </c>
      <c r="Z108" s="15">
        <v>13</v>
      </c>
      <c r="AA108" s="15">
        <v>15</v>
      </c>
      <c r="AB108" s="15">
        <v>12</v>
      </c>
      <c r="AC108" s="15">
        <v>9</v>
      </c>
      <c r="AD108" s="15">
        <v>8</v>
      </c>
      <c r="AE108" s="15">
        <v>10</v>
      </c>
      <c r="AF108" s="15">
        <v>1</v>
      </c>
      <c r="AG108" s="15">
        <v>8</v>
      </c>
      <c r="AH108" s="15">
        <v>28</v>
      </c>
      <c r="AI108" s="15">
        <v>10</v>
      </c>
      <c r="AJ108" s="15">
        <v>4</v>
      </c>
      <c r="AK108" s="15">
        <v>10</v>
      </c>
      <c r="AL108" s="15">
        <v>7</v>
      </c>
      <c r="AM108" s="15">
        <v>14</v>
      </c>
      <c r="AN108" s="15">
        <v>7</v>
      </c>
      <c r="AO108" s="15">
        <v>11</v>
      </c>
      <c r="AP108" s="15">
        <v>7</v>
      </c>
      <c r="AQ108" s="15">
        <v>1</v>
      </c>
      <c r="AR108" s="15">
        <v>157</v>
      </c>
      <c r="AS108" s="15">
        <v>286</v>
      </c>
      <c r="AT108" s="15">
        <v>76</v>
      </c>
    </row>
    <row r="109" spans="1:46" s="15" customFormat="1" ht="0.75" customHeight="1" x14ac:dyDescent="0.25">
      <c r="A109" s="17"/>
      <c r="D109" s="15">
        <v>0.18</v>
      </c>
      <c r="E109" s="15">
        <v>0.14000000000000001</v>
      </c>
      <c r="F109" s="15">
        <v>0.21</v>
      </c>
      <c r="G109" s="15">
        <v>0.31</v>
      </c>
      <c r="H109" s="15">
        <v>0.17</v>
      </c>
      <c r="I109" s="15">
        <v>0.2</v>
      </c>
      <c r="J109" s="15">
        <v>0.23</v>
      </c>
      <c r="K109" s="15">
        <v>0.09</v>
      </c>
      <c r="L109" s="15">
        <v>0.25</v>
      </c>
      <c r="M109" s="15">
        <v>0.25</v>
      </c>
      <c r="N109" s="15">
        <v>0.23</v>
      </c>
      <c r="O109" s="15">
        <v>0.14000000000000001</v>
      </c>
      <c r="P109" s="15">
        <v>0.16</v>
      </c>
      <c r="Q109" s="15">
        <v>0.21</v>
      </c>
      <c r="R109" s="15">
        <v>0.19</v>
      </c>
      <c r="S109" s="15">
        <v>0.1</v>
      </c>
      <c r="T109" s="15">
        <v>0.15</v>
      </c>
      <c r="U109" s="15">
        <v>0.17</v>
      </c>
      <c r="V109" s="15">
        <v>0.13</v>
      </c>
      <c r="W109" s="15">
        <v>0.23</v>
      </c>
      <c r="X109" s="15">
        <v>0.22</v>
      </c>
      <c r="Y109" s="15">
        <v>0.2</v>
      </c>
      <c r="Z109" s="15">
        <v>0.24</v>
      </c>
      <c r="AA109" s="15">
        <v>0.18</v>
      </c>
      <c r="AB109" s="15">
        <v>0.19</v>
      </c>
      <c r="AC109" s="15">
        <v>0.17</v>
      </c>
      <c r="AD109" s="15">
        <v>0.17</v>
      </c>
      <c r="AE109" s="15">
        <v>0.22</v>
      </c>
      <c r="AF109" s="15">
        <v>0.05</v>
      </c>
      <c r="AG109" s="15">
        <v>0.15</v>
      </c>
      <c r="AH109" s="15">
        <v>0.17</v>
      </c>
      <c r="AI109" s="15">
        <v>0.28999999999999998</v>
      </c>
      <c r="AJ109" s="15">
        <v>0.17</v>
      </c>
      <c r="AK109" s="15">
        <v>0.22</v>
      </c>
      <c r="AL109" s="15">
        <v>0.24</v>
      </c>
      <c r="AM109" s="15">
        <v>0.28000000000000003</v>
      </c>
      <c r="AN109" s="15">
        <v>0.15</v>
      </c>
      <c r="AO109" s="15">
        <v>0.17</v>
      </c>
      <c r="AP109" s="15">
        <v>0.4</v>
      </c>
      <c r="AQ109" s="15">
        <v>0.08</v>
      </c>
      <c r="AR109" s="15">
        <v>0.17</v>
      </c>
      <c r="AS109" s="15">
        <v>0.2</v>
      </c>
      <c r="AT109" s="15">
        <v>0.16</v>
      </c>
    </row>
    <row r="110" spans="1:46" s="15" customFormat="1" ht="0.75" customHeight="1" x14ac:dyDescent="0.25">
      <c r="A110" s="17"/>
      <c r="C110" s="15" t="s">
        <v>60</v>
      </c>
      <c r="D110" s="15">
        <v>917</v>
      </c>
      <c r="E110" s="15">
        <v>8</v>
      </c>
      <c r="F110" s="15">
        <v>15</v>
      </c>
      <c r="G110" s="15">
        <v>14</v>
      </c>
      <c r="H110" s="15">
        <v>34</v>
      </c>
      <c r="I110" s="15">
        <v>16</v>
      </c>
      <c r="J110" s="15">
        <v>12</v>
      </c>
      <c r="K110" s="15">
        <v>12</v>
      </c>
      <c r="L110" s="15">
        <v>23</v>
      </c>
      <c r="M110" s="15">
        <v>17</v>
      </c>
      <c r="N110" s="15">
        <v>24</v>
      </c>
      <c r="O110" s="15">
        <v>25</v>
      </c>
      <c r="P110" s="15">
        <v>24</v>
      </c>
      <c r="Q110" s="15">
        <v>23</v>
      </c>
      <c r="R110" s="15">
        <v>29</v>
      </c>
      <c r="S110" s="15">
        <v>26</v>
      </c>
      <c r="T110" s="15">
        <v>62</v>
      </c>
      <c r="U110" s="15">
        <v>8</v>
      </c>
      <c r="V110" s="15">
        <v>10</v>
      </c>
      <c r="W110" s="15">
        <v>23</v>
      </c>
      <c r="X110" s="15">
        <v>28</v>
      </c>
      <c r="Y110" s="15">
        <v>12</v>
      </c>
      <c r="Z110" s="15">
        <v>13</v>
      </c>
      <c r="AA110" s="15">
        <v>24</v>
      </c>
      <c r="AB110" s="15">
        <v>20</v>
      </c>
      <c r="AC110" s="15">
        <v>14</v>
      </c>
      <c r="AD110" s="15">
        <v>15</v>
      </c>
      <c r="AE110" s="15">
        <v>16</v>
      </c>
      <c r="AF110" s="15">
        <v>9</v>
      </c>
      <c r="AG110" s="15">
        <v>16</v>
      </c>
      <c r="AH110" s="15">
        <v>65</v>
      </c>
      <c r="AI110" s="15">
        <v>11</v>
      </c>
      <c r="AJ110" s="15">
        <v>6</v>
      </c>
      <c r="AK110" s="15">
        <v>18</v>
      </c>
      <c r="AL110" s="15">
        <v>7</v>
      </c>
      <c r="AM110" s="15">
        <v>13</v>
      </c>
      <c r="AN110" s="15">
        <v>12</v>
      </c>
      <c r="AO110" s="15">
        <v>24</v>
      </c>
      <c r="AP110" s="15">
        <v>5</v>
      </c>
      <c r="AQ110" s="15">
        <v>11</v>
      </c>
      <c r="AR110" s="15">
        <v>310</v>
      </c>
      <c r="AS110" s="15">
        <v>442</v>
      </c>
      <c r="AT110" s="15">
        <v>165</v>
      </c>
    </row>
    <row r="111" spans="1:46" s="15" customFormat="1" ht="0.75" customHeight="1" x14ac:dyDescent="0.25">
      <c r="A111" s="17"/>
      <c r="D111" s="15">
        <v>0.33</v>
      </c>
      <c r="E111" s="15">
        <v>0.32</v>
      </c>
      <c r="F111" s="15">
        <v>0.32</v>
      </c>
      <c r="G111" s="15">
        <v>0.31</v>
      </c>
      <c r="H111" s="15">
        <v>0.33</v>
      </c>
      <c r="I111" s="15">
        <v>0.31</v>
      </c>
      <c r="J111" s="15">
        <v>0.33</v>
      </c>
      <c r="K111" s="15">
        <v>0.28999999999999998</v>
      </c>
      <c r="L111" s="15">
        <v>0.34</v>
      </c>
      <c r="M111" s="15">
        <v>0.36</v>
      </c>
      <c r="N111" s="15">
        <v>0.27</v>
      </c>
      <c r="O111" s="15">
        <v>0.41</v>
      </c>
      <c r="P111" s="15">
        <v>0.3</v>
      </c>
      <c r="Q111" s="15">
        <v>0.28999999999999998</v>
      </c>
      <c r="R111" s="15">
        <v>0.32</v>
      </c>
      <c r="S111" s="15">
        <v>0.46</v>
      </c>
      <c r="T111" s="15">
        <v>0.38</v>
      </c>
      <c r="U111" s="15">
        <v>0.24</v>
      </c>
      <c r="V111" s="15">
        <v>0.38</v>
      </c>
      <c r="W111" s="15">
        <v>0.43</v>
      </c>
      <c r="X111" s="15">
        <v>0.26</v>
      </c>
      <c r="Y111" s="15">
        <v>0.23</v>
      </c>
      <c r="Z111" s="15">
        <v>0.24</v>
      </c>
      <c r="AA111" s="15">
        <v>0.28999999999999998</v>
      </c>
      <c r="AB111" s="15">
        <v>0.3</v>
      </c>
      <c r="AC111" s="15">
        <v>0.27</v>
      </c>
      <c r="AD111" s="15">
        <v>0.32</v>
      </c>
      <c r="AE111" s="15">
        <v>0.36</v>
      </c>
      <c r="AF111" s="15">
        <v>0.38</v>
      </c>
      <c r="AG111" s="15">
        <v>0.3</v>
      </c>
      <c r="AH111" s="15">
        <v>0.39</v>
      </c>
      <c r="AI111" s="15">
        <v>0.31</v>
      </c>
      <c r="AJ111" s="15">
        <v>0.28000000000000003</v>
      </c>
      <c r="AK111" s="15">
        <v>0.37</v>
      </c>
      <c r="AL111" s="15">
        <v>0.24</v>
      </c>
      <c r="AM111" s="15">
        <v>0.26</v>
      </c>
      <c r="AN111" s="15">
        <v>0.24</v>
      </c>
      <c r="AO111" s="15">
        <v>0.37</v>
      </c>
      <c r="AP111" s="15">
        <v>0.27</v>
      </c>
      <c r="AQ111" s="15">
        <v>0.77</v>
      </c>
      <c r="AR111" s="15">
        <v>0.34</v>
      </c>
      <c r="AS111" s="15">
        <v>0.31</v>
      </c>
      <c r="AT111" s="15">
        <v>0.35</v>
      </c>
    </row>
    <row r="112" spans="1:46" s="15" customFormat="1" ht="0.75" customHeight="1" x14ac:dyDescent="0.25">
      <c r="A112" s="17"/>
      <c r="C112" s="15" t="s">
        <v>61</v>
      </c>
      <c r="D112" s="15">
        <v>613</v>
      </c>
      <c r="E112" s="15">
        <v>6</v>
      </c>
      <c r="F112" s="15">
        <v>7</v>
      </c>
      <c r="G112" s="15">
        <v>8</v>
      </c>
      <c r="H112" s="15">
        <v>24</v>
      </c>
      <c r="I112" s="15">
        <v>11</v>
      </c>
      <c r="J112" s="15">
        <v>11</v>
      </c>
      <c r="K112" s="15">
        <v>8</v>
      </c>
      <c r="L112" s="15">
        <v>16</v>
      </c>
      <c r="M112" s="15">
        <v>7</v>
      </c>
      <c r="N112" s="15">
        <v>16</v>
      </c>
      <c r="O112" s="15">
        <v>10</v>
      </c>
      <c r="P112" s="15">
        <v>21</v>
      </c>
      <c r="Q112" s="15">
        <v>15</v>
      </c>
      <c r="R112" s="15">
        <v>25</v>
      </c>
      <c r="S112" s="15">
        <v>11</v>
      </c>
      <c r="T112" s="15">
        <v>32</v>
      </c>
      <c r="U112" s="15">
        <v>8</v>
      </c>
      <c r="V112" s="15">
        <v>6</v>
      </c>
      <c r="W112" s="15">
        <v>10</v>
      </c>
      <c r="X112" s="15">
        <v>27</v>
      </c>
      <c r="Y112" s="15">
        <v>14</v>
      </c>
      <c r="Z112" s="15">
        <v>13</v>
      </c>
      <c r="AA112" s="15">
        <v>19</v>
      </c>
      <c r="AB112" s="15">
        <v>19</v>
      </c>
      <c r="AC112" s="15">
        <v>10</v>
      </c>
      <c r="AD112" s="15">
        <v>14</v>
      </c>
      <c r="AE112" s="15">
        <v>9</v>
      </c>
      <c r="AF112" s="15">
        <v>6</v>
      </c>
      <c r="AG112" s="15">
        <v>12</v>
      </c>
      <c r="AH112" s="15">
        <v>30</v>
      </c>
      <c r="AI112" s="15">
        <v>8</v>
      </c>
      <c r="AJ112" s="15">
        <v>5</v>
      </c>
      <c r="AK112" s="15">
        <v>6</v>
      </c>
      <c r="AL112" s="15">
        <v>5</v>
      </c>
      <c r="AM112" s="15">
        <v>10</v>
      </c>
      <c r="AN112" s="15">
        <v>15</v>
      </c>
      <c r="AO112" s="15">
        <v>11</v>
      </c>
      <c r="AP112" s="15">
        <v>2</v>
      </c>
      <c r="AQ112" s="15">
        <v>1</v>
      </c>
      <c r="AR112" s="15">
        <v>202</v>
      </c>
      <c r="AS112" s="15">
        <v>313</v>
      </c>
      <c r="AT112" s="15">
        <v>98</v>
      </c>
    </row>
    <row r="113" spans="1:46" s="15" customFormat="1" ht="0.75" customHeight="1" x14ac:dyDescent="0.25">
      <c r="A113" s="17"/>
      <c r="D113" s="15">
        <v>0.22</v>
      </c>
      <c r="E113" s="15">
        <v>0.23</v>
      </c>
      <c r="F113" s="15">
        <v>0.15</v>
      </c>
      <c r="G113" s="15">
        <v>0.18</v>
      </c>
      <c r="H113" s="15">
        <v>0.24</v>
      </c>
      <c r="I113" s="15">
        <v>0.22</v>
      </c>
      <c r="J113" s="15">
        <v>0.3</v>
      </c>
      <c r="K113" s="15">
        <v>0.21</v>
      </c>
      <c r="L113" s="15">
        <v>0.24</v>
      </c>
      <c r="M113" s="15">
        <v>0.16</v>
      </c>
      <c r="N113" s="15">
        <v>0.18</v>
      </c>
      <c r="O113" s="15">
        <v>0.17</v>
      </c>
      <c r="P113" s="15">
        <v>0.27</v>
      </c>
      <c r="Q113" s="15">
        <v>0.19</v>
      </c>
      <c r="R113" s="15">
        <v>0.27</v>
      </c>
      <c r="S113" s="15">
        <v>0.19</v>
      </c>
      <c r="T113" s="15">
        <v>0.2</v>
      </c>
      <c r="U113" s="15">
        <v>0.24</v>
      </c>
      <c r="V113" s="15">
        <v>0.21</v>
      </c>
      <c r="W113" s="15">
        <v>0.18</v>
      </c>
      <c r="X113" s="15">
        <v>0.25</v>
      </c>
      <c r="Y113" s="15">
        <v>0.27</v>
      </c>
      <c r="Z113" s="15">
        <v>0.24</v>
      </c>
      <c r="AA113" s="15">
        <v>0.22</v>
      </c>
      <c r="AB113" s="15">
        <v>0.28000000000000003</v>
      </c>
      <c r="AC113" s="15">
        <v>0.2</v>
      </c>
      <c r="AD113" s="15">
        <v>0.3</v>
      </c>
      <c r="AE113" s="15">
        <v>0.2</v>
      </c>
      <c r="AF113" s="15">
        <v>0.24</v>
      </c>
      <c r="AG113" s="15">
        <v>0.22</v>
      </c>
      <c r="AH113" s="15">
        <v>0.18</v>
      </c>
      <c r="AI113" s="15">
        <v>0.22</v>
      </c>
      <c r="AJ113" s="15">
        <v>0.22</v>
      </c>
      <c r="AK113" s="15">
        <v>0.13</v>
      </c>
      <c r="AL113" s="15">
        <v>0.18</v>
      </c>
      <c r="AM113" s="15">
        <v>0.2</v>
      </c>
      <c r="AN113" s="15">
        <v>0.32</v>
      </c>
      <c r="AO113" s="15">
        <v>0.17</v>
      </c>
      <c r="AP113" s="15">
        <v>0.13</v>
      </c>
      <c r="AQ113" s="15">
        <v>0.08</v>
      </c>
      <c r="AR113" s="15">
        <v>0.22</v>
      </c>
      <c r="AS113" s="15">
        <v>0.22</v>
      </c>
      <c r="AT113" s="15">
        <v>0.21</v>
      </c>
    </row>
    <row r="114" spans="1:46" s="15" customFormat="1" ht="0.75" customHeight="1" x14ac:dyDescent="0.25">
      <c r="A114" s="17"/>
      <c r="C114" s="15" t="s">
        <v>62</v>
      </c>
      <c r="D114" s="15">
        <v>514</v>
      </c>
      <c r="E114" s="15">
        <v>4</v>
      </c>
      <c r="F114" s="15">
        <v>9</v>
      </c>
      <c r="G114" s="15">
        <v>7</v>
      </c>
      <c r="H114" s="15">
        <v>20</v>
      </c>
      <c r="I114" s="15">
        <v>10</v>
      </c>
      <c r="J114" s="15">
        <v>4</v>
      </c>
      <c r="K114" s="15">
        <v>15</v>
      </c>
      <c r="L114" s="15">
        <v>8</v>
      </c>
      <c r="M114" s="15">
        <v>8</v>
      </c>
      <c r="N114" s="15">
        <v>16</v>
      </c>
      <c r="O114" s="15">
        <v>12</v>
      </c>
      <c r="P114" s="15">
        <v>13</v>
      </c>
      <c r="Q114" s="15">
        <v>15</v>
      </c>
      <c r="R114" s="15">
        <v>14</v>
      </c>
      <c r="S114" s="15">
        <v>8</v>
      </c>
      <c r="T114" s="15">
        <v>27</v>
      </c>
      <c r="U114" s="15">
        <v>7</v>
      </c>
      <c r="V114" s="15">
        <v>8</v>
      </c>
      <c r="W114" s="15">
        <v>2</v>
      </c>
      <c r="X114" s="15">
        <v>21</v>
      </c>
      <c r="Y114" s="15">
        <v>8</v>
      </c>
      <c r="Z114" s="15">
        <v>12</v>
      </c>
      <c r="AA114" s="15">
        <v>18</v>
      </c>
      <c r="AB114" s="15">
        <v>7</v>
      </c>
      <c r="AC114" s="15">
        <v>12</v>
      </c>
      <c r="AD114" s="15">
        <v>7</v>
      </c>
      <c r="AE114" s="15">
        <v>5</v>
      </c>
      <c r="AF114" s="15">
        <v>5</v>
      </c>
      <c r="AG114" s="15">
        <v>15</v>
      </c>
      <c r="AH114" s="15">
        <v>26</v>
      </c>
      <c r="AI114" s="15">
        <v>2</v>
      </c>
      <c r="AJ114" s="15">
        <v>6</v>
      </c>
      <c r="AK114" s="15">
        <v>6</v>
      </c>
      <c r="AL114" s="15">
        <v>7</v>
      </c>
      <c r="AM114" s="15">
        <v>4</v>
      </c>
      <c r="AN114" s="15">
        <v>8</v>
      </c>
      <c r="AO114" s="15">
        <v>14</v>
      </c>
      <c r="AP114" s="15">
        <v>4</v>
      </c>
      <c r="AQ114" s="15">
        <v>1</v>
      </c>
      <c r="AR114" s="15">
        <v>161</v>
      </c>
      <c r="AS114" s="15">
        <v>272</v>
      </c>
      <c r="AT114" s="15">
        <v>80</v>
      </c>
    </row>
    <row r="115" spans="1:46" s="15" customFormat="1" ht="0.75" customHeight="1" x14ac:dyDescent="0.25">
      <c r="A115" s="17"/>
      <c r="D115" s="15">
        <v>0.18</v>
      </c>
      <c r="E115" s="15">
        <v>0.14000000000000001</v>
      </c>
      <c r="F115" s="15">
        <v>0.19</v>
      </c>
      <c r="G115" s="15">
        <v>0.15</v>
      </c>
      <c r="H115" s="15">
        <v>0.2</v>
      </c>
      <c r="I115" s="15">
        <v>0.2</v>
      </c>
      <c r="J115" s="15">
        <v>0.1</v>
      </c>
      <c r="K115" s="15">
        <v>0.38</v>
      </c>
      <c r="L115" s="15">
        <v>0.12</v>
      </c>
      <c r="M115" s="15">
        <v>0.18</v>
      </c>
      <c r="N115" s="15">
        <v>0.18</v>
      </c>
      <c r="O115" s="15">
        <v>0.2</v>
      </c>
      <c r="P115" s="15">
        <v>0.16</v>
      </c>
      <c r="Q115" s="15">
        <v>0.19</v>
      </c>
      <c r="R115" s="15">
        <v>0.16</v>
      </c>
      <c r="S115" s="15">
        <v>0.15</v>
      </c>
      <c r="T115" s="15">
        <v>0.17</v>
      </c>
      <c r="U115" s="15">
        <v>0.22</v>
      </c>
      <c r="V115" s="15">
        <v>0.28999999999999998</v>
      </c>
      <c r="W115" s="15">
        <v>0.05</v>
      </c>
      <c r="X115" s="15">
        <v>0.2</v>
      </c>
      <c r="Y115" s="15">
        <v>0.16</v>
      </c>
      <c r="Z115" s="15">
        <v>0.22</v>
      </c>
      <c r="AA115" s="15">
        <v>0.21</v>
      </c>
      <c r="AB115" s="15">
        <v>0.1</v>
      </c>
      <c r="AC115" s="15">
        <v>0.23</v>
      </c>
      <c r="AD115" s="15">
        <v>0.15</v>
      </c>
      <c r="AE115" s="15">
        <v>0.11</v>
      </c>
      <c r="AF115" s="15">
        <v>0.19</v>
      </c>
      <c r="AG115" s="15">
        <v>0.28000000000000003</v>
      </c>
      <c r="AH115" s="15">
        <v>0.16</v>
      </c>
      <c r="AI115" s="15">
        <v>0.06</v>
      </c>
      <c r="AJ115" s="15">
        <v>0.28000000000000003</v>
      </c>
      <c r="AK115" s="15">
        <v>0.13</v>
      </c>
      <c r="AL115" s="15">
        <v>0.24</v>
      </c>
      <c r="AM115" s="15">
        <v>0.08</v>
      </c>
      <c r="AN115" s="15">
        <v>0.17</v>
      </c>
      <c r="AO115" s="15">
        <v>0.21</v>
      </c>
      <c r="AP115" s="15">
        <v>0.2</v>
      </c>
      <c r="AQ115" s="15">
        <v>0.08</v>
      </c>
      <c r="AR115" s="15">
        <v>0.18</v>
      </c>
      <c r="AS115" s="15">
        <v>0.19</v>
      </c>
      <c r="AT115" s="15">
        <v>0.17</v>
      </c>
    </row>
    <row r="116" spans="1:46" s="15" customFormat="1" ht="0.75" customHeight="1" x14ac:dyDescent="0.25">
      <c r="A116" s="17"/>
    </row>
    <row r="117" spans="1:46" s="15" customFormat="1" ht="0.75" customHeight="1" x14ac:dyDescent="0.25">
      <c r="A117" s="17"/>
    </row>
  </sheetData>
  <sortState ref="C54:AU59">
    <sortCondition ref="C54"/>
  </sortState>
  <mergeCells count="2">
    <mergeCell ref="A1:R1"/>
    <mergeCell ref="B2:P2"/>
  </mergeCells>
  <dataValidations count="2">
    <dataValidation type="list" allowBlank="1" showInputMessage="1" showErrorMessage="1" sqref="B2">
      <formula1>$C$24:$C$28</formula1>
    </dataValidation>
    <dataValidation type="list" allowBlank="1" showInputMessage="1" showErrorMessage="1" sqref="C14">
      <formula1>$C$40:$C$44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0"/>
  <sheetViews>
    <sheetView workbookViewId="0">
      <selection activeCell="B2" sqref="B2:P2"/>
    </sheetView>
  </sheetViews>
  <sheetFormatPr defaultColWidth="0" defaultRowHeight="15" customHeight="1" zeroHeight="1" x14ac:dyDescent="0.25"/>
  <cols>
    <col min="1" max="1" width="8.5703125" style="58" customWidth="1"/>
    <col min="2" max="16" width="8.5703125" style="61" customWidth="1"/>
    <col min="17" max="17" width="2.42578125" style="61" customWidth="1"/>
    <col min="18" max="18" width="8.5703125" style="61" customWidth="1"/>
    <col min="19" max="47" width="0.140625" style="61" customWidth="1"/>
    <col min="48" max="16384" width="8.5703125" style="61" hidden="1"/>
  </cols>
  <sheetData>
    <row r="1" spans="1:47" s="23" customFormat="1" ht="20.25" x14ac:dyDescent="0.3">
      <c r="A1" s="65" t="s">
        <v>66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61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64</v>
      </c>
      <c r="C5" s="1"/>
      <c r="D5" s="1">
        <f t="shared" ref="D5:AQ5" si="0">LOOKUP($B$2,$C$24:$C$28,D$24:D$28)</f>
        <v>0.21</v>
      </c>
      <c r="E5" s="1">
        <f t="shared" si="0"/>
        <v>0</v>
      </c>
      <c r="F5" s="1">
        <f t="shared" si="0"/>
        <v>0</v>
      </c>
      <c r="G5" s="1">
        <f t="shared" si="0"/>
        <v>0.19</v>
      </c>
      <c r="H5" s="1">
        <f t="shared" si="0"/>
        <v>0.28000000000000003</v>
      </c>
      <c r="I5" s="1">
        <f t="shared" si="0"/>
        <v>0.21</v>
      </c>
      <c r="J5" s="1">
        <f t="shared" si="0"/>
        <v>0</v>
      </c>
      <c r="K5" s="1">
        <f t="shared" si="0"/>
        <v>0</v>
      </c>
      <c r="L5" s="1">
        <f t="shared" si="0"/>
        <v>0.17</v>
      </c>
      <c r="M5" s="1">
        <f t="shared" si="0"/>
        <v>0</v>
      </c>
      <c r="N5" s="1">
        <f t="shared" si="0"/>
        <v>0.19</v>
      </c>
      <c r="O5" s="1">
        <f t="shared" si="0"/>
        <v>0.21</v>
      </c>
      <c r="P5" s="1">
        <f t="shared" si="0"/>
        <v>0.31</v>
      </c>
      <c r="Q5" s="1">
        <f t="shared" si="0"/>
        <v>0.19</v>
      </c>
      <c r="R5" s="1">
        <f t="shared" si="0"/>
        <v>0.24</v>
      </c>
      <c r="S5" s="14">
        <f t="shared" si="0"/>
        <v>0.2</v>
      </c>
      <c r="T5" s="14">
        <f t="shared" si="0"/>
        <v>0.15</v>
      </c>
      <c r="U5" s="14">
        <f t="shared" si="0"/>
        <v>0</v>
      </c>
      <c r="V5" s="14">
        <f t="shared" si="0"/>
        <v>0</v>
      </c>
      <c r="W5" s="14">
        <f t="shared" si="0"/>
        <v>0.2</v>
      </c>
      <c r="X5" s="14">
        <f t="shared" si="0"/>
        <v>0.2</v>
      </c>
      <c r="Y5" s="14">
        <f t="shared" si="0"/>
        <v>0.18</v>
      </c>
      <c r="Z5" s="14">
        <f t="shared" si="0"/>
        <v>0</v>
      </c>
      <c r="AA5" s="14">
        <f t="shared" si="0"/>
        <v>0.24</v>
      </c>
      <c r="AB5" s="14">
        <f t="shared" si="0"/>
        <v>0.27</v>
      </c>
      <c r="AC5" s="14">
        <f t="shared" si="0"/>
        <v>0.11</v>
      </c>
      <c r="AD5" s="14">
        <f t="shared" si="0"/>
        <v>0.12</v>
      </c>
      <c r="AE5" s="14">
        <f t="shared" si="0"/>
        <v>0</v>
      </c>
      <c r="AF5" s="14">
        <f t="shared" si="0"/>
        <v>0</v>
      </c>
      <c r="AG5" s="14">
        <f t="shared" si="0"/>
        <v>0.27</v>
      </c>
      <c r="AH5" s="14">
        <f t="shared" si="0"/>
        <v>0.23</v>
      </c>
      <c r="AI5" s="14">
        <f t="shared" si="0"/>
        <v>0</v>
      </c>
      <c r="AJ5" s="14">
        <f t="shared" si="0"/>
        <v>0</v>
      </c>
      <c r="AK5" s="14">
        <f t="shared" si="0"/>
        <v>0.22</v>
      </c>
      <c r="AL5" s="14">
        <f t="shared" si="0"/>
        <v>0</v>
      </c>
      <c r="AM5" s="14">
        <f t="shared" si="0"/>
        <v>0.15</v>
      </c>
      <c r="AN5" s="14">
        <f t="shared" si="0"/>
        <v>0</v>
      </c>
      <c r="AO5" s="14">
        <f t="shared" si="0"/>
        <v>0.25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 t="s">
        <v>66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 t="s">
        <v>64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x14ac:dyDescent="0.25">
      <c r="A14" s="21"/>
      <c r="B14" s="1"/>
      <c r="C14" s="1" t="str">
        <f>B2</f>
        <v>Slight decrease (by 1-5%)</v>
      </c>
      <c r="D14" s="1">
        <f t="shared" ref="D14:AT14" si="1">LOOKUP($C$14,$C$40:$C$44,D$40:D$44)</f>
        <v>0.21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0.26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0.24</v>
      </c>
      <c r="M14" s="1">
        <f t="shared" si="1"/>
        <v>0</v>
      </c>
      <c r="N14" s="1">
        <f t="shared" si="1"/>
        <v>0.11</v>
      </c>
      <c r="O14" s="1">
        <f t="shared" si="1"/>
        <v>0.25</v>
      </c>
      <c r="P14" s="1">
        <f t="shared" si="1"/>
        <v>0.27</v>
      </c>
      <c r="Q14" s="1">
        <f t="shared" si="1"/>
        <v>0.17</v>
      </c>
      <c r="R14" s="1">
        <f t="shared" si="1"/>
        <v>0.23</v>
      </c>
      <c r="S14" s="14">
        <f t="shared" si="1"/>
        <v>0.2</v>
      </c>
      <c r="T14" s="14">
        <f t="shared" si="1"/>
        <v>0.17</v>
      </c>
      <c r="U14" s="14">
        <f t="shared" si="1"/>
        <v>0</v>
      </c>
      <c r="V14" s="14">
        <f t="shared" si="1"/>
        <v>0</v>
      </c>
      <c r="W14" s="14">
        <f t="shared" si="1"/>
        <v>0</v>
      </c>
      <c r="X14" s="14">
        <f t="shared" si="1"/>
        <v>0.24</v>
      </c>
      <c r="Y14" s="14">
        <f t="shared" si="1"/>
        <v>0.18</v>
      </c>
      <c r="Z14" s="14">
        <f t="shared" si="1"/>
        <v>0.26</v>
      </c>
      <c r="AA14" s="14">
        <f t="shared" si="1"/>
        <v>0.23</v>
      </c>
      <c r="AB14" s="14">
        <f t="shared" si="1"/>
        <v>0.27</v>
      </c>
      <c r="AC14" s="14">
        <f t="shared" si="1"/>
        <v>0</v>
      </c>
      <c r="AD14" s="14">
        <f t="shared" si="1"/>
        <v>0.32</v>
      </c>
      <c r="AE14" s="14">
        <f t="shared" si="1"/>
        <v>0</v>
      </c>
      <c r="AF14" s="14">
        <f t="shared" si="1"/>
        <v>0</v>
      </c>
      <c r="AG14" s="14">
        <f t="shared" si="1"/>
        <v>0.22</v>
      </c>
      <c r="AH14" s="14">
        <f t="shared" si="1"/>
        <v>0.2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</v>
      </c>
      <c r="AN14" s="14">
        <f t="shared" si="1"/>
        <v>0</v>
      </c>
      <c r="AO14" s="14">
        <f t="shared" si="1"/>
        <v>0.2</v>
      </c>
      <c r="AP14" s="14">
        <f t="shared" si="1"/>
        <v>0</v>
      </c>
      <c r="AQ14" s="14">
        <f t="shared" si="1"/>
        <v>0</v>
      </c>
      <c r="AR14" s="14">
        <f t="shared" si="1"/>
        <v>0.2</v>
      </c>
      <c r="AS14" s="14">
        <f t="shared" si="1"/>
        <v>0.21</v>
      </c>
      <c r="AT14" s="14">
        <f t="shared" si="1"/>
        <v>0.22</v>
      </c>
      <c r="AU14" s="14"/>
    </row>
    <row r="15" spans="1:47" s="19" customFormat="1" x14ac:dyDescent="0.25">
      <c r="A15" s="2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s="20" customFormat="1" x14ac:dyDescent="0.25">
      <c r="A16" s="18">
        <v>40940</v>
      </c>
      <c r="B16" s="2" t="s">
        <v>66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59" s="20" customForma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59" s="20" customFormat="1" x14ac:dyDescent="0.25">
      <c r="A18" s="10"/>
      <c r="B18" s="2"/>
      <c r="C18" s="2"/>
      <c r="D18" s="2" t="s">
        <v>1</v>
      </c>
      <c r="E18" s="2" t="s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59" s="63" customFormat="1" ht="15" customHeight="1" x14ac:dyDescent="0.25">
      <c r="A19" s="17"/>
      <c r="B19" s="52"/>
      <c r="C19" s="52"/>
      <c r="D19" s="52"/>
      <c r="E19" s="52" t="s">
        <v>3</v>
      </c>
      <c r="F19" s="52" t="s">
        <v>4</v>
      </c>
      <c r="G19" s="52" t="s">
        <v>5</v>
      </c>
      <c r="H19" s="52" t="s">
        <v>6</v>
      </c>
      <c r="I19" s="52" t="s">
        <v>7</v>
      </c>
      <c r="J19" s="52" t="s">
        <v>8</v>
      </c>
      <c r="K19" s="52" t="s">
        <v>9</v>
      </c>
      <c r="L19" s="52" t="s">
        <v>10</v>
      </c>
      <c r="M19" s="52" t="s">
        <v>11</v>
      </c>
      <c r="N19" s="52" t="s">
        <v>12</v>
      </c>
      <c r="O19" s="52" t="s">
        <v>13</v>
      </c>
      <c r="P19" s="52" t="s">
        <v>14</v>
      </c>
      <c r="Q19" s="52" t="s">
        <v>15</v>
      </c>
      <c r="R19" s="5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59" s="63" customFormat="1" ht="0.75" customHeight="1" x14ac:dyDescent="0.25">
      <c r="A20" s="17"/>
      <c r="B20" s="15" t="s">
        <v>42</v>
      </c>
      <c r="C20" s="15" t="s">
        <v>43</v>
      </c>
      <c r="D20" s="15">
        <v>2327</v>
      </c>
      <c r="E20" s="15">
        <v>24</v>
      </c>
      <c r="F20" s="15">
        <v>47</v>
      </c>
      <c r="G20" s="15">
        <v>42</v>
      </c>
      <c r="H20" s="15">
        <v>107</v>
      </c>
      <c r="I20" s="15">
        <v>53</v>
      </c>
      <c r="J20" s="15">
        <v>30</v>
      </c>
      <c r="K20" s="15">
        <v>29</v>
      </c>
      <c r="L20" s="15">
        <v>90</v>
      </c>
      <c r="M20" s="15">
        <v>46</v>
      </c>
      <c r="N20" s="15">
        <v>85</v>
      </c>
      <c r="O20" s="15">
        <v>63</v>
      </c>
      <c r="P20" s="15">
        <v>77</v>
      </c>
      <c r="Q20" s="15">
        <v>96</v>
      </c>
      <c r="R20" s="15">
        <v>81</v>
      </c>
      <c r="S20" s="15">
        <v>54</v>
      </c>
      <c r="T20" s="15">
        <v>159</v>
      </c>
      <c r="U20" s="15">
        <v>45</v>
      </c>
      <c r="V20" s="15">
        <v>24</v>
      </c>
      <c r="W20" s="15">
        <v>49</v>
      </c>
      <c r="X20" s="15">
        <v>102</v>
      </c>
      <c r="Y20" s="15">
        <v>57</v>
      </c>
      <c r="Z20" s="15">
        <v>41</v>
      </c>
      <c r="AA20" s="15">
        <v>95</v>
      </c>
      <c r="AB20" s="15">
        <v>96</v>
      </c>
      <c r="AC20" s="15">
        <v>27</v>
      </c>
      <c r="AD20" s="15">
        <v>58</v>
      </c>
      <c r="AE20" s="15">
        <v>48</v>
      </c>
      <c r="AF20" s="15">
        <v>22</v>
      </c>
      <c r="AG20" s="15">
        <v>63</v>
      </c>
      <c r="AH20" s="15">
        <v>196</v>
      </c>
      <c r="AI20" s="15">
        <v>42</v>
      </c>
      <c r="AJ20" s="15">
        <v>24</v>
      </c>
      <c r="AK20" s="15">
        <v>54</v>
      </c>
      <c r="AL20" s="15">
        <v>17</v>
      </c>
      <c r="AM20" s="15">
        <v>53</v>
      </c>
      <c r="AN20" s="15">
        <v>37</v>
      </c>
      <c r="AO20" s="15">
        <v>60</v>
      </c>
      <c r="AP20" s="15">
        <v>14</v>
      </c>
      <c r="AQ20" s="15">
        <v>20</v>
      </c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</row>
    <row r="21" spans="1:59" s="63" customFormat="1" ht="0.75" customHeight="1" x14ac:dyDescent="0.25">
      <c r="A21" s="1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</row>
    <row r="22" spans="1:59" s="63" customFormat="1" ht="0.75" customHeight="1" x14ac:dyDescent="0.25">
      <c r="A22" s="17"/>
      <c r="B22" s="15"/>
      <c r="C22" s="15" t="s">
        <v>44</v>
      </c>
      <c r="D22" s="15">
        <v>2349</v>
      </c>
      <c r="E22" s="15">
        <v>28</v>
      </c>
      <c r="F22" s="15">
        <v>44</v>
      </c>
      <c r="G22" s="15">
        <v>50</v>
      </c>
      <c r="H22" s="15">
        <v>100</v>
      </c>
      <c r="I22" s="15">
        <v>55</v>
      </c>
      <c r="J22" s="15">
        <v>35</v>
      </c>
      <c r="K22" s="15">
        <v>35</v>
      </c>
      <c r="L22" s="15">
        <v>85</v>
      </c>
      <c r="M22" s="15">
        <v>48</v>
      </c>
      <c r="N22" s="15">
        <v>80</v>
      </c>
      <c r="O22" s="15">
        <v>66</v>
      </c>
      <c r="P22" s="15">
        <v>89</v>
      </c>
      <c r="Q22" s="15">
        <v>77</v>
      </c>
      <c r="R22" s="15">
        <v>78</v>
      </c>
      <c r="S22" s="15">
        <v>65</v>
      </c>
      <c r="T22" s="15">
        <v>165</v>
      </c>
      <c r="U22" s="15">
        <v>36</v>
      </c>
      <c r="V22" s="15">
        <v>26</v>
      </c>
      <c r="W22" s="15">
        <v>59</v>
      </c>
      <c r="X22" s="15">
        <v>109</v>
      </c>
      <c r="Y22" s="15">
        <v>54</v>
      </c>
      <c r="Z22" s="15">
        <v>49</v>
      </c>
      <c r="AA22" s="15">
        <v>89</v>
      </c>
      <c r="AB22" s="15">
        <v>76</v>
      </c>
      <c r="AC22" s="15">
        <v>51</v>
      </c>
      <c r="AD22" s="15">
        <v>55</v>
      </c>
      <c r="AE22" s="15">
        <v>45</v>
      </c>
      <c r="AF22" s="15">
        <v>24</v>
      </c>
      <c r="AG22" s="15">
        <v>59</v>
      </c>
      <c r="AH22" s="15">
        <v>175</v>
      </c>
      <c r="AI22" s="15">
        <v>35</v>
      </c>
      <c r="AJ22" s="15">
        <v>28</v>
      </c>
      <c r="AK22" s="15">
        <v>56</v>
      </c>
      <c r="AL22" s="15">
        <v>32</v>
      </c>
      <c r="AM22" s="15">
        <v>50</v>
      </c>
      <c r="AN22" s="15">
        <v>43</v>
      </c>
      <c r="AO22" s="15">
        <v>62</v>
      </c>
      <c r="AP22" s="15">
        <v>16</v>
      </c>
      <c r="AQ22" s="15">
        <v>21</v>
      </c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</row>
    <row r="23" spans="1:59" s="63" customFormat="1" ht="0.75" customHeight="1" x14ac:dyDescent="0.25">
      <c r="A23" s="1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</row>
    <row r="24" spans="1:59" s="63" customFormat="1" ht="0.75" customHeight="1" x14ac:dyDescent="0.25">
      <c r="A24" s="17"/>
      <c r="B24" s="15" t="s">
        <v>64</v>
      </c>
      <c r="C24" s="15" t="s">
        <v>60</v>
      </c>
      <c r="D24" s="15">
        <v>0.33</v>
      </c>
      <c r="E24" s="15"/>
      <c r="F24" s="15"/>
      <c r="G24" s="15">
        <v>0.19</v>
      </c>
      <c r="H24" s="15">
        <v>0.33</v>
      </c>
      <c r="I24" s="15">
        <v>0.36</v>
      </c>
      <c r="J24" s="15"/>
      <c r="K24" s="15"/>
      <c r="L24" s="15">
        <v>0.36</v>
      </c>
      <c r="M24" s="15"/>
      <c r="N24" s="15">
        <v>0.33</v>
      </c>
      <c r="O24" s="15">
        <v>0.28999999999999998</v>
      </c>
      <c r="P24" s="15">
        <v>0.3</v>
      </c>
      <c r="Q24" s="15">
        <v>0.41</v>
      </c>
      <c r="R24" s="15">
        <v>0.28000000000000003</v>
      </c>
      <c r="S24" s="15">
        <v>0.41</v>
      </c>
      <c r="T24" s="15">
        <v>0.37</v>
      </c>
      <c r="U24" s="15"/>
      <c r="V24" s="15"/>
      <c r="W24" s="15">
        <v>0.22</v>
      </c>
      <c r="X24" s="15">
        <v>0.36</v>
      </c>
      <c r="Y24" s="15">
        <v>0.37</v>
      </c>
      <c r="Z24" s="15"/>
      <c r="AA24" s="15">
        <v>0.31</v>
      </c>
      <c r="AB24" s="15">
        <v>0.31</v>
      </c>
      <c r="AC24" s="15">
        <v>0.33</v>
      </c>
      <c r="AD24" s="15">
        <v>0.33</v>
      </c>
      <c r="AE24" s="15"/>
      <c r="AF24" s="15"/>
      <c r="AG24" s="15">
        <v>0.25</v>
      </c>
      <c r="AH24" s="15">
        <v>0.31</v>
      </c>
      <c r="AI24" s="15"/>
      <c r="AJ24" s="15"/>
      <c r="AK24" s="15">
        <v>0.3</v>
      </c>
      <c r="AL24" s="15"/>
      <c r="AM24" s="15">
        <v>0.36</v>
      </c>
      <c r="AN24" s="15"/>
      <c r="AO24" s="15">
        <v>0.35</v>
      </c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</row>
    <row r="25" spans="1:59" s="63" customFormat="1" ht="0.75" customHeight="1" x14ac:dyDescent="0.25">
      <c r="A25" s="17"/>
      <c r="B25" s="15"/>
      <c r="C25" s="15" t="s">
        <v>62</v>
      </c>
      <c r="D25" s="15">
        <v>0.16</v>
      </c>
      <c r="E25" s="15"/>
      <c r="F25" s="15"/>
      <c r="G25" s="15">
        <v>0.17</v>
      </c>
      <c r="H25" s="15">
        <v>0.14000000000000001</v>
      </c>
      <c r="I25" s="15">
        <v>0.19</v>
      </c>
      <c r="J25" s="15"/>
      <c r="K25" s="15"/>
      <c r="L25" s="15">
        <v>0.1</v>
      </c>
      <c r="M25" s="15"/>
      <c r="N25" s="15">
        <v>0.17</v>
      </c>
      <c r="O25" s="15">
        <v>0.16</v>
      </c>
      <c r="P25" s="15">
        <v>0.17</v>
      </c>
      <c r="Q25" s="15">
        <v>0.16</v>
      </c>
      <c r="R25" s="15">
        <v>0.13</v>
      </c>
      <c r="S25" s="15">
        <v>0.06</v>
      </c>
      <c r="T25" s="15">
        <v>0.17</v>
      </c>
      <c r="U25" s="15"/>
      <c r="V25" s="15"/>
      <c r="W25" s="15">
        <v>0.14000000000000001</v>
      </c>
      <c r="X25" s="15">
        <v>0.17</v>
      </c>
      <c r="Y25" s="15">
        <v>0.16</v>
      </c>
      <c r="Z25" s="15"/>
      <c r="AA25" s="15">
        <v>0.19</v>
      </c>
      <c r="AB25" s="15">
        <v>0.13</v>
      </c>
      <c r="AC25" s="15">
        <v>0.26</v>
      </c>
      <c r="AD25" s="15">
        <v>0.24</v>
      </c>
      <c r="AE25" s="15"/>
      <c r="AF25" s="15"/>
      <c r="AG25" s="15">
        <v>0.22</v>
      </c>
      <c r="AH25" s="15">
        <v>0.12</v>
      </c>
      <c r="AI25" s="15"/>
      <c r="AJ25" s="15"/>
      <c r="AK25" s="15">
        <v>0.13</v>
      </c>
      <c r="AL25" s="15"/>
      <c r="AM25" s="15">
        <v>0.13</v>
      </c>
      <c r="AN25" s="15"/>
      <c r="AO25" s="15">
        <v>0.15</v>
      </c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</row>
    <row r="26" spans="1:59" s="63" customFormat="1" ht="0.75" customHeight="1" x14ac:dyDescent="0.25">
      <c r="A26" s="17"/>
      <c r="B26" s="15"/>
      <c r="C26" s="15" t="s">
        <v>58</v>
      </c>
      <c r="D26" s="15">
        <v>0.09</v>
      </c>
      <c r="E26" s="15"/>
      <c r="F26" s="15"/>
      <c r="G26" s="15">
        <v>0.1</v>
      </c>
      <c r="H26" s="15">
        <v>0.08</v>
      </c>
      <c r="I26" s="15">
        <v>0.09</v>
      </c>
      <c r="J26" s="15"/>
      <c r="K26" s="15"/>
      <c r="L26" s="15">
        <v>0.13</v>
      </c>
      <c r="M26" s="15"/>
      <c r="N26" s="15">
        <v>0.12</v>
      </c>
      <c r="O26" s="15">
        <v>0.11</v>
      </c>
      <c r="P26" s="15">
        <v>0.09</v>
      </c>
      <c r="Q26" s="15">
        <v>7.0000000000000007E-2</v>
      </c>
      <c r="R26" s="15">
        <v>0.1</v>
      </c>
      <c r="S26" s="15">
        <v>7.0000000000000007E-2</v>
      </c>
      <c r="T26" s="15">
        <v>0.08</v>
      </c>
      <c r="U26" s="15"/>
      <c r="V26" s="15"/>
      <c r="W26" s="15">
        <v>0.12</v>
      </c>
      <c r="X26" s="15">
        <v>7.0000000000000007E-2</v>
      </c>
      <c r="Y26" s="15">
        <v>0.11</v>
      </c>
      <c r="Z26" s="15"/>
      <c r="AA26" s="15">
        <v>0.09</v>
      </c>
      <c r="AB26" s="15">
        <v>0.05</v>
      </c>
      <c r="AC26" s="15">
        <v>7.0000000000000007E-2</v>
      </c>
      <c r="AD26" s="15">
        <v>7.0000000000000007E-2</v>
      </c>
      <c r="AE26" s="15"/>
      <c r="AF26" s="15"/>
      <c r="AG26" s="15">
        <v>0.05</v>
      </c>
      <c r="AH26" s="15">
        <v>0.11</v>
      </c>
      <c r="AI26" s="15"/>
      <c r="AJ26" s="15"/>
      <c r="AK26" s="15">
        <v>0.15</v>
      </c>
      <c r="AL26" s="15"/>
      <c r="AM26" s="15">
        <v>0.17</v>
      </c>
      <c r="AN26" s="15"/>
      <c r="AO26" s="15">
        <v>7.0000000000000007E-2</v>
      </c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</row>
    <row r="27" spans="1:59" s="63" customFormat="1" ht="0.75" customHeight="1" x14ac:dyDescent="0.25">
      <c r="A27" s="17"/>
      <c r="B27" s="15"/>
      <c r="C27" s="15" t="s">
        <v>61</v>
      </c>
      <c r="D27" s="15">
        <v>0.21</v>
      </c>
      <c r="E27" s="15"/>
      <c r="F27" s="15"/>
      <c r="G27" s="15">
        <v>0.19</v>
      </c>
      <c r="H27" s="15">
        <v>0.28000000000000003</v>
      </c>
      <c r="I27" s="15">
        <v>0.21</v>
      </c>
      <c r="J27" s="15"/>
      <c r="K27" s="15"/>
      <c r="L27" s="15">
        <v>0.17</v>
      </c>
      <c r="M27" s="15"/>
      <c r="N27" s="15">
        <v>0.19</v>
      </c>
      <c r="O27" s="15">
        <v>0.21</v>
      </c>
      <c r="P27" s="15">
        <v>0.31</v>
      </c>
      <c r="Q27" s="15">
        <v>0.19</v>
      </c>
      <c r="R27" s="15">
        <v>0.24</v>
      </c>
      <c r="S27" s="15">
        <v>0.2</v>
      </c>
      <c r="T27" s="15">
        <v>0.15</v>
      </c>
      <c r="U27" s="15"/>
      <c r="V27" s="15"/>
      <c r="W27" s="15">
        <v>0.2</v>
      </c>
      <c r="X27" s="15">
        <v>0.2</v>
      </c>
      <c r="Y27" s="15">
        <v>0.18</v>
      </c>
      <c r="Z27" s="15"/>
      <c r="AA27" s="15">
        <v>0.24</v>
      </c>
      <c r="AB27" s="15">
        <v>0.27</v>
      </c>
      <c r="AC27" s="15">
        <v>0.11</v>
      </c>
      <c r="AD27" s="15">
        <v>0.12</v>
      </c>
      <c r="AE27" s="15"/>
      <c r="AF27" s="15"/>
      <c r="AG27" s="15">
        <v>0.27</v>
      </c>
      <c r="AH27" s="15">
        <v>0.23</v>
      </c>
      <c r="AI27" s="15"/>
      <c r="AJ27" s="15"/>
      <c r="AK27" s="15">
        <v>0.22</v>
      </c>
      <c r="AL27" s="15"/>
      <c r="AM27" s="15">
        <v>0.15</v>
      </c>
      <c r="AN27" s="15"/>
      <c r="AO27" s="15">
        <v>0.25</v>
      </c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</row>
    <row r="28" spans="1:59" s="63" customFormat="1" ht="0.75" customHeight="1" x14ac:dyDescent="0.25">
      <c r="A28" s="17"/>
      <c r="B28" s="15"/>
      <c r="C28" s="15" t="s">
        <v>59</v>
      </c>
      <c r="D28" s="15">
        <v>0.21</v>
      </c>
      <c r="E28" s="15"/>
      <c r="F28" s="15"/>
      <c r="G28" s="15">
        <v>0.36</v>
      </c>
      <c r="H28" s="15">
        <v>0.17</v>
      </c>
      <c r="I28" s="15">
        <v>0.15</v>
      </c>
      <c r="J28" s="15"/>
      <c r="K28" s="15"/>
      <c r="L28" s="15">
        <v>0.24</v>
      </c>
      <c r="M28" s="15"/>
      <c r="N28" s="15">
        <v>0.2</v>
      </c>
      <c r="O28" s="15">
        <v>0.24</v>
      </c>
      <c r="P28" s="15">
        <v>0.13</v>
      </c>
      <c r="Q28" s="15">
        <v>0.17</v>
      </c>
      <c r="R28" s="15">
        <v>0.25</v>
      </c>
      <c r="S28" s="15">
        <v>0.26</v>
      </c>
      <c r="T28" s="15">
        <v>0.23</v>
      </c>
      <c r="U28" s="15"/>
      <c r="V28" s="15"/>
      <c r="W28" s="15">
        <v>0.31</v>
      </c>
      <c r="X28" s="15">
        <v>0.21</v>
      </c>
      <c r="Y28" s="15">
        <v>0.19</v>
      </c>
      <c r="Z28" s="15"/>
      <c r="AA28" s="15">
        <v>0.17</v>
      </c>
      <c r="AB28" s="15">
        <v>0.24</v>
      </c>
      <c r="AC28" s="15">
        <v>0.22</v>
      </c>
      <c r="AD28" s="15">
        <v>0.24</v>
      </c>
      <c r="AE28" s="15"/>
      <c r="AF28" s="15"/>
      <c r="AG28" s="15">
        <v>0.21</v>
      </c>
      <c r="AH28" s="15">
        <v>0.23</v>
      </c>
      <c r="AI28" s="15"/>
      <c r="AJ28" s="15"/>
      <c r="AK28" s="15">
        <v>0.2</v>
      </c>
      <c r="AL28" s="15"/>
      <c r="AM28" s="15">
        <v>0.19</v>
      </c>
      <c r="AN28" s="15"/>
      <c r="AO28" s="15">
        <v>0.18</v>
      </c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</row>
    <row r="29" spans="1:59" s="63" customFormat="1" ht="0.75" customHeight="1" x14ac:dyDescent="0.25">
      <c r="A29" s="1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</row>
    <row r="30" spans="1:59" s="63" customFormat="1" ht="0.75" customHeight="1" x14ac:dyDescent="0.25">
      <c r="A30" s="1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</row>
    <row r="31" spans="1:59" s="63" customFormat="1" ht="0.75" customHeight="1" x14ac:dyDescent="0.25">
      <c r="A31" s="18">
        <v>41030</v>
      </c>
      <c r="B31" s="15" t="s">
        <v>66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</row>
    <row r="32" spans="1:59" s="63" customFormat="1" ht="0.75" customHeight="1" x14ac:dyDescent="0.25">
      <c r="A32" s="1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</row>
    <row r="33" spans="1:59" s="63" customFormat="1" ht="0.75" customHeight="1" x14ac:dyDescent="0.25">
      <c r="A33" s="1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</row>
    <row r="34" spans="1:59" s="63" customFormat="1" ht="0.75" customHeight="1" x14ac:dyDescent="0.25">
      <c r="A34" s="17"/>
      <c r="B34" s="15"/>
      <c r="C34" s="15"/>
      <c r="D34" s="15" t="s">
        <v>1</v>
      </c>
      <c r="E34" s="15" t="s">
        <v>2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 t="s">
        <v>52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</row>
    <row r="35" spans="1:59" s="63" customFormat="1" ht="0.75" customHeight="1" x14ac:dyDescent="0.25">
      <c r="A35" s="17"/>
      <c r="B35" s="15" t="s">
        <v>42</v>
      </c>
      <c r="C35" s="15"/>
      <c r="D35" s="15"/>
      <c r="E35" s="15" t="s">
        <v>3</v>
      </c>
      <c r="F35" s="15" t="s">
        <v>4</v>
      </c>
      <c r="G35" s="15" t="s">
        <v>5</v>
      </c>
      <c r="H35" s="15" t="s">
        <v>6</v>
      </c>
      <c r="I35" s="15" t="s">
        <v>7</v>
      </c>
      <c r="J35" s="15" t="s">
        <v>8</v>
      </c>
      <c r="K35" s="15" t="s">
        <v>9</v>
      </c>
      <c r="L35" s="15" t="s">
        <v>10</v>
      </c>
      <c r="M35" s="15" t="s">
        <v>11</v>
      </c>
      <c r="N35" s="15" t="s">
        <v>12</v>
      </c>
      <c r="O35" s="15" t="s">
        <v>13</v>
      </c>
      <c r="P35" s="15" t="s">
        <v>14</v>
      </c>
      <c r="Q35" s="15" t="s">
        <v>15</v>
      </c>
      <c r="R35" s="15" t="s">
        <v>16</v>
      </c>
      <c r="S35" s="15" t="s">
        <v>17</v>
      </c>
      <c r="T35" s="15" t="s">
        <v>18</v>
      </c>
      <c r="U35" s="15" t="s">
        <v>19</v>
      </c>
      <c r="V35" s="15" t="s">
        <v>20</v>
      </c>
      <c r="W35" s="15" t="s">
        <v>21</v>
      </c>
      <c r="X35" s="15" t="s">
        <v>22</v>
      </c>
      <c r="Y35" s="15" t="s">
        <v>23</v>
      </c>
      <c r="Z35" s="15" t="s">
        <v>24</v>
      </c>
      <c r="AA35" s="15" t="s">
        <v>25</v>
      </c>
      <c r="AB35" s="15" t="s">
        <v>26</v>
      </c>
      <c r="AC35" s="15" t="s">
        <v>27</v>
      </c>
      <c r="AD35" s="15" t="s">
        <v>28</v>
      </c>
      <c r="AE35" s="15" t="s">
        <v>29</v>
      </c>
      <c r="AF35" s="15" t="s">
        <v>30</v>
      </c>
      <c r="AG35" s="15" t="s">
        <v>31</v>
      </c>
      <c r="AH35" s="15" t="s">
        <v>32</v>
      </c>
      <c r="AI35" s="15" t="s">
        <v>33</v>
      </c>
      <c r="AJ35" s="15" t="s">
        <v>34</v>
      </c>
      <c r="AK35" s="15" t="s">
        <v>35</v>
      </c>
      <c r="AL35" s="15" t="s">
        <v>36</v>
      </c>
      <c r="AM35" s="15" t="s">
        <v>37</v>
      </c>
      <c r="AN35" s="15" t="s">
        <v>38</v>
      </c>
      <c r="AO35" s="15" t="s">
        <v>39</v>
      </c>
      <c r="AP35" s="15" t="s">
        <v>40</v>
      </c>
      <c r="AQ35" s="15" t="s">
        <v>41</v>
      </c>
      <c r="AR35" s="15" t="s">
        <v>53</v>
      </c>
      <c r="AS35" s="15" t="s">
        <v>54</v>
      </c>
      <c r="AT35" s="15" t="s">
        <v>55</v>
      </c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</row>
    <row r="36" spans="1:59" s="63" customFormat="1" ht="0.75" customHeight="1" x14ac:dyDescent="0.25">
      <c r="A36" s="17"/>
      <c r="B36" s="15"/>
      <c r="C36" s="15" t="s">
        <v>43</v>
      </c>
      <c r="D36" s="15">
        <v>2641</v>
      </c>
      <c r="E36" s="15">
        <v>20</v>
      </c>
      <c r="F36" s="15">
        <v>43</v>
      </c>
      <c r="G36" s="15">
        <v>35</v>
      </c>
      <c r="H36" s="15">
        <v>101</v>
      </c>
      <c r="I36" s="15">
        <v>47</v>
      </c>
      <c r="J36" s="15">
        <v>29</v>
      </c>
      <c r="K36" s="15">
        <v>33</v>
      </c>
      <c r="L36" s="15">
        <v>68</v>
      </c>
      <c r="M36" s="15">
        <v>42</v>
      </c>
      <c r="N36" s="15">
        <v>89</v>
      </c>
      <c r="O36" s="15">
        <v>52</v>
      </c>
      <c r="P36" s="15">
        <v>66</v>
      </c>
      <c r="Q36" s="15">
        <v>97</v>
      </c>
      <c r="R36" s="15">
        <v>89</v>
      </c>
      <c r="S36" s="15">
        <v>45</v>
      </c>
      <c r="T36" s="15">
        <v>145</v>
      </c>
      <c r="U36" s="15">
        <v>39</v>
      </c>
      <c r="V36" s="15">
        <v>22</v>
      </c>
      <c r="W36" s="15">
        <v>40</v>
      </c>
      <c r="X36" s="15">
        <v>90</v>
      </c>
      <c r="Y36" s="15">
        <v>55</v>
      </c>
      <c r="Z36" s="15">
        <v>42</v>
      </c>
      <c r="AA36" s="15">
        <v>81</v>
      </c>
      <c r="AB36" s="15">
        <v>82</v>
      </c>
      <c r="AC36" s="15">
        <v>25</v>
      </c>
      <c r="AD36" s="15">
        <v>50</v>
      </c>
      <c r="AE36" s="15">
        <v>39</v>
      </c>
      <c r="AF36" s="15">
        <v>18</v>
      </c>
      <c r="AG36" s="15">
        <v>50</v>
      </c>
      <c r="AH36" s="15">
        <v>169</v>
      </c>
      <c r="AI36" s="15">
        <v>43</v>
      </c>
      <c r="AJ36" s="15">
        <v>16</v>
      </c>
      <c r="AK36" s="15">
        <v>44</v>
      </c>
      <c r="AL36" s="15">
        <v>16</v>
      </c>
      <c r="AM36" s="15">
        <v>46</v>
      </c>
      <c r="AN36" s="15">
        <v>39</v>
      </c>
      <c r="AO36" s="15">
        <v>56</v>
      </c>
      <c r="AP36" s="15">
        <v>14</v>
      </c>
      <c r="AQ36" s="15">
        <v>13</v>
      </c>
      <c r="AR36" s="15">
        <v>857</v>
      </c>
      <c r="AS36" s="15">
        <v>1327</v>
      </c>
      <c r="AT36" s="15">
        <v>457</v>
      </c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</row>
    <row r="37" spans="1:59" s="63" customFormat="1" ht="0.75" customHeight="1" x14ac:dyDescent="0.25">
      <c r="A37" s="1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</row>
    <row r="38" spans="1:59" s="63" customFormat="1" ht="0.75" customHeight="1" x14ac:dyDescent="0.25">
      <c r="A38" s="17"/>
      <c r="B38" s="15"/>
      <c r="C38" s="15" t="s">
        <v>44</v>
      </c>
      <c r="D38" s="15">
        <v>2636</v>
      </c>
      <c r="E38" s="15">
        <v>24</v>
      </c>
      <c r="F38" s="15">
        <v>42</v>
      </c>
      <c r="G38" s="15">
        <v>42</v>
      </c>
      <c r="H38" s="15">
        <v>97</v>
      </c>
      <c r="I38" s="15">
        <v>49</v>
      </c>
      <c r="J38" s="15">
        <v>34</v>
      </c>
      <c r="K38" s="15">
        <v>39</v>
      </c>
      <c r="L38" s="15">
        <v>61</v>
      </c>
      <c r="M38" s="15">
        <v>44</v>
      </c>
      <c r="N38" s="15">
        <v>86</v>
      </c>
      <c r="O38" s="15">
        <v>54</v>
      </c>
      <c r="P38" s="15">
        <v>78</v>
      </c>
      <c r="Q38" s="15">
        <v>77</v>
      </c>
      <c r="R38" s="15">
        <v>85</v>
      </c>
      <c r="S38" s="15">
        <v>54</v>
      </c>
      <c r="T38" s="15">
        <v>151</v>
      </c>
      <c r="U38" s="15">
        <v>31</v>
      </c>
      <c r="V38" s="15">
        <v>25</v>
      </c>
      <c r="W38" s="15">
        <v>48</v>
      </c>
      <c r="X38" s="15">
        <v>102</v>
      </c>
      <c r="Y38" s="15">
        <v>50</v>
      </c>
      <c r="Z38" s="15">
        <v>50</v>
      </c>
      <c r="AA38" s="15">
        <v>75</v>
      </c>
      <c r="AB38" s="15">
        <v>64</v>
      </c>
      <c r="AC38" s="15">
        <v>43</v>
      </c>
      <c r="AD38" s="15">
        <v>45</v>
      </c>
      <c r="AE38" s="15">
        <v>38</v>
      </c>
      <c r="AF38" s="15">
        <v>20</v>
      </c>
      <c r="AG38" s="15">
        <v>49</v>
      </c>
      <c r="AH38" s="15">
        <v>153</v>
      </c>
      <c r="AI38" s="15">
        <v>35</v>
      </c>
      <c r="AJ38" s="15">
        <v>19</v>
      </c>
      <c r="AK38" s="15">
        <v>46</v>
      </c>
      <c r="AL38" s="15">
        <v>28</v>
      </c>
      <c r="AM38" s="15">
        <v>45</v>
      </c>
      <c r="AN38" s="15">
        <v>46</v>
      </c>
      <c r="AO38" s="15">
        <v>58</v>
      </c>
      <c r="AP38" s="15">
        <v>17</v>
      </c>
      <c r="AQ38" s="15">
        <v>15</v>
      </c>
      <c r="AR38" s="15">
        <v>844</v>
      </c>
      <c r="AS38" s="15">
        <v>1357</v>
      </c>
      <c r="AT38" s="15">
        <v>435</v>
      </c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</row>
    <row r="39" spans="1:59" s="63" customFormat="1" ht="0.75" customHeight="1" x14ac:dyDescent="0.25">
      <c r="A39" s="17"/>
      <c r="B39" s="15" t="s">
        <v>64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</row>
    <row r="40" spans="1:59" s="63" customFormat="1" ht="0.75" customHeight="1" x14ac:dyDescent="0.25">
      <c r="A40" s="17"/>
      <c r="B40" s="15"/>
      <c r="C40" s="15" t="s">
        <v>60</v>
      </c>
      <c r="D40" s="15">
        <v>0.36</v>
      </c>
      <c r="E40" s="15"/>
      <c r="F40" s="15"/>
      <c r="G40" s="15"/>
      <c r="H40" s="15">
        <v>0.3</v>
      </c>
      <c r="I40" s="15"/>
      <c r="J40" s="15"/>
      <c r="K40" s="15"/>
      <c r="L40" s="15">
        <v>0.38</v>
      </c>
      <c r="M40" s="15"/>
      <c r="N40" s="15">
        <v>0.37</v>
      </c>
      <c r="O40" s="15">
        <v>0.44</v>
      </c>
      <c r="P40" s="15">
        <v>0.28999999999999998</v>
      </c>
      <c r="Q40" s="15">
        <v>0.36</v>
      </c>
      <c r="R40" s="15">
        <v>0.41</v>
      </c>
      <c r="S40" s="15">
        <v>0.38</v>
      </c>
      <c r="T40" s="15">
        <v>0.42</v>
      </c>
      <c r="U40" s="15"/>
      <c r="V40" s="15"/>
      <c r="W40" s="15"/>
      <c r="X40" s="15">
        <v>0.28000000000000003</v>
      </c>
      <c r="Y40" s="15">
        <v>0.33</v>
      </c>
      <c r="Z40" s="15">
        <v>0.36</v>
      </c>
      <c r="AA40" s="15">
        <v>0.38</v>
      </c>
      <c r="AB40" s="15">
        <v>0.35</v>
      </c>
      <c r="AC40" s="15"/>
      <c r="AD40" s="15">
        <v>0.32</v>
      </c>
      <c r="AE40" s="15"/>
      <c r="AF40" s="15"/>
      <c r="AG40" s="15">
        <v>0.34</v>
      </c>
      <c r="AH40" s="15">
        <v>0.36</v>
      </c>
      <c r="AI40" s="15"/>
      <c r="AJ40" s="15"/>
      <c r="AK40" s="15"/>
      <c r="AL40" s="15"/>
      <c r="AM40" s="15"/>
      <c r="AN40" s="15"/>
      <c r="AO40" s="15">
        <v>0.41</v>
      </c>
      <c r="AP40" s="15"/>
      <c r="AQ40" s="15"/>
      <c r="AR40" s="15">
        <v>0.37</v>
      </c>
      <c r="AS40" s="15">
        <v>0.35</v>
      </c>
      <c r="AT40" s="15">
        <v>0.36</v>
      </c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</row>
    <row r="41" spans="1:59" s="63" customFormat="1" ht="0.75" customHeight="1" x14ac:dyDescent="0.25">
      <c r="A41" s="17"/>
      <c r="B41" s="15"/>
      <c r="C41" s="15" t="s">
        <v>62</v>
      </c>
      <c r="D41" s="15">
        <v>0.16</v>
      </c>
      <c r="E41" s="15"/>
      <c r="F41" s="15"/>
      <c r="G41" s="15"/>
      <c r="H41" s="15">
        <v>0.18</v>
      </c>
      <c r="I41" s="15"/>
      <c r="J41" s="15"/>
      <c r="K41" s="15"/>
      <c r="L41" s="15">
        <v>0.15</v>
      </c>
      <c r="M41" s="15"/>
      <c r="N41" s="15">
        <v>0.15</v>
      </c>
      <c r="O41" s="15">
        <v>0.13</v>
      </c>
      <c r="P41" s="15">
        <v>0.15</v>
      </c>
      <c r="Q41" s="15">
        <v>0.13</v>
      </c>
      <c r="R41" s="15">
        <v>0.13</v>
      </c>
      <c r="S41" s="15">
        <v>0.11</v>
      </c>
      <c r="T41" s="15">
        <v>0.16</v>
      </c>
      <c r="U41" s="15"/>
      <c r="V41" s="15"/>
      <c r="W41" s="15"/>
      <c r="X41" s="15">
        <v>0.19</v>
      </c>
      <c r="Y41" s="15">
        <v>0.24</v>
      </c>
      <c r="Z41" s="15">
        <v>0.17</v>
      </c>
      <c r="AA41" s="15">
        <v>0.17</v>
      </c>
      <c r="AB41" s="15">
        <v>0.12</v>
      </c>
      <c r="AC41" s="15"/>
      <c r="AD41" s="15">
        <v>0.14000000000000001</v>
      </c>
      <c r="AE41" s="15"/>
      <c r="AF41" s="15"/>
      <c r="AG41" s="15">
        <v>0.24</v>
      </c>
      <c r="AH41" s="15">
        <v>0.14000000000000001</v>
      </c>
      <c r="AI41" s="15"/>
      <c r="AJ41" s="15"/>
      <c r="AK41" s="15"/>
      <c r="AL41" s="15"/>
      <c r="AM41" s="15"/>
      <c r="AN41" s="15"/>
      <c r="AO41" s="15">
        <v>0.12</v>
      </c>
      <c r="AP41" s="15"/>
      <c r="AQ41" s="15"/>
      <c r="AR41" s="15">
        <v>0.16</v>
      </c>
      <c r="AS41" s="15">
        <v>0.16</v>
      </c>
      <c r="AT41" s="15">
        <v>0.15</v>
      </c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</row>
    <row r="42" spans="1:59" s="63" customFormat="1" ht="0.75" customHeight="1" x14ac:dyDescent="0.25">
      <c r="A42" s="17"/>
      <c r="B42" s="15"/>
      <c r="C42" s="15" t="s">
        <v>58</v>
      </c>
      <c r="D42" s="15">
        <v>7.0000000000000007E-2</v>
      </c>
      <c r="E42" s="15"/>
      <c r="F42" s="15"/>
      <c r="G42" s="15"/>
      <c r="H42" s="15">
        <v>7.0000000000000007E-2</v>
      </c>
      <c r="I42" s="15"/>
      <c r="J42" s="15"/>
      <c r="K42" s="15"/>
      <c r="L42" s="15">
        <v>0.04</v>
      </c>
      <c r="M42" s="15"/>
      <c r="N42" s="15">
        <v>0.11</v>
      </c>
      <c r="O42" s="15">
        <v>0.1</v>
      </c>
      <c r="P42" s="15">
        <v>0.11</v>
      </c>
      <c r="Q42" s="15">
        <v>0.09</v>
      </c>
      <c r="R42" s="15">
        <v>0.05</v>
      </c>
      <c r="S42" s="15">
        <v>7.0000000000000007E-2</v>
      </c>
      <c r="T42" s="15">
        <v>0.12</v>
      </c>
      <c r="U42" s="15"/>
      <c r="V42" s="15"/>
      <c r="W42" s="15"/>
      <c r="X42" s="15">
        <v>0.06</v>
      </c>
      <c r="Y42" s="15">
        <v>0.11</v>
      </c>
      <c r="Z42" s="15">
        <v>0.1</v>
      </c>
      <c r="AA42" s="15">
        <v>0.04</v>
      </c>
      <c r="AB42" s="15">
        <v>0.09</v>
      </c>
      <c r="AC42" s="15"/>
      <c r="AD42" s="15">
        <v>0.02</v>
      </c>
      <c r="AE42" s="15"/>
      <c r="AF42" s="15"/>
      <c r="AG42" s="15">
        <v>0.1</v>
      </c>
      <c r="AH42" s="15">
        <v>0.09</v>
      </c>
      <c r="AI42" s="15"/>
      <c r="AJ42" s="15"/>
      <c r="AK42" s="15"/>
      <c r="AL42" s="15"/>
      <c r="AM42" s="15"/>
      <c r="AN42" s="15"/>
      <c r="AO42" s="15">
        <v>0.09</v>
      </c>
      <c r="AP42" s="15"/>
      <c r="AQ42" s="15"/>
      <c r="AR42" s="15">
        <v>7.0000000000000007E-2</v>
      </c>
      <c r="AS42" s="15">
        <v>0.08</v>
      </c>
      <c r="AT42" s="15">
        <v>7.0000000000000007E-2</v>
      </c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</row>
    <row r="43" spans="1:59" s="63" customFormat="1" ht="0.75" customHeight="1" x14ac:dyDescent="0.25">
      <c r="A43" s="17"/>
      <c r="B43" s="15"/>
      <c r="C43" s="15" t="s">
        <v>61</v>
      </c>
      <c r="D43" s="15">
        <v>0.21</v>
      </c>
      <c r="E43" s="15"/>
      <c r="F43" s="15"/>
      <c r="G43" s="15"/>
      <c r="H43" s="15">
        <v>0.26</v>
      </c>
      <c r="I43" s="15"/>
      <c r="J43" s="15"/>
      <c r="K43" s="15"/>
      <c r="L43" s="15">
        <v>0.24</v>
      </c>
      <c r="M43" s="15"/>
      <c r="N43" s="15">
        <v>0.11</v>
      </c>
      <c r="O43" s="15">
        <v>0.25</v>
      </c>
      <c r="P43" s="15">
        <v>0.27</v>
      </c>
      <c r="Q43" s="15">
        <v>0.17</v>
      </c>
      <c r="R43" s="15">
        <v>0.23</v>
      </c>
      <c r="S43" s="15">
        <v>0.2</v>
      </c>
      <c r="T43" s="15">
        <v>0.17</v>
      </c>
      <c r="U43" s="15"/>
      <c r="V43" s="15"/>
      <c r="W43" s="15"/>
      <c r="X43" s="15">
        <v>0.24</v>
      </c>
      <c r="Y43" s="15">
        <v>0.18</v>
      </c>
      <c r="Z43" s="15">
        <v>0.26</v>
      </c>
      <c r="AA43" s="15">
        <v>0.23</v>
      </c>
      <c r="AB43" s="15">
        <v>0.27</v>
      </c>
      <c r="AC43" s="15"/>
      <c r="AD43" s="15">
        <v>0.32</v>
      </c>
      <c r="AE43" s="15"/>
      <c r="AF43" s="15"/>
      <c r="AG43" s="15">
        <v>0.22</v>
      </c>
      <c r="AH43" s="15">
        <v>0.2</v>
      </c>
      <c r="AI43" s="15"/>
      <c r="AJ43" s="15"/>
      <c r="AK43" s="15"/>
      <c r="AL43" s="15"/>
      <c r="AM43" s="15"/>
      <c r="AN43" s="15"/>
      <c r="AO43" s="15">
        <v>0.2</v>
      </c>
      <c r="AP43" s="15"/>
      <c r="AQ43" s="15"/>
      <c r="AR43" s="15">
        <v>0.2</v>
      </c>
      <c r="AS43" s="15">
        <v>0.21</v>
      </c>
      <c r="AT43" s="15">
        <v>0.22</v>
      </c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</row>
    <row r="44" spans="1:59" s="63" customFormat="1" ht="0.75" customHeight="1" x14ac:dyDescent="0.25">
      <c r="A44" s="17"/>
      <c r="B44" s="15"/>
      <c r="C44" s="15" t="s">
        <v>59</v>
      </c>
      <c r="D44" s="15">
        <v>0.2</v>
      </c>
      <c r="E44" s="15"/>
      <c r="F44" s="15"/>
      <c r="G44" s="15"/>
      <c r="H44" s="15">
        <v>0.2</v>
      </c>
      <c r="I44" s="15"/>
      <c r="J44" s="15"/>
      <c r="K44" s="15"/>
      <c r="L44" s="15">
        <v>0.19</v>
      </c>
      <c r="M44" s="15"/>
      <c r="N44" s="15">
        <v>0.26</v>
      </c>
      <c r="O44" s="15">
        <v>0.08</v>
      </c>
      <c r="P44" s="15">
        <v>0.18</v>
      </c>
      <c r="Q44" s="15">
        <v>0.25</v>
      </c>
      <c r="R44" s="15">
        <v>0.19</v>
      </c>
      <c r="S44" s="15">
        <v>0.24</v>
      </c>
      <c r="T44" s="15">
        <v>0.13</v>
      </c>
      <c r="U44" s="15"/>
      <c r="V44" s="15"/>
      <c r="W44" s="15"/>
      <c r="X44" s="15">
        <v>0.23</v>
      </c>
      <c r="Y44" s="15">
        <v>0.15</v>
      </c>
      <c r="Z44" s="15">
        <v>0.12</v>
      </c>
      <c r="AA44" s="15">
        <v>0.17</v>
      </c>
      <c r="AB44" s="15">
        <v>0.17</v>
      </c>
      <c r="AC44" s="15"/>
      <c r="AD44" s="15">
        <v>0.2</v>
      </c>
      <c r="AE44" s="15"/>
      <c r="AF44" s="15"/>
      <c r="AG44" s="15">
        <v>0.1</v>
      </c>
      <c r="AH44" s="15">
        <v>0.21</v>
      </c>
      <c r="AI44" s="15"/>
      <c r="AJ44" s="15"/>
      <c r="AK44" s="15"/>
      <c r="AL44" s="15"/>
      <c r="AM44" s="15"/>
      <c r="AN44" s="15"/>
      <c r="AO44" s="15">
        <v>0.18</v>
      </c>
      <c r="AP44" s="15"/>
      <c r="AQ44" s="15"/>
      <c r="AR44" s="15">
        <v>0.2</v>
      </c>
      <c r="AS44" s="15">
        <v>0.2</v>
      </c>
      <c r="AT44" s="15">
        <v>0.21</v>
      </c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</row>
    <row r="45" spans="1:59" s="63" customFormat="1" ht="0.75" customHeight="1" x14ac:dyDescent="0.25">
      <c r="A45" s="17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</row>
    <row r="46" spans="1:59" s="63" customFormat="1" ht="0.75" customHeight="1" x14ac:dyDescent="0.25">
      <c r="A46" s="18">
        <v>40940</v>
      </c>
      <c r="B46" s="15" t="s">
        <v>66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</row>
    <row r="47" spans="1:59" s="63" customFormat="1" ht="0.75" customHeight="1" x14ac:dyDescent="0.25">
      <c r="A47" s="17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</row>
    <row r="48" spans="1:59" s="63" customFormat="1" ht="0.75" customHeight="1" x14ac:dyDescent="0.25">
      <c r="A48" s="17"/>
      <c r="B48" s="15"/>
      <c r="C48" s="15"/>
      <c r="D48" s="15" t="s">
        <v>1</v>
      </c>
      <c r="E48" s="15" t="s">
        <v>2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</row>
    <row r="49" spans="1:59" s="63" customFormat="1" ht="0.75" customHeight="1" x14ac:dyDescent="0.25">
      <c r="A49" s="17"/>
      <c r="B49" s="15"/>
      <c r="C49" s="15"/>
      <c r="D49" s="15"/>
      <c r="E49" s="15" t="s">
        <v>3</v>
      </c>
      <c r="F49" s="15" t="s">
        <v>4</v>
      </c>
      <c r="G49" s="15" t="s">
        <v>5</v>
      </c>
      <c r="H49" s="15" t="s">
        <v>6</v>
      </c>
      <c r="I49" s="15" t="s">
        <v>7</v>
      </c>
      <c r="J49" s="15" t="s">
        <v>8</v>
      </c>
      <c r="K49" s="15" t="s">
        <v>9</v>
      </c>
      <c r="L49" s="15" t="s">
        <v>10</v>
      </c>
      <c r="M49" s="15" t="s">
        <v>11</v>
      </c>
      <c r="N49" s="15" t="s">
        <v>12</v>
      </c>
      <c r="O49" s="15" t="s">
        <v>13</v>
      </c>
      <c r="P49" s="15" t="s">
        <v>14</v>
      </c>
      <c r="Q49" s="15" t="s">
        <v>15</v>
      </c>
      <c r="R49" s="15" t="s">
        <v>16</v>
      </c>
      <c r="S49" s="15" t="s">
        <v>17</v>
      </c>
      <c r="T49" s="15" t="s">
        <v>18</v>
      </c>
      <c r="U49" s="15" t="s">
        <v>19</v>
      </c>
      <c r="V49" s="15" t="s">
        <v>20</v>
      </c>
      <c r="W49" s="15" t="s">
        <v>21</v>
      </c>
      <c r="X49" s="15" t="s">
        <v>22</v>
      </c>
      <c r="Y49" s="15" t="s">
        <v>23</v>
      </c>
      <c r="Z49" s="15" t="s">
        <v>24</v>
      </c>
      <c r="AA49" s="15" t="s">
        <v>25</v>
      </c>
      <c r="AB49" s="15" t="s">
        <v>26</v>
      </c>
      <c r="AC49" s="15" t="s">
        <v>27</v>
      </c>
      <c r="AD49" s="15" t="s">
        <v>28</v>
      </c>
      <c r="AE49" s="15" t="s">
        <v>29</v>
      </c>
      <c r="AF49" s="15" t="s">
        <v>30</v>
      </c>
      <c r="AG49" s="15" t="s">
        <v>31</v>
      </c>
      <c r="AH49" s="15" t="s">
        <v>32</v>
      </c>
      <c r="AI49" s="15" t="s">
        <v>33</v>
      </c>
      <c r="AJ49" s="15" t="s">
        <v>34</v>
      </c>
      <c r="AK49" s="15" t="s">
        <v>35</v>
      </c>
      <c r="AL49" s="15" t="s">
        <v>36</v>
      </c>
      <c r="AM49" s="15" t="s">
        <v>37</v>
      </c>
      <c r="AN49" s="15" t="s">
        <v>38</v>
      </c>
      <c r="AO49" s="15" t="s">
        <v>39</v>
      </c>
      <c r="AP49" s="15" t="s">
        <v>40</v>
      </c>
      <c r="AQ49" s="15" t="s">
        <v>41</v>
      </c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</row>
    <row r="50" spans="1:59" s="63" customFormat="1" ht="0.75" customHeight="1" x14ac:dyDescent="0.25">
      <c r="A50" s="17"/>
      <c r="B50" s="15" t="s">
        <v>42</v>
      </c>
      <c r="C50" s="15" t="s">
        <v>43</v>
      </c>
      <c r="D50" s="15">
        <v>2327</v>
      </c>
      <c r="E50" s="15">
        <v>24</v>
      </c>
      <c r="F50" s="15">
        <v>47</v>
      </c>
      <c r="G50" s="15">
        <v>42</v>
      </c>
      <c r="H50" s="15">
        <v>107</v>
      </c>
      <c r="I50" s="15">
        <v>53</v>
      </c>
      <c r="J50" s="15">
        <v>30</v>
      </c>
      <c r="K50" s="15">
        <v>29</v>
      </c>
      <c r="L50" s="15">
        <v>90</v>
      </c>
      <c r="M50" s="15">
        <v>46</v>
      </c>
      <c r="N50" s="15">
        <v>85</v>
      </c>
      <c r="O50" s="15">
        <v>63</v>
      </c>
      <c r="P50" s="15">
        <v>77</v>
      </c>
      <c r="Q50" s="15">
        <v>96</v>
      </c>
      <c r="R50" s="15">
        <v>81</v>
      </c>
      <c r="S50" s="15">
        <v>54</v>
      </c>
      <c r="T50" s="15">
        <v>159</v>
      </c>
      <c r="U50" s="15">
        <v>45</v>
      </c>
      <c r="V50" s="15">
        <v>24</v>
      </c>
      <c r="W50" s="15">
        <v>49</v>
      </c>
      <c r="X50" s="15">
        <v>102</v>
      </c>
      <c r="Y50" s="15">
        <v>57</v>
      </c>
      <c r="Z50" s="15">
        <v>41</v>
      </c>
      <c r="AA50" s="15">
        <v>95</v>
      </c>
      <c r="AB50" s="15">
        <v>96</v>
      </c>
      <c r="AC50" s="15">
        <v>27</v>
      </c>
      <c r="AD50" s="15">
        <v>58</v>
      </c>
      <c r="AE50" s="15">
        <v>48</v>
      </c>
      <c r="AF50" s="15">
        <v>22</v>
      </c>
      <c r="AG50" s="15">
        <v>63</v>
      </c>
      <c r="AH50" s="15">
        <v>196</v>
      </c>
      <c r="AI50" s="15">
        <v>42</v>
      </c>
      <c r="AJ50" s="15">
        <v>24</v>
      </c>
      <c r="AK50" s="15">
        <v>54</v>
      </c>
      <c r="AL50" s="15">
        <v>17</v>
      </c>
      <c r="AM50" s="15">
        <v>53</v>
      </c>
      <c r="AN50" s="15">
        <v>37</v>
      </c>
      <c r="AO50" s="15">
        <v>60</v>
      </c>
      <c r="AP50" s="15">
        <v>14</v>
      </c>
      <c r="AQ50" s="15">
        <v>20</v>
      </c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</row>
    <row r="51" spans="1:59" s="63" customFormat="1" ht="0.75" customHeight="1" x14ac:dyDescent="0.25">
      <c r="A51" s="17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</row>
    <row r="52" spans="1:59" s="63" customFormat="1" ht="0.75" customHeight="1" x14ac:dyDescent="0.25">
      <c r="A52" s="17"/>
      <c r="B52" s="15"/>
      <c r="C52" s="15" t="s">
        <v>44</v>
      </c>
      <c r="D52" s="15">
        <v>2349</v>
      </c>
      <c r="E52" s="15">
        <v>28</v>
      </c>
      <c r="F52" s="15">
        <v>44</v>
      </c>
      <c r="G52" s="15">
        <v>50</v>
      </c>
      <c r="H52" s="15">
        <v>100</v>
      </c>
      <c r="I52" s="15">
        <v>55</v>
      </c>
      <c r="J52" s="15">
        <v>35</v>
      </c>
      <c r="K52" s="15">
        <v>35</v>
      </c>
      <c r="L52" s="15">
        <v>85</v>
      </c>
      <c r="M52" s="15">
        <v>48</v>
      </c>
      <c r="N52" s="15">
        <v>80</v>
      </c>
      <c r="O52" s="15">
        <v>66</v>
      </c>
      <c r="P52" s="15">
        <v>89</v>
      </c>
      <c r="Q52" s="15">
        <v>77</v>
      </c>
      <c r="R52" s="15">
        <v>78</v>
      </c>
      <c r="S52" s="15">
        <v>65</v>
      </c>
      <c r="T52" s="15">
        <v>165</v>
      </c>
      <c r="U52" s="15">
        <v>36</v>
      </c>
      <c r="V52" s="15">
        <v>26</v>
      </c>
      <c r="W52" s="15">
        <v>59</v>
      </c>
      <c r="X52" s="15">
        <v>109</v>
      </c>
      <c r="Y52" s="15">
        <v>54</v>
      </c>
      <c r="Z52" s="15">
        <v>49</v>
      </c>
      <c r="AA52" s="15">
        <v>89</v>
      </c>
      <c r="AB52" s="15">
        <v>76</v>
      </c>
      <c r="AC52" s="15">
        <v>51</v>
      </c>
      <c r="AD52" s="15">
        <v>55</v>
      </c>
      <c r="AE52" s="15">
        <v>45</v>
      </c>
      <c r="AF52" s="15">
        <v>24</v>
      </c>
      <c r="AG52" s="15">
        <v>59</v>
      </c>
      <c r="AH52" s="15">
        <v>175</v>
      </c>
      <c r="AI52" s="15">
        <v>35</v>
      </c>
      <c r="AJ52" s="15">
        <v>28</v>
      </c>
      <c r="AK52" s="15">
        <v>56</v>
      </c>
      <c r="AL52" s="15">
        <v>32</v>
      </c>
      <c r="AM52" s="15">
        <v>50</v>
      </c>
      <c r="AN52" s="15">
        <v>43</v>
      </c>
      <c r="AO52" s="15">
        <v>62</v>
      </c>
      <c r="AP52" s="15">
        <v>16</v>
      </c>
      <c r="AQ52" s="15">
        <v>21</v>
      </c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</row>
    <row r="53" spans="1:59" s="63" customFormat="1" ht="0.75" customHeight="1" x14ac:dyDescent="0.25">
      <c r="A53" s="17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</row>
    <row r="54" spans="1:59" s="63" customFormat="1" ht="0.75" customHeight="1" x14ac:dyDescent="0.25">
      <c r="A54" s="17"/>
      <c r="B54" s="15" t="s">
        <v>64</v>
      </c>
      <c r="C54" s="15" t="s">
        <v>60</v>
      </c>
      <c r="D54" s="15">
        <v>0.33</v>
      </c>
      <c r="E54" s="15">
        <v>0.46</v>
      </c>
      <c r="F54" s="15">
        <v>0.49</v>
      </c>
      <c r="G54" s="15">
        <v>0.19</v>
      </c>
      <c r="H54" s="15">
        <v>0.33</v>
      </c>
      <c r="I54" s="15">
        <v>0.36</v>
      </c>
      <c r="J54" s="15">
        <v>0.4</v>
      </c>
      <c r="K54" s="15">
        <v>0.38</v>
      </c>
      <c r="L54" s="15">
        <v>0.36</v>
      </c>
      <c r="M54" s="15">
        <v>0.43</v>
      </c>
      <c r="N54" s="15">
        <v>0.33</v>
      </c>
      <c r="O54" s="15">
        <v>0.28999999999999998</v>
      </c>
      <c r="P54" s="15">
        <v>0.3</v>
      </c>
      <c r="Q54" s="15">
        <v>0.41</v>
      </c>
      <c r="R54" s="15">
        <v>0.28000000000000003</v>
      </c>
      <c r="S54" s="15">
        <v>0.41</v>
      </c>
      <c r="T54" s="15">
        <v>0.37</v>
      </c>
      <c r="U54" s="15">
        <v>0.31</v>
      </c>
      <c r="V54" s="15">
        <v>0.25</v>
      </c>
      <c r="W54" s="15">
        <v>0.22</v>
      </c>
      <c r="X54" s="15">
        <v>0.36</v>
      </c>
      <c r="Y54" s="15">
        <v>0.37</v>
      </c>
      <c r="Z54" s="15">
        <v>0.32</v>
      </c>
      <c r="AA54" s="15">
        <v>0.31</v>
      </c>
      <c r="AB54" s="15">
        <v>0.31</v>
      </c>
      <c r="AC54" s="15">
        <v>0.33</v>
      </c>
      <c r="AD54" s="15">
        <v>0.33</v>
      </c>
      <c r="AE54" s="15">
        <v>0.42</v>
      </c>
      <c r="AF54" s="15">
        <v>0.45</v>
      </c>
      <c r="AG54" s="15">
        <v>0.25</v>
      </c>
      <c r="AH54" s="15">
        <v>0.31</v>
      </c>
      <c r="AI54" s="15">
        <v>0.31</v>
      </c>
      <c r="AJ54" s="15">
        <v>0.13</v>
      </c>
      <c r="AK54" s="15">
        <v>0.3</v>
      </c>
      <c r="AL54" s="15">
        <v>0.35</v>
      </c>
      <c r="AM54" s="15">
        <v>0.36</v>
      </c>
      <c r="AN54" s="15">
        <v>0.35</v>
      </c>
      <c r="AO54" s="15">
        <v>0.35</v>
      </c>
      <c r="AP54" s="15">
        <v>0.43</v>
      </c>
      <c r="AQ54" s="15">
        <v>0.2</v>
      </c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</row>
    <row r="55" spans="1:59" s="63" customFormat="1" ht="0.75" customHeight="1" x14ac:dyDescent="0.25">
      <c r="A55" s="17"/>
      <c r="B55" s="15"/>
      <c r="C55" s="15" t="s">
        <v>62</v>
      </c>
      <c r="D55" s="15">
        <v>0.16</v>
      </c>
      <c r="E55" s="15">
        <v>0.13</v>
      </c>
      <c r="F55" s="15">
        <v>0.17</v>
      </c>
      <c r="G55" s="15">
        <v>0.17</v>
      </c>
      <c r="H55" s="15">
        <v>0.14000000000000001</v>
      </c>
      <c r="I55" s="15">
        <v>0.19</v>
      </c>
      <c r="J55" s="15">
        <v>0.13</v>
      </c>
      <c r="K55" s="15">
        <v>0.21</v>
      </c>
      <c r="L55" s="15">
        <v>0.1</v>
      </c>
      <c r="M55" s="15">
        <v>0.17</v>
      </c>
      <c r="N55" s="15">
        <v>0.17</v>
      </c>
      <c r="O55" s="15">
        <v>0.16</v>
      </c>
      <c r="P55" s="15">
        <v>0.17</v>
      </c>
      <c r="Q55" s="15">
        <v>0.16</v>
      </c>
      <c r="R55" s="15">
        <v>0.13</v>
      </c>
      <c r="S55" s="15">
        <v>0.06</v>
      </c>
      <c r="T55" s="15">
        <v>0.17</v>
      </c>
      <c r="U55" s="15">
        <v>0.23</v>
      </c>
      <c r="V55" s="15">
        <v>0.28999999999999998</v>
      </c>
      <c r="W55" s="15">
        <v>0.14000000000000001</v>
      </c>
      <c r="X55" s="15">
        <v>0.17</v>
      </c>
      <c r="Y55" s="15">
        <v>0.16</v>
      </c>
      <c r="Z55" s="15">
        <v>0.2</v>
      </c>
      <c r="AA55" s="15">
        <v>0.19</v>
      </c>
      <c r="AB55" s="15">
        <v>0.13</v>
      </c>
      <c r="AC55" s="15">
        <v>0.26</v>
      </c>
      <c r="AD55" s="15">
        <v>0.24</v>
      </c>
      <c r="AE55" s="15">
        <v>0.17</v>
      </c>
      <c r="AF55" s="15">
        <v>0.14000000000000001</v>
      </c>
      <c r="AG55" s="15">
        <v>0.22</v>
      </c>
      <c r="AH55" s="15">
        <v>0.12</v>
      </c>
      <c r="AI55" s="15">
        <v>0.1</v>
      </c>
      <c r="AJ55" s="15">
        <v>0.13</v>
      </c>
      <c r="AK55" s="15">
        <v>0.13</v>
      </c>
      <c r="AL55" s="15">
        <v>0.12</v>
      </c>
      <c r="AM55" s="15">
        <v>0.13</v>
      </c>
      <c r="AN55" s="15">
        <v>0.08</v>
      </c>
      <c r="AO55" s="15">
        <v>0.15</v>
      </c>
      <c r="AP55" s="15" t="s">
        <v>47</v>
      </c>
      <c r="AQ55" s="15">
        <v>0.15</v>
      </c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</row>
    <row r="56" spans="1:59" s="63" customFormat="1" ht="0.75" customHeight="1" x14ac:dyDescent="0.25">
      <c r="A56" s="17"/>
      <c r="B56" s="15"/>
      <c r="C56" s="15" t="s">
        <v>58</v>
      </c>
      <c r="D56" s="15">
        <v>0.09</v>
      </c>
      <c r="E56" s="15">
        <v>0.08</v>
      </c>
      <c r="F56" s="15">
        <v>0.06</v>
      </c>
      <c r="G56" s="15">
        <v>0.1</v>
      </c>
      <c r="H56" s="15">
        <v>0.08</v>
      </c>
      <c r="I56" s="15">
        <v>0.09</v>
      </c>
      <c r="J56" s="15">
        <v>7.0000000000000007E-2</v>
      </c>
      <c r="K56" s="15">
        <v>7.0000000000000007E-2</v>
      </c>
      <c r="L56" s="15">
        <v>0.13</v>
      </c>
      <c r="M56" s="15">
        <v>0.13</v>
      </c>
      <c r="N56" s="15">
        <v>0.12</v>
      </c>
      <c r="O56" s="15">
        <v>0.11</v>
      </c>
      <c r="P56" s="15">
        <v>0.09</v>
      </c>
      <c r="Q56" s="15">
        <v>7.0000000000000007E-2</v>
      </c>
      <c r="R56" s="15">
        <v>0.1</v>
      </c>
      <c r="S56" s="15">
        <v>7.0000000000000007E-2</v>
      </c>
      <c r="T56" s="15">
        <v>0.08</v>
      </c>
      <c r="U56" s="15">
        <v>0.02</v>
      </c>
      <c r="V56" s="15">
        <v>0.04</v>
      </c>
      <c r="W56" s="15">
        <v>0.12</v>
      </c>
      <c r="X56" s="15">
        <v>7.0000000000000007E-2</v>
      </c>
      <c r="Y56" s="15">
        <v>0.11</v>
      </c>
      <c r="Z56" s="15">
        <v>0.1</v>
      </c>
      <c r="AA56" s="15">
        <v>0.09</v>
      </c>
      <c r="AB56" s="15">
        <v>0.05</v>
      </c>
      <c r="AC56" s="15">
        <v>7.0000000000000007E-2</v>
      </c>
      <c r="AD56" s="15">
        <v>7.0000000000000007E-2</v>
      </c>
      <c r="AE56" s="15">
        <v>0.15</v>
      </c>
      <c r="AF56" s="15">
        <v>0.05</v>
      </c>
      <c r="AG56" s="15">
        <v>0.05</v>
      </c>
      <c r="AH56" s="15">
        <v>0.11</v>
      </c>
      <c r="AI56" s="15">
        <v>0.18</v>
      </c>
      <c r="AJ56" s="15">
        <v>0.08</v>
      </c>
      <c r="AK56" s="15">
        <v>0.15</v>
      </c>
      <c r="AL56" s="15" t="s">
        <v>47</v>
      </c>
      <c r="AM56" s="15">
        <v>0.17</v>
      </c>
      <c r="AN56" s="15">
        <v>0.14000000000000001</v>
      </c>
      <c r="AO56" s="15">
        <v>7.0000000000000007E-2</v>
      </c>
      <c r="AP56" s="15">
        <v>7.0000000000000007E-2</v>
      </c>
      <c r="AQ56" s="15">
        <v>0.1</v>
      </c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</row>
    <row r="57" spans="1:59" s="63" customFormat="1" ht="0.75" customHeight="1" x14ac:dyDescent="0.25">
      <c r="A57" s="17"/>
      <c r="B57" s="15"/>
      <c r="C57" s="15" t="s">
        <v>61</v>
      </c>
      <c r="D57" s="15">
        <v>0.21</v>
      </c>
      <c r="E57" s="15">
        <v>0.17</v>
      </c>
      <c r="F57" s="15">
        <v>0.11</v>
      </c>
      <c r="G57" s="15">
        <v>0.19</v>
      </c>
      <c r="H57" s="15">
        <v>0.28000000000000003</v>
      </c>
      <c r="I57" s="15">
        <v>0.21</v>
      </c>
      <c r="J57" s="15">
        <v>0.2</v>
      </c>
      <c r="K57" s="15">
        <v>0.24</v>
      </c>
      <c r="L57" s="15">
        <v>0.17</v>
      </c>
      <c r="M57" s="15">
        <v>0.11</v>
      </c>
      <c r="N57" s="15">
        <v>0.19</v>
      </c>
      <c r="O57" s="15">
        <v>0.21</v>
      </c>
      <c r="P57" s="15">
        <v>0.31</v>
      </c>
      <c r="Q57" s="15">
        <v>0.19</v>
      </c>
      <c r="R57" s="15">
        <v>0.24</v>
      </c>
      <c r="S57" s="15">
        <v>0.2</v>
      </c>
      <c r="T57" s="15">
        <v>0.15</v>
      </c>
      <c r="U57" s="15">
        <v>0.18</v>
      </c>
      <c r="V57" s="15">
        <v>0.17</v>
      </c>
      <c r="W57" s="15">
        <v>0.2</v>
      </c>
      <c r="X57" s="15">
        <v>0.2</v>
      </c>
      <c r="Y57" s="15">
        <v>0.18</v>
      </c>
      <c r="Z57" s="15">
        <v>0.28999999999999998</v>
      </c>
      <c r="AA57" s="15">
        <v>0.24</v>
      </c>
      <c r="AB57" s="15">
        <v>0.27</v>
      </c>
      <c r="AC57" s="15">
        <v>0.11</v>
      </c>
      <c r="AD57" s="15">
        <v>0.12</v>
      </c>
      <c r="AE57" s="15">
        <v>0.06</v>
      </c>
      <c r="AF57" s="15">
        <v>0.27</v>
      </c>
      <c r="AG57" s="15">
        <v>0.27</v>
      </c>
      <c r="AH57" s="15">
        <v>0.23</v>
      </c>
      <c r="AI57" s="15">
        <v>0.17</v>
      </c>
      <c r="AJ57" s="15">
        <v>0.28999999999999998</v>
      </c>
      <c r="AK57" s="15">
        <v>0.22</v>
      </c>
      <c r="AL57" s="15">
        <v>0.24</v>
      </c>
      <c r="AM57" s="15">
        <v>0.15</v>
      </c>
      <c r="AN57" s="15">
        <v>0.27</v>
      </c>
      <c r="AO57" s="15">
        <v>0.25</v>
      </c>
      <c r="AP57" s="15">
        <v>0.21</v>
      </c>
      <c r="AQ57" s="15">
        <v>0.5</v>
      </c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</row>
    <row r="58" spans="1:59" s="63" customFormat="1" ht="0.75" customHeight="1" x14ac:dyDescent="0.25">
      <c r="A58" s="17"/>
      <c r="B58" s="15"/>
      <c r="C58" s="15" t="s">
        <v>59</v>
      </c>
      <c r="D58" s="15">
        <v>0.21</v>
      </c>
      <c r="E58" s="15">
        <v>0.17</v>
      </c>
      <c r="F58" s="15">
        <v>0.17</v>
      </c>
      <c r="G58" s="15">
        <v>0.36</v>
      </c>
      <c r="H58" s="15">
        <v>0.17</v>
      </c>
      <c r="I58" s="15">
        <v>0.15</v>
      </c>
      <c r="J58" s="15">
        <v>0.2</v>
      </c>
      <c r="K58" s="15">
        <v>0.1</v>
      </c>
      <c r="L58" s="15">
        <v>0.24</v>
      </c>
      <c r="M58" s="15">
        <v>0.15</v>
      </c>
      <c r="N58" s="15">
        <v>0.2</v>
      </c>
      <c r="O58" s="15">
        <v>0.24</v>
      </c>
      <c r="P58" s="15">
        <v>0.13</v>
      </c>
      <c r="Q58" s="15">
        <v>0.17</v>
      </c>
      <c r="R58" s="15">
        <v>0.25</v>
      </c>
      <c r="S58" s="15">
        <v>0.26</v>
      </c>
      <c r="T58" s="15">
        <v>0.23</v>
      </c>
      <c r="U58" s="15">
        <v>0.27</v>
      </c>
      <c r="V58" s="15">
        <v>0.25</v>
      </c>
      <c r="W58" s="15">
        <v>0.31</v>
      </c>
      <c r="X58" s="15">
        <v>0.21</v>
      </c>
      <c r="Y58" s="15">
        <v>0.19</v>
      </c>
      <c r="Z58" s="15">
        <v>0.1</v>
      </c>
      <c r="AA58" s="15">
        <v>0.17</v>
      </c>
      <c r="AB58" s="15">
        <v>0.24</v>
      </c>
      <c r="AC58" s="15">
        <v>0.22</v>
      </c>
      <c r="AD58" s="15">
        <v>0.24</v>
      </c>
      <c r="AE58" s="15">
        <v>0.21</v>
      </c>
      <c r="AF58" s="15">
        <v>0.09</v>
      </c>
      <c r="AG58" s="15">
        <v>0.21</v>
      </c>
      <c r="AH58" s="15">
        <v>0.23</v>
      </c>
      <c r="AI58" s="15">
        <v>0.24</v>
      </c>
      <c r="AJ58" s="15">
        <v>0.38</v>
      </c>
      <c r="AK58" s="15">
        <v>0.2</v>
      </c>
      <c r="AL58" s="15">
        <v>0.28999999999999998</v>
      </c>
      <c r="AM58" s="15">
        <v>0.19</v>
      </c>
      <c r="AN58" s="15">
        <v>0.16</v>
      </c>
      <c r="AO58" s="15">
        <v>0.18</v>
      </c>
      <c r="AP58" s="15">
        <v>0.28999999999999998</v>
      </c>
      <c r="AQ58" s="15">
        <v>0.05</v>
      </c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</row>
    <row r="59" spans="1:59" s="63" customFormat="1" ht="0.75" customHeight="1" x14ac:dyDescent="0.25">
      <c r="A59" s="17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</row>
    <row r="60" spans="1:59" s="63" customFormat="1" ht="0.75" customHeight="1" x14ac:dyDescent="0.25">
      <c r="A60" s="17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</row>
    <row r="61" spans="1:59" s="63" customFormat="1" ht="0.75" customHeight="1" x14ac:dyDescent="0.25">
      <c r="A61" s="18">
        <v>41030</v>
      </c>
      <c r="B61" s="15" t="s">
        <v>66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</row>
    <row r="62" spans="1:59" s="63" customFormat="1" ht="0.75" customHeight="1" x14ac:dyDescent="0.25">
      <c r="A62" s="17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</row>
    <row r="63" spans="1:59" s="63" customFormat="1" ht="0.75" customHeight="1" x14ac:dyDescent="0.25">
      <c r="A63" s="17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</row>
    <row r="64" spans="1:59" s="63" customFormat="1" ht="0.75" customHeight="1" x14ac:dyDescent="0.25">
      <c r="A64" s="17"/>
      <c r="B64" s="15"/>
      <c r="C64" s="15"/>
      <c r="D64" s="15" t="s">
        <v>1</v>
      </c>
      <c r="E64" s="15" t="s">
        <v>2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 t="s">
        <v>52</v>
      </c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</row>
    <row r="65" spans="1:59" s="63" customFormat="1" ht="0.75" customHeight="1" x14ac:dyDescent="0.25">
      <c r="A65" s="17"/>
      <c r="B65" s="15" t="s">
        <v>42</v>
      </c>
      <c r="C65" s="15"/>
      <c r="D65" s="15"/>
      <c r="E65" s="15" t="s">
        <v>3</v>
      </c>
      <c r="F65" s="15" t="s">
        <v>4</v>
      </c>
      <c r="G65" s="15" t="s">
        <v>5</v>
      </c>
      <c r="H65" s="15" t="s">
        <v>6</v>
      </c>
      <c r="I65" s="15" t="s">
        <v>7</v>
      </c>
      <c r="J65" s="15" t="s">
        <v>8</v>
      </c>
      <c r="K65" s="15" t="s">
        <v>9</v>
      </c>
      <c r="L65" s="15" t="s">
        <v>10</v>
      </c>
      <c r="M65" s="15" t="s">
        <v>11</v>
      </c>
      <c r="N65" s="15" t="s">
        <v>12</v>
      </c>
      <c r="O65" s="15" t="s">
        <v>13</v>
      </c>
      <c r="P65" s="15" t="s">
        <v>14</v>
      </c>
      <c r="Q65" s="15" t="s">
        <v>15</v>
      </c>
      <c r="R65" s="15" t="s">
        <v>16</v>
      </c>
      <c r="S65" s="15" t="s">
        <v>17</v>
      </c>
      <c r="T65" s="15" t="s">
        <v>18</v>
      </c>
      <c r="U65" s="15" t="s">
        <v>19</v>
      </c>
      <c r="V65" s="15" t="s">
        <v>20</v>
      </c>
      <c r="W65" s="15" t="s">
        <v>21</v>
      </c>
      <c r="X65" s="15" t="s">
        <v>22</v>
      </c>
      <c r="Y65" s="15" t="s">
        <v>23</v>
      </c>
      <c r="Z65" s="15" t="s">
        <v>24</v>
      </c>
      <c r="AA65" s="15" t="s">
        <v>25</v>
      </c>
      <c r="AB65" s="15" t="s">
        <v>26</v>
      </c>
      <c r="AC65" s="15" t="s">
        <v>27</v>
      </c>
      <c r="AD65" s="15" t="s">
        <v>28</v>
      </c>
      <c r="AE65" s="15" t="s">
        <v>29</v>
      </c>
      <c r="AF65" s="15" t="s">
        <v>30</v>
      </c>
      <c r="AG65" s="15" t="s">
        <v>31</v>
      </c>
      <c r="AH65" s="15" t="s">
        <v>32</v>
      </c>
      <c r="AI65" s="15" t="s">
        <v>33</v>
      </c>
      <c r="AJ65" s="15" t="s">
        <v>34</v>
      </c>
      <c r="AK65" s="15" t="s">
        <v>35</v>
      </c>
      <c r="AL65" s="15" t="s">
        <v>36</v>
      </c>
      <c r="AM65" s="15" t="s">
        <v>37</v>
      </c>
      <c r="AN65" s="15" t="s">
        <v>38</v>
      </c>
      <c r="AO65" s="15" t="s">
        <v>39</v>
      </c>
      <c r="AP65" s="15" t="s">
        <v>40</v>
      </c>
      <c r="AQ65" s="15" t="s">
        <v>41</v>
      </c>
      <c r="AR65" s="15" t="s">
        <v>53</v>
      </c>
      <c r="AS65" s="15" t="s">
        <v>54</v>
      </c>
      <c r="AT65" s="15" t="s">
        <v>55</v>
      </c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</row>
    <row r="66" spans="1:59" s="63" customFormat="1" ht="0.75" customHeight="1" x14ac:dyDescent="0.25">
      <c r="A66" s="17"/>
      <c r="B66" s="15"/>
      <c r="C66" s="15" t="s">
        <v>43</v>
      </c>
      <c r="D66" s="15">
        <v>2641</v>
      </c>
      <c r="E66" s="15">
        <v>20</v>
      </c>
      <c r="F66" s="15">
        <v>43</v>
      </c>
      <c r="G66" s="15">
        <v>35</v>
      </c>
      <c r="H66" s="15">
        <v>101</v>
      </c>
      <c r="I66" s="15">
        <v>47</v>
      </c>
      <c r="J66" s="15">
        <v>29</v>
      </c>
      <c r="K66" s="15">
        <v>33</v>
      </c>
      <c r="L66" s="15">
        <v>68</v>
      </c>
      <c r="M66" s="15">
        <v>42</v>
      </c>
      <c r="N66" s="15">
        <v>89</v>
      </c>
      <c r="O66" s="15">
        <v>52</v>
      </c>
      <c r="P66" s="15">
        <v>66</v>
      </c>
      <c r="Q66" s="15">
        <v>97</v>
      </c>
      <c r="R66" s="15">
        <v>89</v>
      </c>
      <c r="S66" s="15">
        <v>45</v>
      </c>
      <c r="T66" s="15">
        <v>145</v>
      </c>
      <c r="U66" s="15">
        <v>39</v>
      </c>
      <c r="V66" s="15">
        <v>22</v>
      </c>
      <c r="W66" s="15">
        <v>40</v>
      </c>
      <c r="X66" s="15">
        <v>90</v>
      </c>
      <c r="Y66" s="15">
        <v>55</v>
      </c>
      <c r="Z66" s="15">
        <v>42</v>
      </c>
      <c r="AA66" s="15">
        <v>81</v>
      </c>
      <c r="AB66" s="15">
        <v>82</v>
      </c>
      <c r="AC66" s="15">
        <v>25</v>
      </c>
      <c r="AD66" s="15">
        <v>50</v>
      </c>
      <c r="AE66" s="15">
        <v>39</v>
      </c>
      <c r="AF66" s="15">
        <v>18</v>
      </c>
      <c r="AG66" s="15">
        <v>50</v>
      </c>
      <c r="AH66" s="15">
        <v>169</v>
      </c>
      <c r="AI66" s="15">
        <v>43</v>
      </c>
      <c r="AJ66" s="15">
        <v>16</v>
      </c>
      <c r="AK66" s="15">
        <v>44</v>
      </c>
      <c r="AL66" s="15">
        <v>16</v>
      </c>
      <c r="AM66" s="15">
        <v>46</v>
      </c>
      <c r="AN66" s="15">
        <v>39</v>
      </c>
      <c r="AO66" s="15">
        <v>56</v>
      </c>
      <c r="AP66" s="15">
        <v>14</v>
      </c>
      <c r="AQ66" s="15">
        <v>13</v>
      </c>
      <c r="AR66" s="15">
        <v>857</v>
      </c>
      <c r="AS66" s="15">
        <v>1327</v>
      </c>
      <c r="AT66" s="15">
        <v>457</v>
      </c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</row>
    <row r="67" spans="1:59" s="63" customFormat="1" ht="0.75" customHeight="1" x14ac:dyDescent="0.25">
      <c r="A67" s="17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</row>
    <row r="68" spans="1:59" s="63" customFormat="1" ht="0.75" customHeight="1" x14ac:dyDescent="0.25">
      <c r="A68" s="17"/>
      <c r="B68" s="15"/>
      <c r="C68" s="15" t="s">
        <v>44</v>
      </c>
      <c r="D68" s="15">
        <v>2636</v>
      </c>
      <c r="E68" s="15">
        <v>24</v>
      </c>
      <c r="F68" s="15">
        <v>42</v>
      </c>
      <c r="G68" s="15">
        <v>42</v>
      </c>
      <c r="H68" s="15">
        <v>97</v>
      </c>
      <c r="I68" s="15">
        <v>49</v>
      </c>
      <c r="J68" s="15">
        <v>34</v>
      </c>
      <c r="K68" s="15">
        <v>39</v>
      </c>
      <c r="L68" s="15">
        <v>61</v>
      </c>
      <c r="M68" s="15">
        <v>44</v>
      </c>
      <c r="N68" s="15">
        <v>86</v>
      </c>
      <c r="O68" s="15">
        <v>54</v>
      </c>
      <c r="P68" s="15">
        <v>78</v>
      </c>
      <c r="Q68" s="15">
        <v>77</v>
      </c>
      <c r="R68" s="15">
        <v>85</v>
      </c>
      <c r="S68" s="15">
        <v>54</v>
      </c>
      <c r="T68" s="15">
        <v>151</v>
      </c>
      <c r="U68" s="15">
        <v>31</v>
      </c>
      <c r="V68" s="15">
        <v>25</v>
      </c>
      <c r="W68" s="15">
        <v>48</v>
      </c>
      <c r="X68" s="15">
        <v>102</v>
      </c>
      <c r="Y68" s="15">
        <v>50</v>
      </c>
      <c r="Z68" s="15">
        <v>50</v>
      </c>
      <c r="AA68" s="15">
        <v>75</v>
      </c>
      <c r="AB68" s="15">
        <v>64</v>
      </c>
      <c r="AC68" s="15">
        <v>43</v>
      </c>
      <c r="AD68" s="15">
        <v>45</v>
      </c>
      <c r="AE68" s="15">
        <v>38</v>
      </c>
      <c r="AF68" s="15">
        <v>20</v>
      </c>
      <c r="AG68" s="15">
        <v>49</v>
      </c>
      <c r="AH68" s="15">
        <v>153</v>
      </c>
      <c r="AI68" s="15">
        <v>35</v>
      </c>
      <c r="AJ68" s="15">
        <v>19</v>
      </c>
      <c r="AK68" s="15">
        <v>46</v>
      </c>
      <c r="AL68" s="15">
        <v>28</v>
      </c>
      <c r="AM68" s="15">
        <v>45</v>
      </c>
      <c r="AN68" s="15">
        <v>46</v>
      </c>
      <c r="AO68" s="15">
        <v>58</v>
      </c>
      <c r="AP68" s="15">
        <v>17</v>
      </c>
      <c r="AQ68" s="15">
        <v>15</v>
      </c>
      <c r="AR68" s="15">
        <v>844</v>
      </c>
      <c r="AS68" s="15">
        <v>1357</v>
      </c>
      <c r="AT68" s="15">
        <v>435</v>
      </c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</row>
    <row r="69" spans="1:59" s="63" customFormat="1" ht="0.75" customHeight="1" x14ac:dyDescent="0.25">
      <c r="A69" s="17"/>
      <c r="B69" s="15" t="s">
        <v>64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</row>
    <row r="70" spans="1:59" s="63" customFormat="1" ht="0.75" customHeight="1" x14ac:dyDescent="0.25">
      <c r="A70" s="17"/>
      <c r="B70" s="15"/>
      <c r="C70" s="15" t="s">
        <v>60</v>
      </c>
      <c r="D70" s="15">
        <v>0.36</v>
      </c>
      <c r="E70" s="15">
        <v>0.2</v>
      </c>
      <c r="F70" s="15">
        <v>0.3</v>
      </c>
      <c r="G70" s="15">
        <v>0.46</v>
      </c>
      <c r="H70" s="15">
        <v>0.3</v>
      </c>
      <c r="I70" s="15">
        <v>0.38</v>
      </c>
      <c r="J70" s="15">
        <v>0.41</v>
      </c>
      <c r="K70" s="15">
        <v>0.27</v>
      </c>
      <c r="L70" s="15">
        <v>0.38</v>
      </c>
      <c r="M70" s="15">
        <v>0.4</v>
      </c>
      <c r="N70" s="15">
        <v>0.37</v>
      </c>
      <c r="O70" s="15">
        <v>0.44</v>
      </c>
      <c r="P70" s="15">
        <v>0.28999999999999998</v>
      </c>
      <c r="Q70" s="15">
        <v>0.36</v>
      </c>
      <c r="R70" s="15">
        <v>0.41</v>
      </c>
      <c r="S70" s="15">
        <v>0.38</v>
      </c>
      <c r="T70" s="15">
        <v>0.42</v>
      </c>
      <c r="U70" s="15">
        <v>0.33</v>
      </c>
      <c r="V70" s="15">
        <v>0.32</v>
      </c>
      <c r="W70" s="15">
        <v>0.53</v>
      </c>
      <c r="X70" s="15">
        <v>0.28000000000000003</v>
      </c>
      <c r="Y70" s="15">
        <v>0.33</v>
      </c>
      <c r="Z70" s="15">
        <v>0.36</v>
      </c>
      <c r="AA70" s="15">
        <v>0.38</v>
      </c>
      <c r="AB70" s="15">
        <v>0.35</v>
      </c>
      <c r="AC70" s="15">
        <v>0.24</v>
      </c>
      <c r="AD70" s="15">
        <v>0.32</v>
      </c>
      <c r="AE70" s="15">
        <v>0.41</v>
      </c>
      <c r="AF70" s="15">
        <v>0.33</v>
      </c>
      <c r="AG70" s="15">
        <v>0.34</v>
      </c>
      <c r="AH70" s="15">
        <v>0.36</v>
      </c>
      <c r="AI70" s="15">
        <v>0.48</v>
      </c>
      <c r="AJ70" s="15">
        <v>0.38</v>
      </c>
      <c r="AK70" s="15">
        <v>0.41</v>
      </c>
      <c r="AL70" s="15">
        <v>0.19</v>
      </c>
      <c r="AM70" s="15">
        <v>0.26</v>
      </c>
      <c r="AN70" s="15">
        <v>0.31</v>
      </c>
      <c r="AO70" s="15">
        <v>0.41</v>
      </c>
      <c r="AP70" s="15">
        <v>0.28999999999999998</v>
      </c>
      <c r="AQ70" s="15">
        <v>0.77</v>
      </c>
      <c r="AR70" s="15">
        <v>0.37</v>
      </c>
      <c r="AS70" s="15">
        <v>0.35</v>
      </c>
      <c r="AT70" s="15">
        <v>0.36</v>
      </c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</row>
    <row r="71" spans="1:59" s="63" customFormat="1" ht="0.75" customHeight="1" x14ac:dyDescent="0.25">
      <c r="A71" s="17"/>
      <c r="B71" s="15"/>
      <c r="C71" s="15" t="s">
        <v>62</v>
      </c>
      <c r="D71" s="15">
        <v>0.16</v>
      </c>
      <c r="E71" s="15">
        <v>0.15</v>
      </c>
      <c r="F71" s="15">
        <v>0.09</v>
      </c>
      <c r="G71" s="15">
        <v>0.14000000000000001</v>
      </c>
      <c r="H71" s="15">
        <v>0.18</v>
      </c>
      <c r="I71" s="15">
        <v>0.21</v>
      </c>
      <c r="J71" s="15">
        <v>0.14000000000000001</v>
      </c>
      <c r="K71" s="15">
        <v>0.39</v>
      </c>
      <c r="L71" s="15">
        <v>0.15</v>
      </c>
      <c r="M71" s="15">
        <v>0.17</v>
      </c>
      <c r="N71" s="15">
        <v>0.15</v>
      </c>
      <c r="O71" s="15">
        <v>0.13</v>
      </c>
      <c r="P71" s="15">
        <v>0.15</v>
      </c>
      <c r="Q71" s="15">
        <v>0.13</v>
      </c>
      <c r="R71" s="15">
        <v>0.13</v>
      </c>
      <c r="S71" s="15">
        <v>0.11</v>
      </c>
      <c r="T71" s="15">
        <v>0.16</v>
      </c>
      <c r="U71" s="15">
        <v>0.21</v>
      </c>
      <c r="V71" s="15">
        <v>0.18</v>
      </c>
      <c r="W71" s="15">
        <v>0.08</v>
      </c>
      <c r="X71" s="15">
        <v>0.19</v>
      </c>
      <c r="Y71" s="15">
        <v>0.24</v>
      </c>
      <c r="Z71" s="15">
        <v>0.17</v>
      </c>
      <c r="AA71" s="15">
        <v>0.17</v>
      </c>
      <c r="AB71" s="15">
        <v>0.12</v>
      </c>
      <c r="AC71" s="15">
        <v>0.16</v>
      </c>
      <c r="AD71" s="15">
        <v>0.14000000000000001</v>
      </c>
      <c r="AE71" s="15">
        <v>0.1</v>
      </c>
      <c r="AF71" s="15">
        <v>0.17</v>
      </c>
      <c r="AG71" s="15">
        <v>0.24</v>
      </c>
      <c r="AH71" s="15">
        <v>0.14000000000000001</v>
      </c>
      <c r="AI71" s="15">
        <v>7.0000000000000007E-2</v>
      </c>
      <c r="AJ71" s="15">
        <v>0.19</v>
      </c>
      <c r="AK71" s="15">
        <v>7.0000000000000007E-2</v>
      </c>
      <c r="AL71" s="15">
        <v>0.31</v>
      </c>
      <c r="AM71" s="15">
        <v>0.09</v>
      </c>
      <c r="AN71" s="15">
        <v>0.1</v>
      </c>
      <c r="AO71" s="15">
        <v>0.12</v>
      </c>
      <c r="AP71" s="15">
        <v>7.0000000000000007E-2</v>
      </c>
      <c r="AQ71" s="15" t="s">
        <v>47</v>
      </c>
      <c r="AR71" s="15">
        <v>0.16</v>
      </c>
      <c r="AS71" s="15">
        <v>0.16</v>
      </c>
      <c r="AT71" s="15">
        <v>0.15</v>
      </c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</row>
    <row r="72" spans="1:59" s="63" customFormat="1" ht="0.75" customHeight="1" x14ac:dyDescent="0.25">
      <c r="A72" s="17"/>
      <c r="B72" s="15"/>
      <c r="C72" s="15" t="s">
        <v>58</v>
      </c>
      <c r="D72" s="15">
        <v>7.0000000000000007E-2</v>
      </c>
      <c r="E72" s="15">
        <v>0.1</v>
      </c>
      <c r="F72" s="15">
        <v>0.09</v>
      </c>
      <c r="G72" s="15">
        <v>0.03</v>
      </c>
      <c r="H72" s="15">
        <v>7.0000000000000007E-2</v>
      </c>
      <c r="I72" s="15">
        <v>0.04</v>
      </c>
      <c r="J72" s="15">
        <v>0.03</v>
      </c>
      <c r="K72" s="15" t="s">
        <v>47</v>
      </c>
      <c r="L72" s="15">
        <v>0.04</v>
      </c>
      <c r="M72" s="15">
        <v>0.05</v>
      </c>
      <c r="N72" s="15">
        <v>0.11</v>
      </c>
      <c r="O72" s="15">
        <v>0.1</v>
      </c>
      <c r="P72" s="15">
        <v>0.11</v>
      </c>
      <c r="Q72" s="15">
        <v>0.09</v>
      </c>
      <c r="R72" s="15">
        <v>0.05</v>
      </c>
      <c r="S72" s="15">
        <v>7.0000000000000007E-2</v>
      </c>
      <c r="T72" s="15">
        <v>0.12</v>
      </c>
      <c r="U72" s="15">
        <v>0.05</v>
      </c>
      <c r="V72" s="15">
        <v>0.05</v>
      </c>
      <c r="W72" s="15">
        <v>0.08</v>
      </c>
      <c r="X72" s="15">
        <v>0.06</v>
      </c>
      <c r="Y72" s="15">
        <v>0.11</v>
      </c>
      <c r="Z72" s="15">
        <v>0.1</v>
      </c>
      <c r="AA72" s="15">
        <v>0.04</v>
      </c>
      <c r="AB72" s="15">
        <v>0.09</v>
      </c>
      <c r="AC72" s="15">
        <v>0.2</v>
      </c>
      <c r="AD72" s="15">
        <v>0.02</v>
      </c>
      <c r="AE72" s="15">
        <v>0.03</v>
      </c>
      <c r="AF72" s="15">
        <v>0.11</v>
      </c>
      <c r="AG72" s="15">
        <v>0.1</v>
      </c>
      <c r="AH72" s="15">
        <v>0.09</v>
      </c>
      <c r="AI72" s="15">
        <v>7.0000000000000007E-2</v>
      </c>
      <c r="AJ72" s="15">
        <v>0.06</v>
      </c>
      <c r="AK72" s="15">
        <v>0.09</v>
      </c>
      <c r="AL72" s="15">
        <v>0.06</v>
      </c>
      <c r="AM72" s="15">
        <v>0.22</v>
      </c>
      <c r="AN72" s="15">
        <v>0.08</v>
      </c>
      <c r="AO72" s="15">
        <v>0.09</v>
      </c>
      <c r="AP72" s="15" t="s">
        <v>47</v>
      </c>
      <c r="AQ72" s="15">
        <v>0.08</v>
      </c>
      <c r="AR72" s="15">
        <v>7.0000000000000007E-2</v>
      </c>
      <c r="AS72" s="15">
        <v>0.08</v>
      </c>
      <c r="AT72" s="15">
        <v>7.0000000000000007E-2</v>
      </c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</row>
    <row r="73" spans="1:59" s="63" customFormat="1" ht="0.75" customHeight="1" x14ac:dyDescent="0.25">
      <c r="A73" s="17"/>
      <c r="B73" s="15"/>
      <c r="C73" s="15" t="s">
        <v>61</v>
      </c>
      <c r="D73" s="15">
        <v>0.21</v>
      </c>
      <c r="E73" s="15">
        <v>0.3</v>
      </c>
      <c r="F73" s="15">
        <v>0.28000000000000003</v>
      </c>
      <c r="G73" s="15">
        <v>0.17</v>
      </c>
      <c r="H73" s="15">
        <v>0.26</v>
      </c>
      <c r="I73" s="15">
        <v>0.19</v>
      </c>
      <c r="J73" s="15">
        <v>0.21</v>
      </c>
      <c r="K73" s="15">
        <v>0.21</v>
      </c>
      <c r="L73" s="15">
        <v>0.24</v>
      </c>
      <c r="M73" s="15">
        <v>0.17</v>
      </c>
      <c r="N73" s="15">
        <v>0.11</v>
      </c>
      <c r="O73" s="15">
        <v>0.25</v>
      </c>
      <c r="P73" s="15">
        <v>0.27</v>
      </c>
      <c r="Q73" s="15">
        <v>0.17</v>
      </c>
      <c r="R73" s="15">
        <v>0.23</v>
      </c>
      <c r="S73" s="15">
        <v>0.2</v>
      </c>
      <c r="T73" s="15">
        <v>0.17</v>
      </c>
      <c r="U73" s="15">
        <v>0.25</v>
      </c>
      <c r="V73" s="15">
        <v>0.32</v>
      </c>
      <c r="W73" s="15">
        <v>0.13</v>
      </c>
      <c r="X73" s="15">
        <v>0.24</v>
      </c>
      <c r="Y73" s="15">
        <v>0.18</v>
      </c>
      <c r="Z73" s="15">
        <v>0.26</v>
      </c>
      <c r="AA73" s="15">
        <v>0.23</v>
      </c>
      <c r="AB73" s="15">
        <v>0.27</v>
      </c>
      <c r="AC73" s="15">
        <v>0.16</v>
      </c>
      <c r="AD73" s="15">
        <v>0.32</v>
      </c>
      <c r="AE73" s="15">
        <v>0.18</v>
      </c>
      <c r="AF73" s="15">
        <v>0.33</v>
      </c>
      <c r="AG73" s="15">
        <v>0.22</v>
      </c>
      <c r="AH73" s="15">
        <v>0.2</v>
      </c>
      <c r="AI73" s="15">
        <v>0.14000000000000001</v>
      </c>
      <c r="AJ73" s="15">
        <v>0.19</v>
      </c>
      <c r="AK73" s="15">
        <v>0.18</v>
      </c>
      <c r="AL73" s="15">
        <v>0.06</v>
      </c>
      <c r="AM73" s="15">
        <v>0.18</v>
      </c>
      <c r="AN73" s="15">
        <v>0.28000000000000003</v>
      </c>
      <c r="AO73" s="15">
        <v>0.2</v>
      </c>
      <c r="AP73" s="15">
        <v>0.14000000000000001</v>
      </c>
      <c r="AQ73" s="15" t="s">
        <v>47</v>
      </c>
      <c r="AR73" s="15">
        <v>0.2</v>
      </c>
      <c r="AS73" s="15">
        <v>0.21</v>
      </c>
      <c r="AT73" s="15">
        <v>0.22</v>
      </c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</row>
    <row r="74" spans="1:59" s="63" customFormat="1" ht="0.75" customHeight="1" x14ac:dyDescent="0.25">
      <c r="A74" s="17"/>
      <c r="B74" s="15"/>
      <c r="C74" s="15" t="s">
        <v>59</v>
      </c>
      <c r="D74" s="15">
        <v>0.2</v>
      </c>
      <c r="E74" s="15">
        <v>0.25</v>
      </c>
      <c r="F74" s="15">
        <v>0.23</v>
      </c>
      <c r="G74" s="15">
        <v>0.2</v>
      </c>
      <c r="H74" s="15">
        <v>0.2</v>
      </c>
      <c r="I74" s="15">
        <v>0.17</v>
      </c>
      <c r="J74" s="15">
        <v>0.21</v>
      </c>
      <c r="K74" s="15">
        <v>0.12</v>
      </c>
      <c r="L74" s="15">
        <v>0.19</v>
      </c>
      <c r="M74" s="15">
        <v>0.21</v>
      </c>
      <c r="N74" s="15">
        <v>0.26</v>
      </c>
      <c r="O74" s="15">
        <v>0.08</v>
      </c>
      <c r="P74" s="15">
        <v>0.18</v>
      </c>
      <c r="Q74" s="15">
        <v>0.25</v>
      </c>
      <c r="R74" s="15">
        <v>0.19</v>
      </c>
      <c r="S74" s="15">
        <v>0.24</v>
      </c>
      <c r="T74" s="15">
        <v>0.13</v>
      </c>
      <c r="U74" s="15">
        <v>0.15</v>
      </c>
      <c r="V74" s="15">
        <v>0.14000000000000001</v>
      </c>
      <c r="W74" s="15">
        <v>0.2</v>
      </c>
      <c r="X74" s="15">
        <v>0.23</v>
      </c>
      <c r="Y74" s="15">
        <v>0.15</v>
      </c>
      <c r="Z74" s="15">
        <v>0.12</v>
      </c>
      <c r="AA74" s="15">
        <v>0.17</v>
      </c>
      <c r="AB74" s="15">
        <v>0.17</v>
      </c>
      <c r="AC74" s="15">
        <v>0.24</v>
      </c>
      <c r="AD74" s="15">
        <v>0.2</v>
      </c>
      <c r="AE74" s="15">
        <v>0.28000000000000003</v>
      </c>
      <c r="AF74" s="15">
        <v>0.06</v>
      </c>
      <c r="AG74" s="15">
        <v>0.1</v>
      </c>
      <c r="AH74" s="15">
        <v>0.21</v>
      </c>
      <c r="AI74" s="15">
        <v>0.25</v>
      </c>
      <c r="AJ74" s="15">
        <v>0.19</v>
      </c>
      <c r="AK74" s="15">
        <v>0.25</v>
      </c>
      <c r="AL74" s="15">
        <v>0.38</v>
      </c>
      <c r="AM74" s="15">
        <v>0.26</v>
      </c>
      <c r="AN74" s="15">
        <v>0.23</v>
      </c>
      <c r="AO74" s="15">
        <v>0.18</v>
      </c>
      <c r="AP74" s="15">
        <v>0.5</v>
      </c>
      <c r="AQ74" s="15">
        <v>0.15</v>
      </c>
      <c r="AR74" s="15">
        <v>0.2</v>
      </c>
      <c r="AS74" s="15">
        <v>0.2</v>
      </c>
      <c r="AT74" s="15">
        <v>0.21</v>
      </c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</row>
    <row r="75" spans="1:59" s="63" customFormat="1" ht="0.75" customHeight="1" x14ac:dyDescent="0.25">
      <c r="A75" s="17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</row>
    <row r="76" spans="1:59" s="63" customFormat="1" ht="0.75" customHeight="1" x14ac:dyDescent="0.25">
      <c r="A76" s="18">
        <v>40940</v>
      </c>
      <c r="B76" s="15" t="s">
        <v>66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</row>
    <row r="77" spans="1:59" s="63" customFormat="1" ht="0.75" customHeight="1" x14ac:dyDescent="0.25">
      <c r="A77" s="17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</row>
    <row r="78" spans="1:59" s="63" customFormat="1" ht="0.75" customHeight="1" x14ac:dyDescent="0.25">
      <c r="A78" s="17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</row>
    <row r="79" spans="1:59" s="63" customFormat="1" ht="0.75" customHeight="1" x14ac:dyDescent="0.25">
      <c r="A79" s="17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</row>
    <row r="80" spans="1:59" s="63" customFormat="1" ht="0.75" customHeight="1" x14ac:dyDescent="0.25">
      <c r="A80" s="17"/>
      <c r="B80" s="15" t="s">
        <v>42</v>
      </c>
      <c r="C80" s="15"/>
      <c r="D80" s="15" t="s">
        <v>1</v>
      </c>
      <c r="E80" s="15" t="s">
        <v>2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</row>
    <row r="81" spans="1:59" s="63" customFormat="1" ht="0.75" customHeight="1" x14ac:dyDescent="0.25">
      <c r="A81" s="17"/>
      <c r="B81" s="15"/>
      <c r="C81" s="15"/>
      <c r="D81" s="15"/>
      <c r="E81" s="15" t="s">
        <v>3</v>
      </c>
      <c r="F81" s="15" t="s">
        <v>4</v>
      </c>
      <c r="G81" s="15" t="s">
        <v>5</v>
      </c>
      <c r="H81" s="15" t="s">
        <v>6</v>
      </c>
      <c r="I81" s="15" t="s">
        <v>7</v>
      </c>
      <c r="J81" s="15" t="s">
        <v>8</v>
      </c>
      <c r="K81" s="15" t="s">
        <v>9</v>
      </c>
      <c r="L81" s="15" t="s">
        <v>10</v>
      </c>
      <c r="M81" s="15" t="s">
        <v>11</v>
      </c>
      <c r="N81" s="15" t="s">
        <v>12</v>
      </c>
      <c r="O81" s="15" t="s">
        <v>13</v>
      </c>
      <c r="P81" s="15" t="s">
        <v>14</v>
      </c>
      <c r="Q81" s="15" t="s">
        <v>15</v>
      </c>
      <c r="R81" s="15" t="s">
        <v>16</v>
      </c>
      <c r="S81" s="15" t="s">
        <v>17</v>
      </c>
      <c r="T81" s="15" t="s">
        <v>18</v>
      </c>
      <c r="U81" s="15" t="s">
        <v>19</v>
      </c>
      <c r="V81" s="15" t="s">
        <v>20</v>
      </c>
      <c r="W81" s="15" t="s">
        <v>21</v>
      </c>
      <c r="X81" s="15" t="s">
        <v>22</v>
      </c>
      <c r="Y81" s="15" t="s">
        <v>23</v>
      </c>
      <c r="Z81" s="15" t="s">
        <v>24</v>
      </c>
      <c r="AA81" s="15" t="s">
        <v>25</v>
      </c>
      <c r="AB81" s="15" t="s">
        <v>26</v>
      </c>
      <c r="AC81" s="15" t="s">
        <v>27</v>
      </c>
      <c r="AD81" s="15" t="s">
        <v>28</v>
      </c>
      <c r="AE81" s="15" t="s">
        <v>29</v>
      </c>
      <c r="AF81" s="15" t="s">
        <v>30</v>
      </c>
      <c r="AG81" s="15" t="s">
        <v>31</v>
      </c>
      <c r="AH81" s="15" t="s">
        <v>32</v>
      </c>
      <c r="AI81" s="15" t="s">
        <v>33</v>
      </c>
      <c r="AJ81" s="15" t="s">
        <v>34</v>
      </c>
      <c r="AK81" s="15" t="s">
        <v>35</v>
      </c>
      <c r="AL81" s="15" t="s">
        <v>36</v>
      </c>
      <c r="AM81" s="15" t="s">
        <v>37</v>
      </c>
      <c r="AN81" s="15" t="s">
        <v>38</v>
      </c>
      <c r="AO81" s="15" t="s">
        <v>39</v>
      </c>
      <c r="AP81" s="15" t="s">
        <v>40</v>
      </c>
      <c r="AQ81" s="15" t="s">
        <v>41</v>
      </c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</row>
    <row r="82" spans="1:59" s="63" customFormat="1" ht="0.75" customHeight="1" x14ac:dyDescent="0.25">
      <c r="A82" s="17"/>
      <c r="B82" s="15"/>
      <c r="C82" s="15" t="s">
        <v>43</v>
      </c>
      <c r="D82" s="15">
        <v>2327</v>
      </c>
      <c r="E82" s="15">
        <v>24</v>
      </c>
      <c r="F82" s="15">
        <v>47</v>
      </c>
      <c r="G82" s="15">
        <v>42</v>
      </c>
      <c r="H82" s="15">
        <v>107</v>
      </c>
      <c r="I82" s="15">
        <v>53</v>
      </c>
      <c r="J82" s="15">
        <v>30</v>
      </c>
      <c r="K82" s="15">
        <v>29</v>
      </c>
      <c r="L82" s="15">
        <v>90</v>
      </c>
      <c r="M82" s="15">
        <v>46</v>
      </c>
      <c r="N82" s="15">
        <v>85</v>
      </c>
      <c r="O82" s="15">
        <v>63</v>
      </c>
      <c r="P82" s="15">
        <v>77</v>
      </c>
      <c r="Q82" s="15">
        <v>96</v>
      </c>
      <c r="R82" s="15">
        <v>81</v>
      </c>
      <c r="S82" s="15">
        <v>54</v>
      </c>
      <c r="T82" s="15">
        <v>159</v>
      </c>
      <c r="U82" s="15">
        <v>45</v>
      </c>
      <c r="V82" s="15">
        <v>24</v>
      </c>
      <c r="W82" s="15">
        <v>49</v>
      </c>
      <c r="X82" s="15">
        <v>102</v>
      </c>
      <c r="Y82" s="15">
        <v>57</v>
      </c>
      <c r="Z82" s="15">
        <v>41</v>
      </c>
      <c r="AA82" s="15">
        <v>95</v>
      </c>
      <c r="AB82" s="15">
        <v>96</v>
      </c>
      <c r="AC82" s="15">
        <v>27</v>
      </c>
      <c r="AD82" s="15">
        <v>58</v>
      </c>
      <c r="AE82" s="15">
        <v>48</v>
      </c>
      <c r="AF82" s="15">
        <v>22</v>
      </c>
      <c r="AG82" s="15">
        <v>63</v>
      </c>
      <c r="AH82" s="15">
        <v>196</v>
      </c>
      <c r="AI82" s="15">
        <v>42</v>
      </c>
      <c r="AJ82" s="15">
        <v>24</v>
      </c>
      <c r="AK82" s="15">
        <v>54</v>
      </c>
      <c r="AL82" s="15">
        <v>17</v>
      </c>
      <c r="AM82" s="15">
        <v>53</v>
      </c>
      <c r="AN82" s="15">
        <v>37</v>
      </c>
      <c r="AO82" s="15">
        <v>60</v>
      </c>
      <c r="AP82" s="15">
        <v>14</v>
      </c>
      <c r="AQ82" s="15">
        <v>20</v>
      </c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</row>
    <row r="83" spans="1:59" s="63" customFormat="1" ht="0.75" customHeight="1" x14ac:dyDescent="0.25">
      <c r="A83" s="17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</row>
    <row r="84" spans="1:59" s="63" customFormat="1" ht="0.75" customHeight="1" x14ac:dyDescent="0.25">
      <c r="A84" s="17"/>
      <c r="B84" s="15" t="s">
        <v>64</v>
      </c>
      <c r="C84" s="15" t="s">
        <v>44</v>
      </c>
      <c r="D84" s="15">
        <v>2349</v>
      </c>
      <c r="E84" s="15">
        <v>28</v>
      </c>
      <c r="F84" s="15">
        <v>44</v>
      </c>
      <c r="G84" s="15">
        <v>50</v>
      </c>
      <c r="H84" s="15">
        <v>100</v>
      </c>
      <c r="I84" s="15">
        <v>55</v>
      </c>
      <c r="J84" s="15">
        <v>35</v>
      </c>
      <c r="K84" s="15">
        <v>35</v>
      </c>
      <c r="L84" s="15">
        <v>85</v>
      </c>
      <c r="M84" s="15">
        <v>48</v>
      </c>
      <c r="N84" s="15">
        <v>80</v>
      </c>
      <c r="O84" s="15">
        <v>66</v>
      </c>
      <c r="P84" s="15">
        <v>89</v>
      </c>
      <c r="Q84" s="15">
        <v>77</v>
      </c>
      <c r="R84" s="15">
        <v>78</v>
      </c>
      <c r="S84" s="15">
        <v>65</v>
      </c>
      <c r="T84" s="15">
        <v>165</v>
      </c>
      <c r="U84" s="15">
        <v>36</v>
      </c>
      <c r="V84" s="15">
        <v>26</v>
      </c>
      <c r="W84" s="15">
        <v>59</v>
      </c>
      <c r="X84" s="15">
        <v>109</v>
      </c>
      <c r="Y84" s="15">
        <v>54</v>
      </c>
      <c r="Z84" s="15">
        <v>49</v>
      </c>
      <c r="AA84" s="15">
        <v>89</v>
      </c>
      <c r="AB84" s="15">
        <v>76</v>
      </c>
      <c r="AC84" s="15">
        <v>51</v>
      </c>
      <c r="AD84" s="15">
        <v>55</v>
      </c>
      <c r="AE84" s="15">
        <v>45</v>
      </c>
      <c r="AF84" s="15">
        <v>24</v>
      </c>
      <c r="AG84" s="15">
        <v>59</v>
      </c>
      <c r="AH84" s="15">
        <v>175</v>
      </c>
      <c r="AI84" s="15">
        <v>35</v>
      </c>
      <c r="AJ84" s="15">
        <v>28</v>
      </c>
      <c r="AK84" s="15">
        <v>56</v>
      </c>
      <c r="AL84" s="15">
        <v>32</v>
      </c>
      <c r="AM84" s="15">
        <v>50</v>
      </c>
      <c r="AN84" s="15">
        <v>43</v>
      </c>
      <c r="AO84" s="15">
        <v>62</v>
      </c>
      <c r="AP84" s="15">
        <v>16</v>
      </c>
      <c r="AQ84" s="15">
        <v>21</v>
      </c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</row>
    <row r="85" spans="1:59" s="63" customFormat="1" ht="0.75" customHeight="1" x14ac:dyDescent="0.25">
      <c r="A85" s="17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</row>
    <row r="86" spans="1:59" s="63" customFormat="1" ht="0.75" customHeight="1" x14ac:dyDescent="0.25">
      <c r="A86" s="17"/>
      <c r="B86" s="15"/>
      <c r="C86" s="15" t="s">
        <v>58</v>
      </c>
      <c r="D86" s="15">
        <v>217</v>
      </c>
      <c r="E86" s="15">
        <v>2</v>
      </c>
      <c r="F86" s="15">
        <v>3</v>
      </c>
      <c r="G86" s="15">
        <v>5</v>
      </c>
      <c r="H86" s="15">
        <v>8</v>
      </c>
      <c r="I86" s="15">
        <v>5</v>
      </c>
      <c r="J86" s="15">
        <v>2</v>
      </c>
      <c r="K86" s="15">
        <v>2</v>
      </c>
      <c r="L86" s="15">
        <v>11</v>
      </c>
      <c r="M86" s="15">
        <v>6</v>
      </c>
      <c r="N86" s="15">
        <v>9</v>
      </c>
      <c r="O86" s="15">
        <v>7</v>
      </c>
      <c r="P86" s="15">
        <v>8</v>
      </c>
      <c r="Q86" s="15">
        <v>6</v>
      </c>
      <c r="R86" s="15">
        <v>8</v>
      </c>
      <c r="S86" s="15">
        <v>5</v>
      </c>
      <c r="T86" s="15">
        <v>14</v>
      </c>
      <c r="U86" s="15">
        <v>1</v>
      </c>
      <c r="V86" s="15">
        <v>1</v>
      </c>
      <c r="W86" s="15">
        <v>7</v>
      </c>
      <c r="X86" s="15">
        <v>7</v>
      </c>
      <c r="Y86" s="15">
        <v>6</v>
      </c>
      <c r="Z86" s="15">
        <v>5</v>
      </c>
      <c r="AA86" s="15">
        <v>8</v>
      </c>
      <c r="AB86" s="15">
        <v>4</v>
      </c>
      <c r="AC86" s="15">
        <v>4</v>
      </c>
      <c r="AD86" s="15">
        <v>4</v>
      </c>
      <c r="AE86" s="15">
        <v>7</v>
      </c>
      <c r="AF86" s="15">
        <v>1</v>
      </c>
      <c r="AG86" s="15">
        <v>3</v>
      </c>
      <c r="AH86" s="15">
        <v>19</v>
      </c>
      <c r="AI86" s="15">
        <v>6</v>
      </c>
      <c r="AJ86" s="15">
        <v>2</v>
      </c>
      <c r="AK86" s="15">
        <v>8</v>
      </c>
      <c r="AL86" s="15" t="s">
        <v>47</v>
      </c>
      <c r="AM86" s="15">
        <v>8</v>
      </c>
      <c r="AN86" s="15">
        <v>6</v>
      </c>
      <c r="AO86" s="15">
        <v>4</v>
      </c>
      <c r="AP86" s="15">
        <v>1</v>
      </c>
      <c r="AQ86" s="15">
        <v>2</v>
      </c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</row>
    <row r="87" spans="1:59" s="63" customFormat="1" ht="0.75" customHeight="1" x14ac:dyDescent="0.25">
      <c r="A87" s="17"/>
      <c r="B87" s="15"/>
      <c r="C87" s="15"/>
      <c r="D87" s="15">
        <v>0.09</v>
      </c>
      <c r="E87" s="15">
        <v>0.08</v>
      </c>
      <c r="F87" s="15">
        <v>0.06</v>
      </c>
      <c r="G87" s="15">
        <v>0.1</v>
      </c>
      <c r="H87" s="15">
        <v>0.08</v>
      </c>
      <c r="I87" s="15">
        <v>0.09</v>
      </c>
      <c r="J87" s="15">
        <v>7.0000000000000007E-2</v>
      </c>
      <c r="K87" s="15">
        <v>7.0000000000000007E-2</v>
      </c>
      <c r="L87" s="15">
        <v>0.13</v>
      </c>
      <c r="M87" s="15">
        <v>0.13</v>
      </c>
      <c r="N87" s="15">
        <v>0.12</v>
      </c>
      <c r="O87" s="15">
        <v>0.11</v>
      </c>
      <c r="P87" s="15">
        <v>0.09</v>
      </c>
      <c r="Q87" s="15">
        <v>7.0000000000000007E-2</v>
      </c>
      <c r="R87" s="15">
        <v>0.1</v>
      </c>
      <c r="S87" s="15">
        <v>7.0000000000000007E-2</v>
      </c>
      <c r="T87" s="15">
        <v>0.08</v>
      </c>
      <c r="U87" s="15">
        <v>0.02</v>
      </c>
      <c r="V87" s="15">
        <v>0.04</v>
      </c>
      <c r="W87" s="15">
        <v>0.12</v>
      </c>
      <c r="X87" s="15">
        <v>7.0000000000000007E-2</v>
      </c>
      <c r="Y87" s="15">
        <v>0.11</v>
      </c>
      <c r="Z87" s="15">
        <v>0.1</v>
      </c>
      <c r="AA87" s="15">
        <v>0.09</v>
      </c>
      <c r="AB87" s="15">
        <v>0.05</v>
      </c>
      <c r="AC87" s="15">
        <v>7.0000000000000007E-2</v>
      </c>
      <c r="AD87" s="15">
        <v>7.0000000000000007E-2</v>
      </c>
      <c r="AE87" s="15">
        <v>0.15</v>
      </c>
      <c r="AF87" s="15">
        <v>0.05</v>
      </c>
      <c r="AG87" s="15">
        <v>0.05</v>
      </c>
      <c r="AH87" s="15">
        <v>0.11</v>
      </c>
      <c r="AI87" s="15">
        <v>0.18</v>
      </c>
      <c r="AJ87" s="15">
        <v>0.08</v>
      </c>
      <c r="AK87" s="15">
        <v>0.15</v>
      </c>
      <c r="AL87" s="15" t="s">
        <v>47</v>
      </c>
      <c r="AM87" s="15">
        <v>0.17</v>
      </c>
      <c r="AN87" s="15">
        <v>0.14000000000000001</v>
      </c>
      <c r="AO87" s="15">
        <v>7.0000000000000007E-2</v>
      </c>
      <c r="AP87" s="15">
        <v>7.0000000000000007E-2</v>
      </c>
      <c r="AQ87" s="15">
        <v>0.1</v>
      </c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</row>
    <row r="88" spans="1:59" s="63" customFormat="1" ht="0.75" customHeight="1" x14ac:dyDescent="0.25">
      <c r="A88" s="17"/>
      <c r="B88" s="15"/>
      <c r="C88" s="15" t="s">
        <v>59</v>
      </c>
      <c r="D88" s="15">
        <v>490</v>
      </c>
      <c r="E88" s="15">
        <v>5</v>
      </c>
      <c r="F88" s="15">
        <v>8</v>
      </c>
      <c r="G88" s="15">
        <v>18</v>
      </c>
      <c r="H88" s="15">
        <v>17</v>
      </c>
      <c r="I88" s="15">
        <v>8</v>
      </c>
      <c r="J88" s="15">
        <v>7</v>
      </c>
      <c r="K88" s="15">
        <v>4</v>
      </c>
      <c r="L88" s="15">
        <v>21</v>
      </c>
      <c r="M88" s="15">
        <v>7</v>
      </c>
      <c r="N88" s="15">
        <v>16</v>
      </c>
      <c r="O88" s="15">
        <v>16</v>
      </c>
      <c r="P88" s="15">
        <v>12</v>
      </c>
      <c r="Q88" s="15">
        <v>13</v>
      </c>
      <c r="R88" s="15">
        <v>19</v>
      </c>
      <c r="S88" s="15">
        <v>17</v>
      </c>
      <c r="T88" s="15">
        <v>37</v>
      </c>
      <c r="U88" s="15">
        <v>9</v>
      </c>
      <c r="V88" s="15">
        <v>6</v>
      </c>
      <c r="W88" s="15">
        <v>18</v>
      </c>
      <c r="X88" s="15">
        <v>22</v>
      </c>
      <c r="Y88" s="15">
        <v>10</v>
      </c>
      <c r="Z88" s="15">
        <v>5</v>
      </c>
      <c r="AA88" s="15">
        <v>15</v>
      </c>
      <c r="AB88" s="15">
        <v>18</v>
      </c>
      <c r="AC88" s="15">
        <v>11</v>
      </c>
      <c r="AD88" s="15">
        <v>13</v>
      </c>
      <c r="AE88" s="15">
        <v>9</v>
      </c>
      <c r="AF88" s="15">
        <v>2</v>
      </c>
      <c r="AG88" s="15">
        <v>12</v>
      </c>
      <c r="AH88" s="15">
        <v>40</v>
      </c>
      <c r="AI88" s="15">
        <v>8</v>
      </c>
      <c r="AJ88" s="15">
        <v>10</v>
      </c>
      <c r="AK88" s="15">
        <v>11</v>
      </c>
      <c r="AL88" s="15">
        <v>9</v>
      </c>
      <c r="AM88" s="15">
        <v>9</v>
      </c>
      <c r="AN88" s="15">
        <v>7</v>
      </c>
      <c r="AO88" s="15">
        <v>11</v>
      </c>
      <c r="AP88" s="15">
        <v>5</v>
      </c>
      <c r="AQ88" s="15">
        <v>1</v>
      </c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</row>
    <row r="89" spans="1:59" s="63" customFormat="1" ht="0.75" customHeight="1" x14ac:dyDescent="0.25">
      <c r="A89" s="17"/>
      <c r="B89" s="15"/>
      <c r="C89" s="15"/>
      <c r="D89" s="15">
        <v>0.21</v>
      </c>
      <c r="E89" s="15">
        <v>0.17</v>
      </c>
      <c r="F89" s="15">
        <v>0.17</v>
      </c>
      <c r="G89" s="15">
        <v>0.36</v>
      </c>
      <c r="H89" s="15">
        <v>0.17</v>
      </c>
      <c r="I89" s="15">
        <v>0.15</v>
      </c>
      <c r="J89" s="15">
        <v>0.2</v>
      </c>
      <c r="K89" s="15">
        <v>0.1</v>
      </c>
      <c r="L89" s="15">
        <v>0.24</v>
      </c>
      <c r="M89" s="15">
        <v>0.15</v>
      </c>
      <c r="N89" s="15">
        <v>0.2</v>
      </c>
      <c r="O89" s="15">
        <v>0.24</v>
      </c>
      <c r="P89" s="15">
        <v>0.13</v>
      </c>
      <c r="Q89" s="15">
        <v>0.17</v>
      </c>
      <c r="R89" s="15">
        <v>0.25</v>
      </c>
      <c r="S89" s="15">
        <v>0.26</v>
      </c>
      <c r="T89" s="15">
        <v>0.23</v>
      </c>
      <c r="U89" s="15">
        <v>0.27</v>
      </c>
      <c r="V89" s="15">
        <v>0.25</v>
      </c>
      <c r="W89" s="15">
        <v>0.31</v>
      </c>
      <c r="X89" s="15">
        <v>0.21</v>
      </c>
      <c r="Y89" s="15">
        <v>0.19</v>
      </c>
      <c r="Z89" s="15">
        <v>0.1</v>
      </c>
      <c r="AA89" s="15">
        <v>0.17</v>
      </c>
      <c r="AB89" s="15">
        <v>0.24</v>
      </c>
      <c r="AC89" s="15">
        <v>0.22</v>
      </c>
      <c r="AD89" s="15">
        <v>0.24</v>
      </c>
      <c r="AE89" s="15">
        <v>0.21</v>
      </c>
      <c r="AF89" s="15">
        <v>0.09</v>
      </c>
      <c r="AG89" s="15">
        <v>0.21</v>
      </c>
      <c r="AH89" s="15">
        <v>0.23</v>
      </c>
      <c r="AI89" s="15">
        <v>0.24</v>
      </c>
      <c r="AJ89" s="15">
        <v>0.38</v>
      </c>
      <c r="AK89" s="15">
        <v>0.2</v>
      </c>
      <c r="AL89" s="15">
        <v>0.28999999999999998</v>
      </c>
      <c r="AM89" s="15">
        <v>0.19</v>
      </c>
      <c r="AN89" s="15">
        <v>0.16</v>
      </c>
      <c r="AO89" s="15">
        <v>0.18</v>
      </c>
      <c r="AP89" s="15">
        <v>0.28999999999999998</v>
      </c>
      <c r="AQ89" s="15">
        <v>0.05</v>
      </c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</row>
    <row r="90" spans="1:59" s="63" customFormat="1" ht="0.75" customHeight="1" x14ac:dyDescent="0.25">
      <c r="A90" s="17"/>
      <c r="B90" s="15"/>
      <c r="C90" s="15" t="s">
        <v>60</v>
      </c>
      <c r="D90" s="15">
        <v>786</v>
      </c>
      <c r="E90" s="15">
        <v>13</v>
      </c>
      <c r="F90" s="15">
        <v>22</v>
      </c>
      <c r="G90" s="15">
        <v>10</v>
      </c>
      <c r="H90" s="15">
        <v>33</v>
      </c>
      <c r="I90" s="15">
        <v>20</v>
      </c>
      <c r="J90" s="15">
        <v>14</v>
      </c>
      <c r="K90" s="15">
        <v>13</v>
      </c>
      <c r="L90" s="15">
        <v>30</v>
      </c>
      <c r="M90" s="15">
        <v>21</v>
      </c>
      <c r="N90" s="15">
        <v>26</v>
      </c>
      <c r="O90" s="15">
        <v>19</v>
      </c>
      <c r="P90" s="15">
        <v>27</v>
      </c>
      <c r="Q90" s="15">
        <v>31</v>
      </c>
      <c r="R90" s="15">
        <v>22</v>
      </c>
      <c r="S90" s="15">
        <v>26</v>
      </c>
      <c r="T90" s="15">
        <v>61</v>
      </c>
      <c r="U90" s="15">
        <v>11</v>
      </c>
      <c r="V90" s="15">
        <v>6</v>
      </c>
      <c r="W90" s="15">
        <v>13</v>
      </c>
      <c r="X90" s="15">
        <v>40</v>
      </c>
      <c r="Y90" s="15">
        <v>20</v>
      </c>
      <c r="Z90" s="15">
        <v>16</v>
      </c>
      <c r="AA90" s="15">
        <v>27</v>
      </c>
      <c r="AB90" s="15">
        <v>24</v>
      </c>
      <c r="AC90" s="15">
        <v>17</v>
      </c>
      <c r="AD90" s="15">
        <v>18</v>
      </c>
      <c r="AE90" s="15">
        <v>19</v>
      </c>
      <c r="AF90" s="15">
        <v>11</v>
      </c>
      <c r="AG90" s="15">
        <v>15</v>
      </c>
      <c r="AH90" s="15">
        <v>54</v>
      </c>
      <c r="AI90" s="15">
        <v>11</v>
      </c>
      <c r="AJ90" s="15">
        <v>3</v>
      </c>
      <c r="AK90" s="15">
        <v>17</v>
      </c>
      <c r="AL90" s="15">
        <v>11</v>
      </c>
      <c r="AM90" s="15">
        <v>18</v>
      </c>
      <c r="AN90" s="15">
        <v>15</v>
      </c>
      <c r="AO90" s="15">
        <v>22</v>
      </c>
      <c r="AP90" s="15">
        <v>7</v>
      </c>
      <c r="AQ90" s="15">
        <v>4</v>
      </c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</row>
    <row r="91" spans="1:59" s="63" customFormat="1" ht="0.75" customHeight="1" x14ac:dyDescent="0.25">
      <c r="A91" s="17"/>
      <c r="B91" s="15"/>
      <c r="C91" s="15"/>
      <c r="D91" s="15">
        <v>0.33</v>
      </c>
      <c r="E91" s="15">
        <v>0.46</v>
      </c>
      <c r="F91" s="15">
        <v>0.49</v>
      </c>
      <c r="G91" s="15">
        <v>0.19</v>
      </c>
      <c r="H91" s="15">
        <v>0.33</v>
      </c>
      <c r="I91" s="15">
        <v>0.36</v>
      </c>
      <c r="J91" s="15">
        <v>0.4</v>
      </c>
      <c r="K91" s="15">
        <v>0.38</v>
      </c>
      <c r="L91" s="15">
        <v>0.36</v>
      </c>
      <c r="M91" s="15">
        <v>0.43</v>
      </c>
      <c r="N91" s="15">
        <v>0.33</v>
      </c>
      <c r="O91" s="15">
        <v>0.28999999999999998</v>
      </c>
      <c r="P91" s="15">
        <v>0.3</v>
      </c>
      <c r="Q91" s="15">
        <v>0.41</v>
      </c>
      <c r="R91" s="15">
        <v>0.28000000000000003</v>
      </c>
      <c r="S91" s="15">
        <v>0.41</v>
      </c>
      <c r="T91" s="15">
        <v>0.37</v>
      </c>
      <c r="U91" s="15">
        <v>0.31</v>
      </c>
      <c r="V91" s="15">
        <v>0.25</v>
      </c>
      <c r="W91" s="15">
        <v>0.22</v>
      </c>
      <c r="X91" s="15">
        <v>0.36</v>
      </c>
      <c r="Y91" s="15">
        <v>0.37</v>
      </c>
      <c r="Z91" s="15">
        <v>0.32</v>
      </c>
      <c r="AA91" s="15">
        <v>0.31</v>
      </c>
      <c r="AB91" s="15">
        <v>0.31</v>
      </c>
      <c r="AC91" s="15">
        <v>0.33</v>
      </c>
      <c r="AD91" s="15">
        <v>0.33</v>
      </c>
      <c r="AE91" s="15">
        <v>0.42</v>
      </c>
      <c r="AF91" s="15">
        <v>0.45</v>
      </c>
      <c r="AG91" s="15">
        <v>0.25</v>
      </c>
      <c r="AH91" s="15">
        <v>0.31</v>
      </c>
      <c r="AI91" s="15">
        <v>0.31</v>
      </c>
      <c r="AJ91" s="15">
        <v>0.13</v>
      </c>
      <c r="AK91" s="15">
        <v>0.3</v>
      </c>
      <c r="AL91" s="15">
        <v>0.35</v>
      </c>
      <c r="AM91" s="15">
        <v>0.36</v>
      </c>
      <c r="AN91" s="15">
        <v>0.35</v>
      </c>
      <c r="AO91" s="15">
        <v>0.35</v>
      </c>
      <c r="AP91" s="15">
        <v>0.43</v>
      </c>
      <c r="AQ91" s="15">
        <v>0.2</v>
      </c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</row>
    <row r="92" spans="1:59" s="63" customFormat="1" ht="0.75" customHeight="1" x14ac:dyDescent="0.25">
      <c r="A92" s="17"/>
      <c r="B92" s="15"/>
      <c r="C92" s="15" t="s">
        <v>61</v>
      </c>
      <c r="D92" s="15">
        <v>492</v>
      </c>
      <c r="E92" s="15">
        <v>5</v>
      </c>
      <c r="F92" s="15">
        <v>5</v>
      </c>
      <c r="G92" s="15">
        <v>10</v>
      </c>
      <c r="H92" s="15">
        <v>28</v>
      </c>
      <c r="I92" s="15">
        <v>11</v>
      </c>
      <c r="J92" s="15">
        <v>7</v>
      </c>
      <c r="K92" s="15">
        <v>8</v>
      </c>
      <c r="L92" s="15">
        <v>14</v>
      </c>
      <c r="M92" s="15">
        <v>5</v>
      </c>
      <c r="N92" s="15">
        <v>15</v>
      </c>
      <c r="O92" s="15">
        <v>14</v>
      </c>
      <c r="P92" s="15">
        <v>28</v>
      </c>
      <c r="Q92" s="15">
        <v>15</v>
      </c>
      <c r="R92" s="15">
        <v>19</v>
      </c>
      <c r="S92" s="15">
        <v>13</v>
      </c>
      <c r="T92" s="15">
        <v>25</v>
      </c>
      <c r="U92" s="15">
        <v>6</v>
      </c>
      <c r="V92" s="15">
        <v>4</v>
      </c>
      <c r="W92" s="15">
        <v>12</v>
      </c>
      <c r="X92" s="15">
        <v>21</v>
      </c>
      <c r="Y92" s="15">
        <v>9</v>
      </c>
      <c r="Z92" s="15">
        <v>14</v>
      </c>
      <c r="AA92" s="15">
        <v>22</v>
      </c>
      <c r="AB92" s="15">
        <v>21</v>
      </c>
      <c r="AC92" s="15">
        <v>6</v>
      </c>
      <c r="AD92" s="15">
        <v>7</v>
      </c>
      <c r="AE92" s="15">
        <v>3</v>
      </c>
      <c r="AF92" s="15">
        <v>6</v>
      </c>
      <c r="AG92" s="15">
        <v>16</v>
      </c>
      <c r="AH92" s="15">
        <v>41</v>
      </c>
      <c r="AI92" s="15">
        <v>6</v>
      </c>
      <c r="AJ92" s="15">
        <v>8</v>
      </c>
      <c r="AK92" s="15">
        <v>12</v>
      </c>
      <c r="AL92" s="15">
        <v>8</v>
      </c>
      <c r="AM92" s="15">
        <v>8</v>
      </c>
      <c r="AN92" s="15">
        <v>12</v>
      </c>
      <c r="AO92" s="15">
        <v>16</v>
      </c>
      <c r="AP92" s="15">
        <v>3</v>
      </c>
      <c r="AQ92" s="15">
        <v>11</v>
      </c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</row>
    <row r="93" spans="1:59" s="63" customFormat="1" ht="0.75" customHeight="1" x14ac:dyDescent="0.25">
      <c r="A93" s="17"/>
      <c r="B93" s="15"/>
      <c r="C93" s="15"/>
      <c r="D93" s="15">
        <v>0.21</v>
      </c>
      <c r="E93" s="15">
        <v>0.17</v>
      </c>
      <c r="F93" s="15">
        <v>0.11</v>
      </c>
      <c r="G93" s="15">
        <v>0.19</v>
      </c>
      <c r="H93" s="15">
        <v>0.28000000000000003</v>
      </c>
      <c r="I93" s="15">
        <v>0.21</v>
      </c>
      <c r="J93" s="15">
        <v>0.2</v>
      </c>
      <c r="K93" s="15">
        <v>0.24</v>
      </c>
      <c r="L93" s="15">
        <v>0.17</v>
      </c>
      <c r="M93" s="15">
        <v>0.11</v>
      </c>
      <c r="N93" s="15">
        <v>0.19</v>
      </c>
      <c r="O93" s="15">
        <v>0.21</v>
      </c>
      <c r="P93" s="15">
        <v>0.31</v>
      </c>
      <c r="Q93" s="15">
        <v>0.19</v>
      </c>
      <c r="R93" s="15">
        <v>0.24</v>
      </c>
      <c r="S93" s="15">
        <v>0.2</v>
      </c>
      <c r="T93" s="15">
        <v>0.15</v>
      </c>
      <c r="U93" s="15">
        <v>0.18</v>
      </c>
      <c r="V93" s="15">
        <v>0.17</v>
      </c>
      <c r="W93" s="15">
        <v>0.2</v>
      </c>
      <c r="X93" s="15">
        <v>0.2</v>
      </c>
      <c r="Y93" s="15">
        <v>0.18</v>
      </c>
      <c r="Z93" s="15">
        <v>0.28999999999999998</v>
      </c>
      <c r="AA93" s="15">
        <v>0.24</v>
      </c>
      <c r="AB93" s="15">
        <v>0.27</v>
      </c>
      <c r="AC93" s="15">
        <v>0.11</v>
      </c>
      <c r="AD93" s="15">
        <v>0.12</v>
      </c>
      <c r="AE93" s="15">
        <v>0.06</v>
      </c>
      <c r="AF93" s="15">
        <v>0.27</v>
      </c>
      <c r="AG93" s="15">
        <v>0.27</v>
      </c>
      <c r="AH93" s="15">
        <v>0.23</v>
      </c>
      <c r="AI93" s="15">
        <v>0.17</v>
      </c>
      <c r="AJ93" s="15">
        <v>0.28999999999999998</v>
      </c>
      <c r="AK93" s="15">
        <v>0.22</v>
      </c>
      <c r="AL93" s="15">
        <v>0.24</v>
      </c>
      <c r="AM93" s="15">
        <v>0.15</v>
      </c>
      <c r="AN93" s="15">
        <v>0.27</v>
      </c>
      <c r="AO93" s="15">
        <v>0.25</v>
      </c>
      <c r="AP93" s="15">
        <v>0.21</v>
      </c>
      <c r="AQ93" s="15">
        <v>0.5</v>
      </c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</row>
    <row r="94" spans="1:59" s="63" customFormat="1" ht="0.75" customHeight="1" x14ac:dyDescent="0.25">
      <c r="A94" s="17"/>
      <c r="B94" s="15"/>
      <c r="C94" s="15" t="s">
        <v>62</v>
      </c>
      <c r="D94" s="15">
        <v>364</v>
      </c>
      <c r="E94" s="15">
        <v>3</v>
      </c>
      <c r="F94" s="15">
        <v>8</v>
      </c>
      <c r="G94" s="15">
        <v>8</v>
      </c>
      <c r="H94" s="15">
        <v>14</v>
      </c>
      <c r="I94" s="15">
        <v>10</v>
      </c>
      <c r="J94" s="15">
        <v>5</v>
      </c>
      <c r="K94" s="15">
        <v>7</v>
      </c>
      <c r="L94" s="15">
        <v>8</v>
      </c>
      <c r="M94" s="15">
        <v>8</v>
      </c>
      <c r="N94" s="15">
        <v>13</v>
      </c>
      <c r="O94" s="15">
        <v>10</v>
      </c>
      <c r="P94" s="15">
        <v>15</v>
      </c>
      <c r="Q94" s="15">
        <v>12</v>
      </c>
      <c r="R94" s="15">
        <v>11</v>
      </c>
      <c r="S94" s="15">
        <v>4</v>
      </c>
      <c r="T94" s="15">
        <v>28</v>
      </c>
      <c r="U94" s="15">
        <v>8</v>
      </c>
      <c r="V94" s="15">
        <v>7</v>
      </c>
      <c r="W94" s="15">
        <v>8</v>
      </c>
      <c r="X94" s="15">
        <v>18</v>
      </c>
      <c r="Y94" s="15">
        <v>8</v>
      </c>
      <c r="Z94" s="15">
        <v>10</v>
      </c>
      <c r="AA94" s="15">
        <v>17</v>
      </c>
      <c r="AB94" s="15">
        <v>9</v>
      </c>
      <c r="AC94" s="15">
        <v>13</v>
      </c>
      <c r="AD94" s="15">
        <v>13</v>
      </c>
      <c r="AE94" s="15">
        <v>8</v>
      </c>
      <c r="AF94" s="15">
        <v>3</v>
      </c>
      <c r="AG94" s="15">
        <v>13</v>
      </c>
      <c r="AH94" s="15">
        <v>21</v>
      </c>
      <c r="AI94" s="15">
        <v>3</v>
      </c>
      <c r="AJ94" s="15">
        <v>3</v>
      </c>
      <c r="AK94" s="15">
        <v>7</v>
      </c>
      <c r="AL94" s="15">
        <v>4</v>
      </c>
      <c r="AM94" s="15">
        <v>7</v>
      </c>
      <c r="AN94" s="15">
        <v>3</v>
      </c>
      <c r="AO94" s="15">
        <v>9</v>
      </c>
      <c r="AP94" s="15" t="s">
        <v>47</v>
      </c>
      <c r="AQ94" s="15">
        <v>3</v>
      </c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</row>
    <row r="95" spans="1:59" s="63" customFormat="1" ht="0.75" customHeight="1" x14ac:dyDescent="0.25">
      <c r="A95" s="17"/>
      <c r="B95" s="15"/>
      <c r="C95" s="15"/>
      <c r="D95" s="15">
        <v>0.16</v>
      </c>
      <c r="E95" s="15">
        <v>0.13</v>
      </c>
      <c r="F95" s="15">
        <v>0.17</v>
      </c>
      <c r="G95" s="15">
        <v>0.17</v>
      </c>
      <c r="H95" s="15">
        <v>0.14000000000000001</v>
      </c>
      <c r="I95" s="15">
        <v>0.19</v>
      </c>
      <c r="J95" s="15">
        <v>0.13</v>
      </c>
      <c r="K95" s="15">
        <v>0.21</v>
      </c>
      <c r="L95" s="15">
        <v>0.1</v>
      </c>
      <c r="M95" s="15">
        <v>0.17</v>
      </c>
      <c r="N95" s="15">
        <v>0.17</v>
      </c>
      <c r="O95" s="15">
        <v>0.16</v>
      </c>
      <c r="P95" s="15">
        <v>0.17</v>
      </c>
      <c r="Q95" s="15">
        <v>0.16</v>
      </c>
      <c r="R95" s="15">
        <v>0.13</v>
      </c>
      <c r="S95" s="15">
        <v>0.06</v>
      </c>
      <c r="T95" s="15">
        <v>0.17</v>
      </c>
      <c r="U95" s="15">
        <v>0.23</v>
      </c>
      <c r="V95" s="15">
        <v>0.28999999999999998</v>
      </c>
      <c r="W95" s="15">
        <v>0.14000000000000001</v>
      </c>
      <c r="X95" s="15">
        <v>0.17</v>
      </c>
      <c r="Y95" s="15">
        <v>0.16</v>
      </c>
      <c r="Z95" s="15">
        <v>0.2</v>
      </c>
      <c r="AA95" s="15">
        <v>0.19</v>
      </c>
      <c r="AB95" s="15">
        <v>0.13</v>
      </c>
      <c r="AC95" s="15">
        <v>0.26</v>
      </c>
      <c r="AD95" s="15">
        <v>0.24</v>
      </c>
      <c r="AE95" s="15">
        <v>0.17</v>
      </c>
      <c r="AF95" s="15">
        <v>0.14000000000000001</v>
      </c>
      <c r="AG95" s="15">
        <v>0.22</v>
      </c>
      <c r="AH95" s="15">
        <v>0.12</v>
      </c>
      <c r="AI95" s="15">
        <v>0.1</v>
      </c>
      <c r="AJ95" s="15">
        <v>0.13</v>
      </c>
      <c r="AK95" s="15">
        <v>0.13</v>
      </c>
      <c r="AL95" s="15">
        <v>0.12</v>
      </c>
      <c r="AM95" s="15">
        <v>0.13</v>
      </c>
      <c r="AN95" s="15">
        <v>0.08</v>
      </c>
      <c r="AO95" s="15">
        <v>0.15</v>
      </c>
      <c r="AP95" s="15" t="s">
        <v>47</v>
      </c>
      <c r="AQ95" s="15">
        <v>0.15</v>
      </c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</row>
    <row r="96" spans="1:59" s="63" customFormat="1" ht="0.75" customHeight="1" x14ac:dyDescent="0.25">
      <c r="A96" s="18">
        <v>41030</v>
      </c>
      <c r="B96" s="15" t="s">
        <v>66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</row>
    <row r="97" spans="1:59" s="63" customFormat="1" ht="0.75" customHeight="1" x14ac:dyDescent="0.25">
      <c r="A97" s="17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</row>
    <row r="98" spans="1:59" s="63" customFormat="1" ht="0.75" customHeight="1" x14ac:dyDescent="0.25">
      <c r="A98" s="17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</row>
    <row r="99" spans="1:59" s="63" customFormat="1" ht="0.75" customHeight="1" x14ac:dyDescent="0.25">
      <c r="A99" s="17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</row>
    <row r="100" spans="1:59" s="63" customFormat="1" ht="0.75" customHeight="1" x14ac:dyDescent="0.25">
      <c r="A100" s="17"/>
      <c r="B100" s="15" t="s">
        <v>42</v>
      </c>
      <c r="C100" s="15"/>
      <c r="D100" s="15" t="s">
        <v>1</v>
      </c>
      <c r="E100" s="15" t="s">
        <v>2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 t="s">
        <v>52</v>
      </c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</row>
    <row r="101" spans="1:59" s="63" customFormat="1" ht="0.75" customHeight="1" x14ac:dyDescent="0.25">
      <c r="A101" s="17"/>
      <c r="B101" s="15"/>
      <c r="C101" s="15"/>
      <c r="D101" s="15"/>
      <c r="E101" s="15" t="s">
        <v>3</v>
      </c>
      <c r="F101" s="15" t="s">
        <v>4</v>
      </c>
      <c r="G101" s="15" t="s">
        <v>5</v>
      </c>
      <c r="H101" s="15" t="s">
        <v>6</v>
      </c>
      <c r="I101" s="15" t="s">
        <v>7</v>
      </c>
      <c r="J101" s="15" t="s">
        <v>8</v>
      </c>
      <c r="K101" s="15" t="s">
        <v>9</v>
      </c>
      <c r="L101" s="15" t="s">
        <v>10</v>
      </c>
      <c r="M101" s="15" t="s">
        <v>11</v>
      </c>
      <c r="N101" s="15" t="s">
        <v>12</v>
      </c>
      <c r="O101" s="15" t="s">
        <v>13</v>
      </c>
      <c r="P101" s="15" t="s">
        <v>14</v>
      </c>
      <c r="Q101" s="15" t="s">
        <v>15</v>
      </c>
      <c r="R101" s="15" t="s">
        <v>16</v>
      </c>
      <c r="S101" s="15" t="s">
        <v>17</v>
      </c>
      <c r="T101" s="15" t="s">
        <v>18</v>
      </c>
      <c r="U101" s="15" t="s">
        <v>19</v>
      </c>
      <c r="V101" s="15" t="s">
        <v>20</v>
      </c>
      <c r="W101" s="15" t="s">
        <v>21</v>
      </c>
      <c r="X101" s="15" t="s">
        <v>22</v>
      </c>
      <c r="Y101" s="15" t="s">
        <v>23</v>
      </c>
      <c r="Z101" s="15" t="s">
        <v>24</v>
      </c>
      <c r="AA101" s="15" t="s">
        <v>25</v>
      </c>
      <c r="AB101" s="15" t="s">
        <v>26</v>
      </c>
      <c r="AC101" s="15" t="s">
        <v>27</v>
      </c>
      <c r="AD101" s="15" t="s">
        <v>28</v>
      </c>
      <c r="AE101" s="15" t="s">
        <v>29</v>
      </c>
      <c r="AF101" s="15" t="s">
        <v>30</v>
      </c>
      <c r="AG101" s="15" t="s">
        <v>31</v>
      </c>
      <c r="AH101" s="15" t="s">
        <v>32</v>
      </c>
      <c r="AI101" s="15" t="s">
        <v>33</v>
      </c>
      <c r="AJ101" s="15" t="s">
        <v>34</v>
      </c>
      <c r="AK101" s="15" t="s">
        <v>35</v>
      </c>
      <c r="AL101" s="15" t="s">
        <v>36</v>
      </c>
      <c r="AM101" s="15" t="s">
        <v>37</v>
      </c>
      <c r="AN101" s="15" t="s">
        <v>38</v>
      </c>
      <c r="AO101" s="15" t="s">
        <v>39</v>
      </c>
      <c r="AP101" s="15" t="s">
        <v>40</v>
      </c>
      <c r="AQ101" s="15" t="s">
        <v>41</v>
      </c>
      <c r="AR101" s="15" t="s">
        <v>53</v>
      </c>
      <c r="AS101" s="15" t="s">
        <v>54</v>
      </c>
      <c r="AT101" s="15" t="s">
        <v>55</v>
      </c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</row>
    <row r="102" spans="1:59" s="63" customFormat="1" ht="0.75" customHeight="1" x14ac:dyDescent="0.25">
      <c r="A102" s="17"/>
      <c r="B102" s="15"/>
      <c r="C102" s="15" t="s">
        <v>43</v>
      </c>
      <c r="D102" s="15">
        <v>2641</v>
      </c>
      <c r="E102" s="15">
        <v>20</v>
      </c>
      <c r="F102" s="15">
        <v>43</v>
      </c>
      <c r="G102" s="15">
        <v>35</v>
      </c>
      <c r="H102" s="15">
        <v>101</v>
      </c>
      <c r="I102" s="15">
        <v>47</v>
      </c>
      <c r="J102" s="15">
        <v>29</v>
      </c>
      <c r="K102" s="15">
        <v>33</v>
      </c>
      <c r="L102" s="15">
        <v>68</v>
      </c>
      <c r="M102" s="15">
        <v>42</v>
      </c>
      <c r="N102" s="15">
        <v>89</v>
      </c>
      <c r="O102" s="15">
        <v>52</v>
      </c>
      <c r="P102" s="15">
        <v>66</v>
      </c>
      <c r="Q102" s="15">
        <v>97</v>
      </c>
      <c r="R102" s="15">
        <v>89</v>
      </c>
      <c r="S102" s="15">
        <v>45</v>
      </c>
      <c r="T102" s="15">
        <v>145</v>
      </c>
      <c r="U102" s="15">
        <v>39</v>
      </c>
      <c r="V102" s="15">
        <v>22</v>
      </c>
      <c r="W102" s="15">
        <v>40</v>
      </c>
      <c r="X102" s="15">
        <v>90</v>
      </c>
      <c r="Y102" s="15">
        <v>55</v>
      </c>
      <c r="Z102" s="15">
        <v>42</v>
      </c>
      <c r="AA102" s="15">
        <v>81</v>
      </c>
      <c r="AB102" s="15">
        <v>82</v>
      </c>
      <c r="AC102" s="15">
        <v>25</v>
      </c>
      <c r="AD102" s="15">
        <v>50</v>
      </c>
      <c r="AE102" s="15">
        <v>39</v>
      </c>
      <c r="AF102" s="15">
        <v>18</v>
      </c>
      <c r="AG102" s="15">
        <v>50</v>
      </c>
      <c r="AH102" s="15">
        <v>169</v>
      </c>
      <c r="AI102" s="15">
        <v>43</v>
      </c>
      <c r="AJ102" s="15">
        <v>16</v>
      </c>
      <c r="AK102" s="15">
        <v>44</v>
      </c>
      <c r="AL102" s="15">
        <v>16</v>
      </c>
      <c r="AM102" s="15">
        <v>46</v>
      </c>
      <c r="AN102" s="15">
        <v>39</v>
      </c>
      <c r="AO102" s="15">
        <v>56</v>
      </c>
      <c r="AP102" s="15">
        <v>14</v>
      </c>
      <c r="AQ102" s="15">
        <v>13</v>
      </c>
      <c r="AR102" s="15">
        <v>857</v>
      </c>
      <c r="AS102" s="15">
        <v>1327</v>
      </c>
      <c r="AT102" s="15">
        <v>457</v>
      </c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</row>
    <row r="103" spans="1:59" s="63" customFormat="1" ht="0.75" customHeight="1" x14ac:dyDescent="0.25">
      <c r="A103" s="17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</row>
    <row r="104" spans="1:59" s="63" customFormat="1" ht="0.75" customHeight="1" x14ac:dyDescent="0.25">
      <c r="A104" s="17"/>
      <c r="B104" s="15" t="s">
        <v>64</v>
      </c>
      <c r="C104" s="15" t="s">
        <v>44</v>
      </c>
      <c r="D104" s="15">
        <v>2636</v>
      </c>
      <c r="E104" s="15">
        <v>24</v>
      </c>
      <c r="F104" s="15">
        <v>42</v>
      </c>
      <c r="G104" s="15">
        <v>42</v>
      </c>
      <c r="H104" s="15">
        <v>97</v>
      </c>
      <c r="I104" s="15">
        <v>49</v>
      </c>
      <c r="J104" s="15">
        <v>34</v>
      </c>
      <c r="K104" s="15">
        <v>39</v>
      </c>
      <c r="L104" s="15">
        <v>61</v>
      </c>
      <c r="M104" s="15">
        <v>44</v>
      </c>
      <c r="N104" s="15">
        <v>86</v>
      </c>
      <c r="O104" s="15">
        <v>54</v>
      </c>
      <c r="P104" s="15">
        <v>78</v>
      </c>
      <c r="Q104" s="15">
        <v>77</v>
      </c>
      <c r="R104" s="15">
        <v>85</v>
      </c>
      <c r="S104" s="15">
        <v>54</v>
      </c>
      <c r="T104" s="15">
        <v>151</v>
      </c>
      <c r="U104" s="15">
        <v>31</v>
      </c>
      <c r="V104" s="15">
        <v>25</v>
      </c>
      <c r="W104" s="15">
        <v>48</v>
      </c>
      <c r="X104" s="15">
        <v>102</v>
      </c>
      <c r="Y104" s="15">
        <v>50</v>
      </c>
      <c r="Z104" s="15">
        <v>50</v>
      </c>
      <c r="AA104" s="15">
        <v>75</v>
      </c>
      <c r="AB104" s="15">
        <v>64</v>
      </c>
      <c r="AC104" s="15">
        <v>43</v>
      </c>
      <c r="AD104" s="15">
        <v>45</v>
      </c>
      <c r="AE104" s="15">
        <v>38</v>
      </c>
      <c r="AF104" s="15">
        <v>20</v>
      </c>
      <c r="AG104" s="15">
        <v>49</v>
      </c>
      <c r="AH104" s="15">
        <v>153</v>
      </c>
      <c r="AI104" s="15">
        <v>35</v>
      </c>
      <c r="AJ104" s="15">
        <v>19</v>
      </c>
      <c r="AK104" s="15">
        <v>46</v>
      </c>
      <c r="AL104" s="15">
        <v>28</v>
      </c>
      <c r="AM104" s="15">
        <v>45</v>
      </c>
      <c r="AN104" s="15">
        <v>46</v>
      </c>
      <c r="AO104" s="15">
        <v>58</v>
      </c>
      <c r="AP104" s="15">
        <v>17</v>
      </c>
      <c r="AQ104" s="15">
        <v>15</v>
      </c>
      <c r="AR104" s="15">
        <v>844</v>
      </c>
      <c r="AS104" s="15">
        <v>1357</v>
      </c>
      <c r="AT104" s="15">
        <v>435</v>
      </c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</row>
    <row r="105" spans="1:59" s="63" customFormat="1" ht="0.75" customHeight="1" x14ac:dyDescent="0.25">
      <c r="A105" s="17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</row>
    <row r="106" spans="1:59" s="63" customFormat="1" ht="0.75" customHeight="1" x14ac:dyDescent="0.25">
      <c r="A106" s="17"/>
      <c r="B106" s="15"/>
      <c r="C106" s="15" t="s">
        <v>58</v>
      </c>
      <c r="D106" s="15">
        <v>193</v>
      </c>
      <c r="E106" s="15">
        <v>2</v>
      </c>
      <c r="F106" s="15">
        <v>4</v>
      </c>
      <c r="G106" s="15">
        <v>1</v>
      </c>
      <c r="H106" s="15">
        <v>7</v>
      </c>
      <c r="I106" s="15">
        <v>2</v>
      </c>
      <c r="J106" s="15">
        <v>1</v>
      </c>
      <c r="K106" s="15" t="s">
        <v>47</v>
      </c>
      <c r="L106" s="15">
        <v>3</v>
      </c>
      <c r="M106" s="15">
        <v>2</v>
      </c>
      <c r="N106" s="15">
        <v>10</v>
      </c>
      <c r="O106" s="15">
        <v>5</v>
      </c>
      <c r="P106" s="15">
        <v>8</v>
      </c>
      <c r="Q106" s="15">
        <v>7</v>
      </c>
      <c r="R106" s="15">
        <v>4</v>
      </c>
      <c r="S106" s="15">
        <v>4</v>
      </c>
      <c r="T106" s="15">
        <v>18</v>
      </c>
      <c r="U106" s="15">
        <v>2</v>
      </c>
      <c r="V106" s="15">
        <v>1</v>
      </c>
      <c r="W106" s="15">
        <v>4</v>
      </c>
      <c r="X106" s="15">
        <v>6</v>
      </c>
      <c r="Y106" s="15">
        <v>5</v>
      </c>
      <c r="Z106" s="15">
        <v>5</v>
      </c>
      <c r="AA106" s="15">
        <v>3</v>
      </c>
      <c r="AB106" s="15">
        <v>5</v>
      </c>
      <c r="AC106" s="15">
        <v>9</v>
      </c>
      <c r="AD106" s="15">
        <v>1</v>
      </c>
      <c r="AE106" s="15">
        <v>1</v>
      </c>
      <c r="AF106" s="15">
        <v>2</v>
      </c>
      <c r="AG106" s="15">
        <v>5</v>
      </c>
      <c r="AH106" s="15">
        <v>13</v>
      </c>
      <c r="AI106" s="15">
        <v>2</v>
      </c>
      <c r="AJ106" s="15">
        <v>1</v>
      </c>
      <c r="AK106" s="15">
        <v>4</v>
      </c>
      <c r="AL106" s="15">
        <v>2</v>
      </c>
      <c r="AM106" s="15">
        <v>10</v>
      </c>
      <c r="AN106" s="15">
        <v>4</v>
      </c>
      <c r="AO106" s="15">
        <v>5</v>
      </c>
      <c r="AP106" s="15" t="s">
        <v>47</v>
      </c>
      <c r="AQ106" s="15">
        <v>1</v>
      </c>
      <c r="AR106" s="15">
        <v>57</v>
      </c>
      <c r="AS106" s="15">
        <v>107</v>
      </c>
      <c r="AT106" s="15">
        <v>29</v>
      </c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</row>
    <row r="107" spans="1:59" s="63" customFormat="1" ht="0.75" customHeight="1" x14ac:dyDescent="0.25">
      <c r="A107" s="17"/>
      <c r="B107" s="15"/>
      <c r="C107" s="15"/>
      <c r="D107" s="15">
        <v>7.0000000000000007E-2</v>
      </c>
      <c r="E107" s="15">
        <v>0.1</v>
      </c>
      <c r="F107" s="15">
        <v>0.09</v>
      </c>
      <c r="G107" s="15">
        <v>0.03</v>
      </c>
      <c r="H107" s="15">
        <v>7.0000000000000007E-2</v>
      </c>
      <c r="I107" s="15">
        <v>0.04</v>
      </c>
      <c r="J107" s="15">
        <v>0.03</v>
      </c>
      <c r="K107" s="15" t="s">
        <v>47</v>
      </c>
      <c r="L107" s="15">
        <v>0.04</v>
      </c>
      <c r="M107" s="15">
        <v>0.05</v>
      </c>
      <c r="N107" s="15">
        <v>0.11</v>
      </c>
      <c r="O107" s="15">
        <v>0.1</v>
      </c>
      <c r="P107" s="15">
        <v>0.11</v>
      </c>
      <c r="Q107" s="15">
        <v>0.09</v>
      </c>
      <c r="R107" s="15">
        <v>0.05</v>
      </c>
      <c r="S107" s="15">
        <v>7.0000000000000007E-2</v>
      </c>
      <c r="T107" s="15">
        <v>0.12</v>
      </c>
      <c r="U107" s="15">
        <v>0.05</v>
      </c>
      <c r="V107" s="15">
        <v>0.05</v>
      </c>
      <c r="W107" s="15">
        <v>0.08</v>
      </c>
      <c r="X107" s="15">
        <v>0.06</v>
      </c>
      <c r="Y107" s="15">
        <v>0.11</v>
      </c>
      <c r="Z107" s="15">
        <v>0.1</v>
      </c>
      <c r="AA107" s="15">
        <v>0.04</v>
      </c>
      <c r="AB107" s="15">
        <v>0.09</v>
      </c>
      <c r="AC107" s="15">
        <v>0.2</v>
      </c>
      <c r="AD107" s="15">
        <v>0.02</v>
      </c>
      <c r="AE107" s="15">
        <v>0.03</v>
      </c>
      <c r="AF107" s="15">
        <v>0.11</v>
      </c>
      <c r="AG107" s="15">
        <v>0.1</v>
      </c>
      <c r="AH107" s="15">
        <v>0.09</v>
      </c>
      <c r="AI107" s="15">
        <v>7.0000000000000007E-2</v>
      </c>
      <c r="AJ107" s="15">
        <v>0.06</v>
      </c>
      <c r="AK107" s="15">
        <v>0.09</v>
      </c>
      <c r="AL107" s="15">
        <v>0.06</v>
      </c>
      <c r="AM107" s="15">
        <v>0.22</v>
      </c>
      <c r="AN107" s="15">
        <v>0.08</v>
      </c>
      <c r="AO107" s="15">
        <v>0.09</v>
      </c>
      <c r="AP107" s="15" t="s">
        <v>47</v>
      </c>
      <c r="AQ107" s="15">
        <v>0.08</v>
      </c>
      <c r="AR107" s="15">
        <v>7.0000000000000007E-2</v>
      </c>
      <c r="AS107" s="15">
        <v>0.08</v>
      </c>
      <c r="AT107" s="15">
        <v>7.0000000000000007E-2</v>
      </c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</row>
    <row r="108" spans="1:59" s="63" customFormat="1" ht="0.75" customHeight="1" x14ac:dyDescent="0.25">
      <c r="A108" s="17"/>
      <c r="B108" s="15"/>
      <c r="C108" s="15" t="s">
        <v>59</v>
      </c>
      <c r="D108" s="15">
        <v>526</v>
      </c>
      <c r="E108" s="15">
        <v>6</v>
      </c>
      <c r="F108" s="15">
        <v>10</v>
      </c>
      <c r="G108" s="15">
        <v>8</v>
      </c>
      <c r="H108" s="15">
        <v>19</v>
      </c>
      <c r="I108" s="15">
        <v>8</v>
      </c>
      <c r="J108" s="15">
        <v>7</v>
      </c>
      <c r="K108" s="15">
        <v>5</v>
      </c>
      <c r="L108" s="15">
        <v>12</v>
      </c>
      <c r="M108" s="15">
        <v>9</v>
      </c>
      <c r="N108" s="15">
        <v>22</v>
      </c>
      <c r="O108" s="15">
        <v>4</v>
      </c>
      <c r="P108" s="15">
        <v>14</v>
      </c>
      <c r="Q108" s="15">
        <v>19</v>
      </c>
      <c r="R108" s="15">
        <v>16</v>
      </c>
      <c r="S108" s="15">
        <v>13</v>
      </c>
      <c r="T108" s="15">
        <v>20</v>
      </c>
      <c r="U108" s="15">
        <v>5</v>
      </c>
      <c r="V108" s="15">
        <v>3</v>
      </c>
      <c r="W108" s="15">
        <v>10</v>
      </c>
      <c r="X108" s="15">
        <v>24</v>
      </c>
      <c r="Y108" s="15">
        <v>7</v>
      </c>
      <c r="Z108" s="15">
        <v>6</v>
      </c>
      <c r="AA108" s="15">
        <v>13</v>
      </c>
      <c r="AB108" s="15">
        <v>11</v>
      </c>
      <c r="AC108" s="15">
        <v>10</v>
      </c>
      <c r="AD108" s="15">
        <v>9</v>
      </c>
      <c r="AE108" s="15">
        <v>11</v>
      </c>
      <c r="AF108" s="15">
        <v>1</v>
      </c>
      <c r="AG108" s="15">
        <v>5</v>
      </c>
      <c r="AH108" s="15">
        <v>33</v>
      </c>
      <c r="AI108" s="15">
        <v>9</v>
      </c>
      <c r="AJ108" s="15">
        <v>4</v>
      </c>
      <c r="AK108" s="15">
        <v>11</v>
      </c>
      <c r="AL108" s="15">
        <v>10</v>
      </c>
      <c r="AM108" s="15">
        <v>12</v>
      </c>
      <c r="AN108" s="15">
        <v>11</v>
      </c>
      <c r="AO108" s="15">
        <v>11</v>
      </c>
      <c r="AP108" s="15">
        <v>8</v>
      </c>
      <c r="AQ108" s="15">
        <v>2</v>
      </c>
      <c r="AR108" s="15">
        <v>166</v>
      </c>
      <c r="AS108" s="15">
        <v>271</v>
      </c>
      <c r="AT108" s="15">
        <v>89</v>
      </c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</row>
    <row r="109" spans="1:59" s="63" customFormat="1" ht="0.75" customHeight="1" x14ac:dyDescent="0.25">
      <c r="A109" s="17"/>
      <c r="B109" s="15"/>
      <c r="C109" s="15"/>
      <c r="D109" s="15">
        <v>0.2</v>
      </c>
      <c r="E109" s="15">
        <v>0.25</v>
      </c>
      <c r="F109" s="15">
        <v>0.23</v>
      </c>
      <c r="G109" s="15">
        <v>0.2</v>
      </c>
      <c r="H109" s="15">
        <v>0.2</v>
      </c>
      <c r="I109" s="15">
        <v>0.17</v>
      </c>
      <c r="J109" s="15">
        <v>0.21</v>
      </c>
      <c r="K109" s="15">
        <v>0.12</v>
      </c>
      <c r="L109" s="15">
        <v>0.19</v>
      </c>
      <c r="M109" s="15">
        <v>0.21</v>
      </c>
      <c r="N109" s="15">
        <v>0.26</v>
      </c>
      <c r="O109" s="15">
        <v>0.08</v>
      </c>
      <c r="P109" s="15">
        <v>0.18</v>
      </c>
      <c r="Q109" s="15">
        <v>0.25</v>
      </c>
      <c r="R109" s="15">
        <v>0.19</v>
      </c>
      <c r="S109" s="15">
        <v>0.24</v>
      </c>
      <c r="T109" s="15">
        <v>0.13</v>
      </c>
      <c r="U109" s="15">
        <v>0.15</v>
      </c>
      <c r="V109" s="15">
        <v>0.14000000000000001</v>
      </c>
      <c r="W109" s="15">
        <v>0.2</v>
      </c>
      <c r="X109" s="15">
        <v>0.23</v>
      </c>
      <c r="Y109" s="15">
        <v>0.15</v>
      </c>
      <c r="Z109" s="15">
        <v>0.12</v>
      </c>
      <c r="AA109" s="15">
        <v>0.17</v>
      </c>
      <c r="AB109" s="15">
        <v>0.17</v>
      </c>
      <c r="AC109" s="15">
        <v>0.24</v>
      </c>
      <c r="AD109" s="15">
        <v>0.2</v>
      </c>
      <c r="AE109" s="15">
        <v>0.28000000000000003</v>
      </c>
      <c r="AF109" s="15">
        <v>0.06</v>
      </c>
      <c r="AG109" s="15">
        <v>0.1</v>
      </c>
      <c r="AH109" s="15">
        <v>0.21</v>
      </c>
      <c r="AI109" s="15">
        <v>0.25</v>
      </c>
      <c r="AJ109" s="15">
        <v>0.19</v>
      </c>
      <c r="AK109" s="15">
        <v>0.25</v>
      </c>
      <c r="AL109" s="15">
        <v>0.38</v>
      </c>
      <c r="AM109" s="15">
        <v>0.26</v>
      </c>
      <c r="AN109" s="15">
        <v>0.23</v>
      </c>
      <c r="AO109" s="15">
        <v>0.18</v>
      </c>
      <c r="AP109" s="15">
        <v>0.5</v>
      </c>
      <c r="AQ109" s="15">
        <v>0.15</v>
      </c>
      <c r="AR109" s="15">
        <v>0.2</v>
      </c>
      <c r="AS109" s="15">
        <v>0.2</v>
      </c>
      <c r="AT109" s="15">
        <v>0.21</v>
      </c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</row>
    <row r="110" spans="1:59" s="63" customFormat="1" ht="0.75" customHeight="1" x14ac:dyDescent="0.25">
      <c r="A110" s="17"/>
      <c r="B110" s="15"/>
      <c r="C110" s="15" t="s">
        <v>60</v>
      </c>
      <c r="D110" s="15">
        <v>937</v>
      </c>
      <c r="E110" s="15">
        <v>5</v>
      </c>
      <c r="F110" s="15">
        <v>13</v>
      </c>
      <c r="G110" s="15">
        <v>19</v>
      </c>
      <c r="H110" s="15">
        <v>29</v>
      </c>
      <c r="I110" s="15">
        <v>19</v>
      </c>
      <c r="J110" s="15">
        <v>14</v>
      </c>
      <c r="K110" s="15">
        <v>11</v>
      </c>
      <c r="L110" s="15">
        <v>23</v>
      </c>
      <c r="M110" s="15">
        <v>18</v>
      </c>
      <c r="N110" s="15">
        <v>32</v>
      </c>
      <c r="O110" s="15">
        <v>24</v>
      </c>
      <c r="P110" s="15">
        <v>22</v>
      </c>
      <c r="Q110" s="15">
        <v>28</v>
      </c>
      <c r="R110" s="15">
        <v>34</v>
      </c>
      <c r="S110" s="15">
        <v>20</v>
      </c>
      <c r="T110" s="15">
        <v>63</v>
      </c>
      <c r="U110" s="15">
        <v>10</v>
      </c>
      <c r="V110" s="15">
        <v>8</v>
      </c>
      <c r="W110" s="15">
        <v>25</v>
      </c>
      <c r="X110" s="15">
        <v>28</v>
      </c>
      <c r="Y110" s="15">
        <v>16</v>
      </c>
      <c r="Z110" s="15">
        <v>18</v>
      </c>
      <c r="AA110" s="15">
        <v>29</v>
      </c>
      <c r="AB110" s="15">
        <v>23</v>
      </c>
      <c r="AC110" s="15">
        <v>10</v>
      </c>
      <c r="AD110" s="15">
        <v>14</v>
      </c>
      <c r="AE110" s="15">
        <v>16</v>
      </c>
      <c r="AF110" s="15">
        <v>7</v>
      </c>
      <c r="AG110" s="15">
        <v>16</v>
      </c>
      <c r="AH110" s="15">
        <v>55</v>
      </c>
      <c r="AI110" s="15">
        <v>17</v>
      </c>
      <c r="AJ110" s="15">
        <v>7</v>
      </c>
      <c r="AK110" s="15">
        <v>19</v>
      </c>
      <c r="AL110" s="15">
        <v>5</v>
      </c>
      <c r="AM110" s="15">
        <v>12</v>
      </c>
      <c r="AN110" s="15">
        <v>14</v>
      </c>
      <c r="AO110" s="15">
        <v>24</v>
      </c>
      <c r="AP110" s="15">
        <v>5</v>
      </c>
      <c r="AQ110" s="15">
        <v>11</v>
      </c>
      <c r="AR110" s="15">
        <v>314</v>
      </c>
      <c r="AS110" s="15">
        <v>468</v>
      </c>
      <c r="AT110" s="15">
        <v>155</v>
      </c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</row>
    <row r="111" spans="1:59" s="63" customFormat="1" ht="0.75" customHeight="1" x14ac:dyDescent="0.25">
      <c r="A111" s="17"/>
      <c r="B111" s="15"/>
      <c r="C111" s="15"/>
      <c r="D111" s="15">
        <v>0.36</v>
      </c>
      <c r="E111" s="15">
        <v>0.2</v>
      </c>
      <c r="F111" s="15">
        <v>0.3</v>
      </c>
      <c r="G111" s="15">
        <v>0.46</v>
      </c>
      <c r="H111" s="15">
        <v>0.3</v>
      </c>
      <c r="I111" s="15">
        <v>0.38</v>
      </c>
      <c r="J111" s="15">
        <v>0.41</v>
      </c>
      <c r="K111" s="15">
        <v>0.27</v>
      </c>
      <c r="L111" s="15">
        <v>0.38</v>
      </c>
      <c r="M111" s="15">
        <v>0.4</v>
      </c>
      <c r="N111" s="15">
        <v>0.37</v>
      </c>
      <c r="O111" s="15">
        <v>0.44</v>
      </c>
      <c r="P111" s="15">
        <v>0.28999999999999998</v>
      </c>
      <c r="Q111" s="15">
        <v>0.36</v>
      </c>
      <c r="R111" s="15">
        <v>0.41</v>
      </c>
      <c r="S111" s="15">
        <v>0.38</v>
      </c>
      <c r="T111" s="15">
        <v>0.42</v>
      </c>
      <c r="U111" s="15">
        <v>0.33</v>
      </c>
      <c r="V111" s="15">
        <v>0.32</v>
      </c>
      <c r="W111" s="15">
        <v>0.53</v>
      </c>
      <c r="X111" s="15">
        <v>0.28000000000000003</v>
      </c>
      <c r="Y111" s="15">
        <v>0.33</v>
      </c>
      <c r="Z111" s="15">
        <v>0.36</v>
      </c>
      <c r="AA111" s="15">
        <v>0.38</v>
      </c>
      <c r="AB111" s="15">
        <v>0.35</v>
      </c>
      <c r="AC111" s="15">
        <v>0.24</v>
      </c>
      <c r="AD111" s="15">
        <v>0.32</v>
      </c>
      <c r="AE111" s="15">
        <v>0.41</v>
      </c>
      <c r="AF111" s="15">
        <v>0.33</v>
      </c>
      <c r="AG111" s="15">
        <v>0.34</v>
      </c>
      <c r="AH111" s="15">
        <v>0.36</v>
      </c>
      <c r="AI111" s="15">
        <v>0.48</v>
      </c>
      <c r="AJ111" s="15">
        <v>0.38</v>
      </c>
      <c r="AK111" s="15">
        <v>0.41</v>
      </c>
      <c r="AL111" s="15">
        <v>0.19</v>
      </c>
      <c r="AM111" s="15">
        <v>0.26</v>
      </c>
      <c r="AN111" s="15">
        <v>0.31</v>
      </c>
      <c r="AO111" s="15">
        <v>0.41</v>
      </c>
      <c r="AP111" s="15">
        <v>0.28999999999999998</v>
      </c>
      <c r="AQ111" s="15">
        <v>0.77</v>
      </c>
      <c r="AR111" s="15">
        <v>0.37</v>
      </c>
      <c r="AS111" s="15">
        <v>0.35</v>
      </c>
      <c r="AT111" s="15">
        <v>0.36</v>
      </c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</row>
    <row r="112" spans="1:59" s="63" customFormat="1" ht="0.75" customHeight="1" x14ac:dyDescent="0.25">
      <c r="A112" s="17"/>
      <c r="B112" s="15"/>
      <c r="C112" s="15" t="s">
        <v>61</v>
      </c>
      <c r="D112" s="15">
        <v>556</v>
      </c>
      <c r="E112" s="15">
        <v>7</v>
      </c>
      <c r="F112" s="15">
        <v>12</v>
      </c>
      <c r="G112" s="15">
        <v>7</v>
      </c>
      <c r="H112" s="15">
        <v>25</v>
      </c>
      <c r="I112" s="15">
        <v>9</v>
      </c>
      <c r="J112" s="15">
        <v>7</v>
      </c>
      <c r="K112" s="15">
        <v>8</v>
      </c>
      <c r="L112" s="15">
        <v>14</v>
      </c>
      <c r="M112" s="15">
        <v>7</v>
      </c>
      <c r="N112" s="15">
        <v>10</v>
      </c>
      <c r="O112" s="15">
        <v>14</v>
      </c>
      <c r="P112" s="15">
        <v>21</v>
      </c>
      <c r="Q112" s="15">
        <v>13</v>
      </c>
      <c r="R112" s="15">
        <v>20</v>
      </c>
      <c r="S112" s="15">
        <v>11</v>
      </c>
      <c r="T112" s="15">
        <v>26</v>
      </c>
      <c r="U112" s="15">
        <v>8</v>
      </c>
      <c r="V112" s="15">
        <v>8</v>
      </c>
      <c r="W112" s="15">
        <v>6</v>
      </c>
      <c r="X112" s="15">
        <v>25</v>
      </c>
      <c r="Y112" s="15">
        <v>9</v>
      </c>
      <c r="Z112" s="15">
        <v>13</v>
      </c>
      <c r="AA112" s="15">
        <v>18</v>
      </c>
      <c r="AB112" s="15">
        <v>17</v>
      </c>
      <c r="AC112" s="15">
        <v>7</v>
      </c>
      <c r="AD112" s="15">
        <v>14</v>
      </c>
      <c r="AE112" s="15">
        <v>7</v>
      </c>
      <c r="AF112" s="15">
        <v>7</v>
      </c>
      <c r="AG112" s="15">
        <v>11</v>
      </c>
      <c r="AH112" s="15">
        <v>30</v>
      </c>
      <c r="AI112" s="15">
        <v>5</v>
      </c>
      <c r="AJ112" s="15">
        <v>4</v>
      </c>
      <c r="AK112" s="15">
        <v>8</v>
      </c>
      <c r="AL112" s="15">
        <v>2</v>
      </c>
      <c r="AM112" s="15">
        <v>8</v>
      </c>
      <c r="AN112" s="15">
        <v>13</v>
      </c>
      <c r="AO112" s="15">
        <v>11</v>
      </c>
      <c r="AP112" s="15">
        <v>2</v>
      </c>
      <c r="AQ112" s="15" t="s">
        <v>47</v>
      </c>
      <c r="AR112" s="15">
        <v>169</v>
      </c>
      <c r="AS112" s="15">
        <v>291</v>
      </c>
      <c r="AT112" s="15">
        <v>96</v>
      </c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</row>
    <row r="113" spans="1:59" s="63" customFormat="1" ht="0.75" customHeight="1" x14ac:dyDescent="0.25">
      <c r="A113" s="17"/>
      <c r="B113" s="15"/>
      <c r="C113" s="15"/>
      <c r="D113" s="15">
        <v>0.21</v>
      </c>
      <c r="E113" s="15">
        <v>0.3</v>
      </c>
      <c r="F113" s="15">
        <v>0.28000000000000003</v>
      </c>
      <c r="G113" s="15">
        <v>0.17</v>
      </c>
      <c r="H113" s="15">
        <v>0.26</v>
      </c>
      <c r="I113" s="15">
        <v>0.19</v>
      </c>
      <c r="J113" s="15">
        <v>0.21</v>
      </c>
      <c r="K113" s="15">
        <v>0.21</v>
      </c>
      <c r="L113" s="15">
        <v>0.24</v>
      </c>
      <c r="M113" s="15">
        <v>0.17</v>
      </c>
      <c r="N113" s="15">
        <v>0.11</v>
      </c>
      <c r="O113" s="15">
        <v>0.25</v>
      </c>
      <c r="P113" s="15">
        <v>0.27</v>
      </c>
      <c r="Q113" s="15">
        <v>0.17</v>
      </c>
      <c r="R113" s="15">
        <v>0.23</v>
      </c>
      <c r="S113" s="15">
        <v>0.2</v>
      </c>
      <c r="T113" s="15">
        <v>0.17</v>
      </c>
      <c r="U113" s="15">
        <v>0.25</v>
      </c>
      <c r="V113" s="15">
        <v>0.32</v>
      </c>
      <c r="W113" s="15">
        <v>0.13</v>
      </c>
      <c r="X113" s="15">
        <v>0.24</v>
      </c>
      <c r="Y113" s="15">
        <v>0.18</v>
      </c>
      <c r="Z113" s="15">
        <v>0.26</v>
      </c>
      <c r="AA113" s="15">
        <v>0.23</v>
      </c>
      <c r="AB113" s="15">
        <v>0.27</v>
      </c>
      <c r="AC113" s="15">
        <v>0.16</v>
      </c>
      <c r="AD113" s="15">
        <v>0.32</v>
      </c>
      <c r="AE113" s="15">
        <v>0.18</v>
      </c>
      <c r="AF113" s="15">
        <v>0.33</v>
      </c>
      <c r="AG113" s="15">
        <v>0.22</v>
      </c>
      <c r="AH113" s="15">
        <v>0.2</v>
      </c>
      <c r="AI113" s="15">
        <v>0.14000000000000001</v>
      </c>
      <c r="AJ113" s="15">
        <v>0.19</v>
      </c>
      <c r="AK113" s="15">
        <v>0.18</v>
      </c>
      <c r="AL113" s="15">
        <v>0.06</v>
      </c>
      <c r="AM113" s="15">
        <v>0.18</v>
      </c>
      <c r="AN113" s="15">
        <v>0.28000000000000003</v>
      </c>
      <c r="AO113" s="15">
        <v>0.2</v>
      </c>
      <c r="AP113" s="15">
        <v>0.14000000000000001</v>
      </c>
      <c r="AQ113" s="15" t="s">
        <v>47</v>
      </c>
      <c r="AR113" s="15">
        <v>0.2</v>
      </c>
      <c r="AS113" s="15">
        <v>0.21</v>
      </c>
      <c r="AT113" s="15">
        <v>0.22</v>
      </c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</row>
    <row r="114" spans="1:59" s="63" customFormat="1" ht="0.75" customHeight="1" x14ac:dyDescent="0.25">
      <c r="A114" s="17"/>
      <c r="B114" s="15"/>
      <c r="C114" s="15" t="s">
        <v>62</v>
      </c>
      <c r="D114" s="15">
        <v>425</v>
      </c>
      <c r="E114" s="15">
        <v>4</v>
      </c>
      <c r="F114" s="15">
        <v>4</v>
      </c>
      <c r="G114" s="15">
        <v>6</v>
      </c>
      <c r="H114" s="15">
        <v>17</v>
      </c>
      <c r="I114" s="15">
        <v>10</v>
      </c>
      <c r="J114" s="15">
        <v>5</v>
      </c>
      <c r="K114" s="15">
        <v>15</v>
      </c>
      <c r="L114" s="15">
        <v>9</v>
      </c>
      <c r="M114" s="15">
        <v>7</v>
      </c>
      <c r="N114" s="15">
        <v>13</v>
      </c>
      <c r="O114" s="15">
        <v>7</v>
      </c>
      <c r="P114" s="15">
        <v>12</v>
      </c>
      <c r="Q114" s="15">
        <v>10</v>
      </c>
      <c r="R114" s="15">
        <v>11</v>
      </c>
      <c r="S114" s="15">
        <v>6</v>
      </c>
      <c r="T114" s="15">
        <v>24</v>
      </c>
      <c r="U114" s="15">
        <v>6</v>
      </c>
      <c r="V114" s="15">
        <v>5</v>
      </c>
      <c r="W114" s="15">
        <v>4</v>
      </c>
      <c r="X114" s="15">
        <v>19</v>
      </c>
      <c r="Y114" s="15">
        <v>12</v>
      </c>
      <c r="Z114" s="15">
        <v>8</v>
      </c>
      <c r="AA114" s="15">
        <v>13</v>
      </c>
      <c r="AB114" s="15">
        <v>8</v>
      </c>
      <c r="AC114" s="15">
        <v>7</v>
      </c>
      <c r="AD114" s="15">
        <v>6</v>
      </c>
      <c r="AE114" s="15">
        <v>4</v>
      </c>
      <c r="AF114" s="15">
        <v>3</v>
      </c>
      <c r="AG114" s="15">
        <v>12</v>
      </c>
      <c r="AH114" s="15">
        <v>22</v>
      </c>
      <c r="AI114" s="15">
        <v>3</v>
      </c>
      <c r="AJ114" s="15">
        <v>4</v>
      </c>
      <c r="AK114" s="15">
        <v>3</v>
      </c>
      <c r="AL114" s="15">
        <v>9</v>
      </c>
      <c r="AM114" s="15">
        <v>4</v>
      </c>
      <c r="AN114" s="15">
        <v>5</v>
      </c>
      <c r="AO114" s="15">
        <v>7</v>
      </c>
      <c r="AP114" s="15">
        <v>1</v>
      </c>
      <c r="AQ114" s="15" t="s">
        <v>47</v>
      </c>
      <c r="AR114" s="15">
        <v>138</v>
      </c>
      <c r="AS114" s="15">
        <v>220</v>
      </c>
      <c r="AT114" s="15">
        <v>67</v>
      </c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</row>
    <row r="115" spans="1:59" s="63" customFormat="1" ht="0.75" customHeight="1" x14ac:dyDescent="0.25">
      <c r="A115" s="17"/>
      <c r="B115" s="15"/>
      <c r="C115" s="15"/>
      <c r="D115" s="15">
        <v>0.16</v>
      </c>
      <c r="E115" s="15">
        <v>0.15</v>
      </c>
      <c r="F115" s="15">
        <v>0.09</v>
      </c>
      <c r="G115" s="15">
        <v>0.14000000000000001</v>
      </c>
      <c r="H115" s="15">
        <v>0.18</v>
      </c>
      <c r="I115" s="15">
        <v>0.21</v>
      </c>
      <c r="J115" s="15">
        <v>0.14000000000000001</v>
      </c>
      <c r="K115" s="15">
        <v>0.39</v>
      </c>
      <c r="L115" s="15">
        <v>0.15</v>
      </c>
      <c r="M115" s="15">
        <v>0.17</v>
      </c>
      <c r="N115" s="15">
        <v>0.15</v>
      </c>
      <c r="O115" s="15">
        <v>0.13</v>
      </c>
      <c r="P115" s="15">
        <v>0.15</v>
      </c>
      <c r="Q115" s="15">
        <v>0.13</v>
      </c>
      <c r="R115" s="15">
        <v>0.13</v>
      </c>
      <c r="S115" s="15">
        <v>0.11</v>
      </c>
      <c r="T115" s="15">
        <v>0.16</v>
      </c>
      <c r="U115" s="15">
        <v>0.21</v>
      </c>
      <c r="V115" s="15">
        <v>0.18</v>
      </c>
      <c r="W115" s="15">
        <v>0.08</v>
      </c>
      <c r="X115" s="15">
        <v>0.19</v>
      </c>
      <c r="Y115" s="15">
        <v>0.24</v>
      </c>
      <c r="Z115" s="15">
        <v>0.17</v>
      </c>
      <c r="AA115" s="15">
        <v>0.17</v>
      </c>
      <c r="AB115" s="15">
        <v>0.12</v>
      </c>
      <c r="AC115" s="15">
        <v>0.16</v>
      </c>
      <c r="AD115" s="15">
        <v>0.14000000000000001</v>
      </c>
      <c r="AE115" s="15">
        <v>0.1</v>
      </c>
      <c r="AF115" s="15">
        <v>0.17</v>
      </c>
      <c r="AG115" s="15">
        <v>0.24</v>
      </c>
      <c r="AH115" s="15">
        <v>0.14000000000000001</v>
      </c>
      <c r="AI115" s="15">
        <v>7.0000000000000007E-2</v>
      </c>
      <c r="AJ115" s="15">
        <v>0.19</v>
      </c>
      <c r="AK115" s="15">
        <v>7.0000000000000007E-2</v>
      </c>
      <c r="AL115" s="15">
        <v>0.31</v>
      </c>
      <c r="AM115" s="15">
        <v>0.09</v>
      </c>
      <c r="AN115" s="15">
        <v>0.1</v>
      </c>
      <c r="AO115" s="15">
        <v>0.12</v>
      </c>
      <c r="AP115" s="15">
        <v>7.0000000000000007E-2</v>
      </c>
      <c r="AQ115" s="15" t="s">
        <v>47</v>
      </c>
      <c r="AR115" s="15">
        <v>0.16</v>
      </c>
      <c r="AS115" s="15">
        <v>0.16</v>
      </c>
      <c r="AT115" s="15">
        <v>0.15</v>
      </c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</row>
    <row r="116" spans="1:59" s="63" customFormat="1" ht="0.75" customHeight="1" x14ac:dyDescent="0.25">
      <c r="A116" s="17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</row>
    <row r="117" spans="1:59" s="63" customFormat="1" ht="0.75" customHeight="1" x14ac:dyDescent="0.25">
      <c r="A117" s="17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</row>
    <row r="118" spans="1:59" s="63" customFormat="1" ht="15" hidden="1" customHeight="1" x14ac:dyDescent="0.25">
      <c r="A118" s="17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</row>
    <row r="119" spans="1:59" ht="15" hidden="1" customHeight="1" x14ac:dyDescent="0.25"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</row>
    <row r="120" spans="1:59" ht="15" hidden="1" customHeight="1" x14ac:dyDescent="0.25"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</row>
    <row r="121" spans="1:59" ht="15" hidden="1" customHeight="1" x14ac:dyDescent="0.25"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</row>
    <row r="122" spans="1:59" ht="15" hidden="1" customHeight="1" x14ac:dyDescent="0.25"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</row>
    <row r="123" spans="1:59" ht="15" hidden="1" customHeight="1" x14ac:dyDescent="0.25"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</row>
    <row r="124" spans="1:59" ht="15" hidden="1" customHeight="1" x14ac:dyDescent="0.25"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</row>
    <row r="125" spans="1:59" ht="15" hidden="1" customHeight="1" x14ac:dyDescent="0.25"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</row>
    <row r="126" spans="1:59" ht="15" hidden="1" customHeight="1" x14ac:dyDescent="0.25"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</row>
    <row r="127" spans="1:59" ht="15" hidden="1" customHeight="1" x14ac:dyDescent="0.25"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</row>
    <row r="128" spans="1:59" ht="15" hidden="1" customHeight="1" x14ac:dyDescent="0.25"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</row>
    <row r="129" spans="19:47" ht="15" hidden="1" customHeight="1" x14ac:dyDescent="0.25"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</row>
    <row r="130" spans="19:47" ht="15" hidden="1" customHeight="1" x14ac:dyDescent="0.25"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</row>
    <row r="131" spans="19:47" ht="15" hidden="1" customHeight="1" x14ac:dyDescent="0.25"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</row>
    <row r="132" spans="19:47" ht="15" hidden="1" customHeight="1" x14ac:dyDescent="0.25"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</row>
    <row r="133" spans="19:47" ht="15" hidden="1" customHeight="1" x14ac:dyDescent="0.25"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</row>
    <row r="134" spans="19:47" ht="15" hidden="1" customHeight="1" x14ac:dyDescent="0.25"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</row>
    <row r="135" spans="19:47" ht="15" hidden="1" customHeight="1" x14ac:dyDescent="0.25"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</row>
    <row r="136" spans="19:47" ht="15" hidden="1" customHeight="1" x14ac:dyDescent="0.25"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</row>
    <row r="137" spans="19:47" ht="15" hidden="1" customHeight="1" x14ac:dyDescent="0.25"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</row>
    <row r="138" spans="19:47" ht="15" hidden="1" customHeight="1" x14ac:dyDescent="0.25"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</row>
    <row r="139" spans="19:47" ht="15" hidden="1" customHeight="1" x14ac:dyDescent="0.25"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</row>
    <row r="140" spans="19:47" ht="15" hidden="1" customHeight="1" x14ac:dyDescent="0.25"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</row>
  </sheetData>
  <sortState ref="C54:AV59">
    <sortCondition ref="C54"/>
  </sortState>
  <mergeCells count="2">
    <mergeCell ref="A1:R1"/>
    <mergeCell ref="B2:P2"/>
  </mergeCells>
  <dataValidations count="2">
    <dataValidation type="list" allowBlank="1" showInputMessage="1" showErrorMessage="1" sqref="B2">
      <formula1>$C$24:$C$28</formula1>
    </dataValidation>
    <dataValidation type="list" allowBlank="1" showInputMessage="1" showErrorMessage="1" sqref="C14">
      <formula1>$C$40:$C$44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2"/>
  <sheetViews>
    <sheetView workbookViewId="0">
      <selection activeCell="A101" sqref="A101:XFD1048576"/>
    </sheetView>
  </sheetViews>
  <sheetFormatPr defaultColWidth="0" defaultRowHeight="15" customHeight="1" zeroHeight="1" x14ac:dyDescent="0.25"/>
  <cols>
    <col min="1" max="1" width="8.5703125" style="58" customWidth="1"/>
    <col min="2" max="16" width="8.5703125" style="61" customWidth="1"/>
    <col min="17" max="17" width="2.42578125" style="61" customWidth="1"/>
    <col min="18" max="18" width="8.5703125" style="61" customWidth="1"/>
    <col min="19" max="47" width="0.140625" style="61" customWidth="1"/>
    <col min="48" max="16384" width="8.5703125" style="61" hidden="1"/>
  </cols>
  <sheetData>
    <row r="1" spans="1:47" s="23" customFormat="1" ht="20.25" x14ac:dyDescent="0.3">
      <c r="A1" s="65" t="s">
        <v>67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69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57</v>
      </c>
      <c r="C5" s="1"/>
      <c r="D5" s="1">
        <f t="shared" ref="D5:AQ5" si="0">LOOKUP($B$2,$C$24:$C$26,D$24:D$26)</f>
        <v>0.27</v>
      </c>
      <c r="E5" s="1">
        <f t="shared" si="0"/>
        <v>0</v>
      </c>
      <c r="F5" s="1">
        <f t="shared" si="0"/>
        <v>0.33</v>
      </c>
      <c r="G5" s="1">
        <f t="shared" si="0"/>
        <v>0.2</v>
      </c>
      <c r="H5" s="1">
        <f t="shared" si="0"/>
        <v>0.34</v>
      </c>
      <c r="I5" s="1">
        <f t="shared" si="0"/>
        <v>0.25</v>
      </c>
      <c r="J5" s="1">
        <f t="shared" si="0"/>
        <v>0</v>
      </c>
      <c r="K5" s="1">
        <f t="shared" si="0"/>
        <v>0</v>
      </c>
      <c r="L5" s="1">
        <f t="shared" si="0"/>
        <v>0.28000000000000003</v>
      </c>
      <c r="M5" s="1">
        <f t="shared" si="0"/>
        <v>0.33</v>
      </c>
      <c r="N5" s="1">
        <f t="shared" si="0"/>
        <v>0.26</v>
      </c>
      <c r="O5" s="1">
        <f t="shared" si="0"/>
        <v>0.28000000000000003</v>
      </c>
      <c r="P5" s="1">
        <f t="shared" si="0"/>
        <v>0.24</v>
      </c>
      <c r="Q5" s="1">
        <f t="shared" si="0"/>
        <v>0.3</v>
      </c>
      <c r="R5" s="1">
        <f t="shared" si="0"/>
        <v>0.3</v>
      </c>
      <c r="S5" s="14">
        <f t="shared" si="0"/>
        <v>0.18</v>
      </c>
      <c r="T5" s="14">
        <f t="shared" si="0"/>
        <v>0.33</v>
      </c>
      <c r="U5" s="14">
        <f t="shared" si="0"/>
        <v>0</v>
      </c>
      <c r="V5" s="14">
        <f t="shared" si="0"/>
        <v>0</v>
      </c>
      <c r="W5" s="14">
        <f t="shared" si="0"/>
        <v>0.24</v>
      </c>
      <c r="X5" s="14">
        <f t="shared" si="0"/>
        <v>0.24</v>
      </c>
      <c r="Y5" s="14">
        <f t="shared" si="0"/>
        <v>0.25</v>
      </c>
      <c r="Z5" s="14">
        <f t="shared" si="0"/>
        <v>0</v>
      </c>
      <c r="AA5" s="14">
        <f t="shared" si="0"/>
        <v>0.25</v>
      </c>
      <c r="AB5" s="14">
        <f t="shared" si="0"/>
        <v>0.2</v>
      </c>
      <c r="AC5" s="14">
        <f t="shared" si="0"/>
        <v>0.17</v>
      </c>
      <c r="AD5" s="14">
        <f t="shared" si="0"/>
        <v>0.27</v>
      </c>
      <c r="AE5" s="14">
        <f t="shared" si="0"/>
        <v>0.38</v>
      </c>
      <c r="AF5" s="14">
        <f t="shared" si="0"/>
        <v>0</v>
      </c>
      <c r="AG5" s="14">
        <f t="shared" si="0"/>
        <v>0.18</v>
      </c>
      <c r="AH5" s="14">
        <f t="shared" si="0"/>
        <v>0.26</v>
      </c>
      <c r="AI5" s="14">
        <f t="shared" si="0"/>
        <v>0</v>
      </c>
      <c r="AJ5" s="14">
        <f t="shared" si="0"/>
        <v>0</v>
      </c>
      <c r="AK5" s="14">
        <f t="shared" si="0"/>
        <v>0.25</v>
      </c>
      <c r="AL5" s="14">
        <f t="shared" si="0"/>
        <v>0</v>
      </c>
      <c r="AM5" s="14">
        <f t="shared" si="0"/>
        <v>0.26</v>
      </c>
      <c r="AN5" s="14">
        <f t="shared" si="0"/>
        <v>0</v>
      </c>
      <c r="AO5" s="14">
        <f t="shared" si="0"/>
        <v>0.35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 t="s">
        <v>67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 t="s">
        <v>57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x14ac:dyDescent="0.25">
      <c r="A14" s="21"/>
      <c r="B14" s="1"/>
      <c r="C14" s="1" t="str">
        <f>B2</f>
        <v>At capacity</v>
      </c>
      <c r="D14" s="1">
        <f>LOOKUP($C$14,$C$38:$C$40,D$38:D$40)</f>
        <v>0.27</v>
      </c>
      <c r="E14" s="1">
        <f t="shared" ref="E14:AT14" si="1">LOOKUP($C$14,$C$38:$C$40,E$38:E$40)</f>
        <v>0</v>
      </c>
      <c r="F14" s="1">
        <f t="shared" si="1"/>
        <v>0</v>
      </c>
      <c r="G14" s="1">
        <f t="shared" si="1"/>
        <v>0</v>
      </c>
      <c r="H14" s="1">
        <f t="shared" si="1"/>
        <v>0.24</v>
      </c>
      <c r="I14" s="1">
        <f t="shared" si="1"/>
        <v>0.28999999999999998</v>
      </c>
      <c r="J14" s="1">
        <f t="shared" si="1"/>
        <v>0</v>
      </c>
      <c r="K14" s="1">
        <f t="shared" si="1"/>
        <v>0</v>
      </c>
      <c r="L14" s="1">
        <f t="shared" si="1"/>
        <v>0.24</v>
      </c>
      <c r="M14" s="1">
        <f t="shared" si="1"/>
        <v>0</v>
      </c>
      <c r="N14" s="1">
        <f t="shared" si="1"/>
        <v>0.24</v>
      </c>
      <c r="O14" s="1">
        <f t="shared" si="1"/>
        <v>0.22</v>
      </c>
      <c r="P14" s="1">
        <f t="shared" si="1"/>
        <v>0.27</v>
      </c>
      <c r="Q14" s="1">
        <f t="shared" si="1"/>
        <v>0.27</v>
      </c>
      <c r="R14" s="1">
        <f t="shared" si="1"/>
        <v>0.22</v>
      </c>
      <c r="S14" s="14">
        <f t="shared" si="1"/>
        <v>0.35</v>
      </c>
      <c r="T14" s="14">
        <f t="shared" si="1"/>
        <v>0.28000000000000003</v>
      </c>
      <c r="U14" s="14">
        <f t="shared" si="1"/>
        <v>0</v>
      </c>
      <c r="V14" s="14">
        <f t="shared" si="1"/>
        <v>0</v>
      </c>
      <c r="W14" s="14">
        <f t="shared" si="1"/>
        <v>0.23</v>
      </c>
      <c r="X14" s="14">
        <f t="shared" si="1"/>
        <v>0.26</v>
      </c>
      <c r="Y14" s="14">
        <f t="shared" si="1"/>
        <v>0.23</v>
      </c>
      <c r="Z14" s="14">
        <f t="shared" si="1"/>
        <v>0.38</v>
      </c>
      <c r="AA14" s="14">
        <f t="shared" si="1"/>
        <v>0.24</v>
      </c>
      <c r="AB14" s="14">
        <f t="shared" si="1"/>
        <v>0.27</v>
      </c>
      <c r="AC14" s="14">
        <f t="shared" si="1"/>
        <v>0.28000000000000003</v>
      </c>
      <c r="AD14" s="14">
        <f t="shared" si="1"/>
        <v>0.3</v>
      </c>
      <c r="AE14" s="14">
        <f t="shared" si="1"/>
        <v>0</v>
      </c>
      <c r="AF14" s="14">
        <f t="shared" si="1"/>
        <v>0</v>
      </c>
      <c r="AG14" s="14">
        <f t="shared" si="1"/>
        <v>0.22</v>
      </c>
      <c r="AH14" s="14">
        <f t="shared" si="1"/>
        <v>0.27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0.3</v>
      </c>
      <c r="AN14" s="14">
        <f t="shared" si="1"/>
        <v>0</v>
      </c>
      <c r="AO14" s="14">
        <f t="shared" si="1"/>
        <v>0.31</v>
      </c>
      <c r="AP14" s="14">
        <f t="shared" si="1"/>
        <v>0</v>
      </c>
      <c r="AQ14" s="14">
        <f t="shared" si="1"/>
        <v>0</v>
      </c>
      <c r="AR14" s="14">
        <f t="shared" si="1"/>
        <v>0.3</v>
      </c>
      <c r="AS14" s="14">
        <f t="shared" si="1"/>
        <v>0.27</v>
      </c>
      <c r="AT14" s="14">
        <f t="shared" si="1"/>
        <v>0.22</v>
      </c>
      <c r="AU14" s="14"/>
    </row>
    <row r="15" spans="1:47" s="19" customFormat="1" x14ac:dyDescent="0.25">
      <c r="A15" s="2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s="20" customFormat="1" x14ac:dyDescent="0.25">
      <c r="A16" s="18">
        <v>40940</v>
      </c>
      <c r="B16" s="2" t="s">
        <v>67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20" customForma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20" customFormat="1" x14ac:dyDescent="0.25">
      <c r="A18" s="10"/>
      <c r="B18" s="2"/>
      <c r="C18" s="2"/>
      <c r="D18" s="2" t="s">
        <v>1</v>
      </c>
      <c r="E18" s="2" t="s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63" customFormat="1" ht="15" customHeight="1" x14ac:dyDescent="0.25">
      <c r="A19" s="17"/>
      <c r="B19" s="52"/>
      <c r="C19" s="52"/>
      <c r="D19" s="52"/>
      <c r="E19" s="52" t="s">
        <v>3</v>
      </c>
      <c r="F19" s="52" t="s">
        <v>4</v>
      </c>
      <c r="G19" s="52" t="s">
        <v>5</v>
      </c>
      <c r="H19" s="52" t="s">
        <v>6</v>
      </c>
      <c r="I19" s="52" t="s">
        <v>7</v>
      </c>
      <c r="J19" s="52" t="s">
        <v>8</v>
      </c>
      <c r="K19" s="52" t="s">
        <v>9</v>
      </c>
      <c r="L19" s="52" t="s">
        <v>10</v>
      </c>
      <c r="M19" s="52" t="s">
        <v>11</v>
      </c>
      <c r="N19" s="52" t="s">
        <v>12</v>
      </c>
      <c r="O19" s="52" t="s">
        <v>13</v>
      </c>
      <c r="P19" s="52" t="s">
        <v>14</v>
      </c>
      <c r="Q19" s="52" t="s">
        <v>15</v>
      </c>
      <c r="R19" s="5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47" s="63" customFormat="1" ht="0.75" customHeight="1" x14ac:dyDescent="0.25">
      <c r="A20" s="17"/>
      <c r="B20" s="15" t="s">
        <v>42</v>
      </c>
      <c r="C20" s="15" t="s">
        <v>43</v>
      </c>
      <c r="D20" s="15">
        <v>2491</v>
      </c>
      <c r="E20" s="15">
        <v>24</v>
      </c>
      <c r="F20" s="15">
        <v>51</v>
      </c>
      <c r="G20" s="15">
        <v>46</v>
      </c>
      <c r="H20" s="15">
        <v>113</v>
      </c>
      <c r="I20" s="15">
        <v>56</v>
      </c>
      <c r="J20" s="15">
        <v>34</v>
      </c>
      <c r="K20" s="15">
        <v>33</v>
      </c>
      <c r="L20" s="15">
        <v>95</v>
      </c>
      <c r="M20" s="15">
        <v>49</v>
      </c>
      <c r="N20" s="15">
        <v>87</v>
      </c>
      <c r="O20" s="15">
        <v>68</v>
      </c>
      <c r="P20" s="15">
        <v>83</v>
      </c>
      <c r="Q20" s="15">
        <v>107</v>
      </c>
      <c r="R20" s="15">
        <v>89</v>
      </c>
      <c r="S20" s="15">
        <v>55</v>
      </c>
      <c r="T20" s="15">
        <v>166</v>
      </c>
      <c r="U20" s="15">
        <v>49</v>
      </c>
      <c r="V20" s="15">
        <v>27</v>
      </c>
      <c r="W20" s="15">
        <v>55</v>
      </c>
      <c r="X20" s="15">
        <v>111</v>
      </c>
      <c r="Y20" s="15">
        <v>59</v>
      </c>
      <c r="Z20" s="15">
        <v>41</v>
      </c>
      <c r="AA20" s="15">
        <v>99</v>
      </c>
      <c r="AB20" s="15">
        <v>101</v>
      </c>
      <c r="AC20" s="15">
        <v>29</v>
      </c>
      <c r="AD20" s="15">
        <v>59</v>
      </c>
      <c r="AE20" s="15">
        <v>55</v>
      </c>
      <c r="AF20" s="15">
        <v>23</v>
      </c>
      <c r="AG20" s="15">
        <v>67</v>
      </c>
      <c r="AH20" s="15">
        <v>216</v>
      </c>
      <c r="AI20" s="15">
        <v>46</v>
      </c>
      <c r="AJ20" s="15">
        <v>25</v>
      </c>
      <c r="AK20" s="15">
        <v>56</v>
      </c>
      <c r="AL20" s="15">
        <v>17</v>
      </c>
      <c r="AM20" s="15">
        <v>58</v>
      </c>
      <c r="AN20" s="15">
        <v>40</v>
      </c>
      <c r="AO20" s="15">
        <v>66</v>
      </c>
      <c r="AP20" s="15">
        <v>15</v>
      </c>
      <c r="AQ20" s="15">
        <v>21</v>
      </c>
      <c r="AR20" s="15"/>
      <c r="AS20" s="15"/>
      <c r="AT20" s="15"/>
      <c r="AU20" s="15"/>
    </row>
    <row r="21" spans="1:47" s="63" customFormat="1" ht="0.75" customHeight="1" x14ac:dyDescent="0.25">
      <c r="A21" s="1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63" customFormat="1" ht="0.75" customHeight="1" x14ac:dyDescent="0.25">
      <c r="A22" s="17"/>
      <c r="B22" s="15"/>
      <c r="C22" s="15" t="s">
        <v>44</v>
      </c>
      <c r="D22" s="15">
        <v>2513</v>
      </c>
      <c r="E22" s="15">
        <v>28</v>
      </c>
      <c r="F22" s="15">
        <v>48</v>
      </c>
      <c r="G22" s="15">
        <v>55</v>
      </c>
      <c r="H22" s="15">
        <v>106</v>
      </c>
      <c r="I22" s="15">
        <v>58</v>
      </c>
      <c r="J22" s="15">
        <v>39</v>
      </c>
      <c r="K22" s="15">
        <v>40</v>
      </c>
      <c r="L22" s="15">
        <v>89</v>
      </c>
      <c r="M22" s="15">
        <v>51</v>
      </c>
      <c r="N22" s="15">
        <v>82</v>
      </c>
      <c r="O22" s="15">
        <v>71</v>
      </c>
      <c r="P22" s="15">
        <v>96</v>
      </c>
      <c r="Q22" s="15">
        <v>86</v>
      </c>
      <c r="R22" s="15">
        <v>86</v>
      </c>
      <c r="S22" s="15">
        <v>66</v>
      </c>
      <c r="T22" s="15">
        <v>173</v>
      </c>
      <c r="U22" s="15">
        <v>39</v>
      </c>
      <c r="V22" s="15">
        <v>29</v>
      </c>
      <c r="W22" s="15">
        <v>66</v>
      </c>
      <c r="X22" s="15">
        <v>119</v>
      </c>
      <c r="Y22" s="15">
        <v>55</v>
      </c>
      <c r="Z22" s="15">
        <v>49</v>
      </c>
      <c r="AA22" s="15">
        <v>93</v>
      </c>
      <c r="AB22" s="15">
        <v>80</v>
      </c>
      <c r="AC22" s="15">
        <v>55</v>
      </c>
      <c r="AD22" s="15">
        <v>55</v>
      </c>
      <c r="AE22" s="15">
        <v>52</v>
      </c>
      <c r="AF22" s="15">
        <v>25</v>
      </c>
      <c r="AG22" s="15">
        <v>63</v>
      </c>
      <c r="AH22" s="15">
        <v>193</v>
      </c>
      <c r="AI22" s="15">
        <v>38</v>
      </c>
      <c r="AJ22" s="15">
        <v>29</v>
      </c>
      <c r="AK22" s="15">
        <v>58</v>
      </c>
      <c r="AL22" s="15">
        <v>32</v>
      </c>
      <c r="AM22" s="15">
        <v>54</v>
      </c>
      <c r="AN22" s="15">
        <v>46</v>
      </c>
      <c r="AO22" s="15">
        <v>69</v>
      </c>
      <c r="AP22" s="15">
        <v>17</v>
      </c>
      <c r="AQ22" s="15">
        <v>22</v>
      </c>
      <c r="AR22" s="15"/>
      <c r="AS22" s="15"/>
      <c r="AT22" s="15"/>
      <c r="AU22" s="15"/>
    </row>
    <row r="23" spans="1:47" s="63" customFormat="1" ht="0.75" customHeight="1" x14ac:dyDescent="0.25">
      <c r="A23" s="1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63" customFormat="1" ht="0.75" customHeight="1" x14ac:dyDescent="0.25">
      <c r="A24" s="17"/>
      <c r="B24" s="15" t="s">
        <v>57</v>
      </c>
      <c r="C24" s="15" t="s">
        <v>68</v>
      </c>
      <c r="D24" s="15">
        <v>0.09</v>
      </c>
      <c r="E24" s="15"/>
      <c r="F24" s="15">
        <v>0.1</v>
      </c>
      <c r="G24" s="15">
        <v>0.15</v>
      </c>
      <c r="H24" s="15">
        <v>0.06</v>
      </c>
      <c r="I24" s="15">
        <v>7.0000000000000007E-2</v>
      </c>
      <c r="J24" s="15"/>
      <c r="K24" s="15"/>
      <c r="L24" s="15">
        <v>0.12</v>
      </c>
      <c r="M24" s="15">
        <v>0.06</v>
      </c>
      <c r="N24" s="15">
        <v>0.09</v>
      </c>
      <c r="O24" s="15">
        <v>0.12</v>
      </c>
      <c r="P24" s="15">
        <v>0.06</v>
      </c>
      <c r="Q24" s="15">
        <v>0.04</v>
      </c>
      <c r="R24" s="15">
        <v>0.06</v>
      </c>
      <c r="S24" s="15">
        <v>0.05</v>
      </c>
      <c r="T24" s="15">
        <v>0.08</v>
      </c>
      <c r="U24" s="15"/>
      <c r="V24" s="15"/>
      <c r="W24" s="15">
        <v>0.13</v>
      </c>
      <c r="X24" s="15">
        <v>0.11</v>
      </c>
      <c r="Y24" s="15">
        <v>0.08</v>
      </c>
      <c r="Z24" s="15"/>
      <c r="AA24" s="15">
        <v>0.08</v>
      </c>
      <c r="AB24" s="15">
        <v>0.06</v>
      </c>
      <c r="AC24" s="15">
        <v>7.0000000000000007E-2</v>
      </c>
      <c r="AD24" s="15">
        <v>0.02</v>
      </c>
      <c r="AE24" s="15">
        <v>0.09</v>
      </c>
      <c r="AF24" s="15"/>
      <c r="AG24" s="15">
        <v>7.0000000000000007E-2</v>
      </c>
      <c r="AH24" s="15">
        <v>0.09</v>
      </c>
      <c r="AI24" s="15"/>
      <c r="AJ24" s="15"/>
      <c r="AK24" s="15">
        <v>0.13</v>
      </c>
      <c r="AL24" s="15"/>
      <c r="AM24" s="15">
        <v>0.16</v>
      </c>
      <c r="AN24" s="15"/>
      <c r="AO24" s="15">
        <v>0.14000000000000001</v>
      </c>
      <c r="AP24" s="15"/>
      <c r="AQ24" s="15"/>
      <c r="AR24" s="15"/>
      <c r="AS24" s="15"/>
      <c r="AT24" s="15"/>
      <c r="AU24" s="15"/>
    </row>
    <row r="25" spans="1:47" s="63" customFormat="1" ht="0.75" customHeight="1" x14ac:dyDescent="0.25">
      <c r="A25" s="17"/>
      <c r="B25" s="15"/>
      <c r="C25" s="15" t="s">
        <v>69</v>
      </c>
      <c r="D25" s="15">
        <v>0.27</v>
      </c>
      <c r="E25" s="15"/>
      <c r="F25" s="15">
        <v>0.33</v>
      </c>
      <c r="G25" s="15">
        <v>0.2</v>
      </c>
      <c r="H25" s="15">
        <v>0.34</v>
      </c>
      <c r="I25" s="15">
        <v>0.25</v>
      </c>
      <c r="J25" s="15"/>
      <c r="K25" s="15"/>
      <c r="L25" s="15">
        <v>0.28000000000000003</v>
      </c>
      <c r="M25" s="15">
        <v>0.33</v>
      </c>
      <c r="N25" s="15">
        <v>0.26</v>
      </c>
      <c r="O25" s="15">
        <v>0.28000000000000003</v>
      </c>
      <c r="P25" s="15">
        <v>0.24</v>
      </c>
      <c r="Q25" s="15">
        <v>0.3</v>
      </c>
      <c r="R25" s="15">
        <v>0.3</v>
      </c>
      <c r="S25" s="15">
        <v>0.18</v>
      </c>
      <c r="T25" s="15">
        <v>0.33</v>
      </c>
      <c r="U25" s="15"/>
      <c r="V25" s="15"/>
      <c r="W25" s="15">
        <v>0.24</v>
      </c>
      <c r="X25" s="15">
        <v>0.24</v>
      </c>
      <c r="Y25" s="15">
        <v>0.25</v>
      </c>
      <c r="Z25" s="15"/>
      <c r="AA25" s="15">
        <v>0.25</v>
      </c>
      <c r="AB25" s="15">
        <v>0.2</v>
      </c>
      <c r="AC25" s="15">
        <v>0.17</v>
      </c>
      <c r="AD25" s="15">
        <v>0.27</v>
      </c>
      <c r="AE25" s="15">
        <v>0.38</v>
      </c>
      <c r="AF25" s="15"/>
      <c r="AG25" s="15">
        <v>0.18</v>
      </c>
      <c r="AH25" s="15">
        <v>0.26</v>
      </c>
      <c r="AI25" s="15"/>
      <c r="AJ25" s="15"/>
      <c r="AK25" s="15">
        <v>0.25</v>
      </c>
      <c r="AL25" s="15"/>
      <c r="AM25" s="15">
        <v>0.26</v>
      </c>
      <c r="AN25" s="15"/>
      <c r="AO25" s="15">
        <v>0.35</v>
      </c>
      <c r="AP25" s="15"/>
      <c r="AQ25" s="15"/>
      <c r="AR25" s="15"/>
      <c r="AS25" s="15"/>
      <c r="AT25" s="15"/>
      <c r="AU25" s="15"/>
    </row>
    <row r="26" spans="1:47" s="63" customFormat="1" ht="0.75" customHeight="1" x14ac:dyDescent="0.25">
      <c r="A26" s="17"/>
      <c r="B26" s="15"/>
      <c r="C26" s="15" t="s">
        <v>70</v>
      </c>
      <c r="D26" s="15">
        <v>0.65</v>
      </c>
      <c r="E26" s="15"/>
      <c r="F26" s="15">
        <v>0.56999999999999995</v>
      </c>
      <c r="G26" s="15">
        <v>0.65</v>
      </c>
      <c r="H26" s="15">
        <v>0.6</v>
      </c>
      <c r="I26" s="15">
        <v>0.68</v>
      </c>
      <c r="J26" s="15"/>
      <c r="K26" s="15"/>
      <c r="L26" s="15">
        <v>0.6</v>
      </c>
      <c r="M26" s="15">
        <v>0.61</v>
      </c>
      <c r="N26" s="15">
        <v>0.64</v>
      </c>
      <c r="O26" s="15">
        <v>0.6</v>
      </c>
      <c r="P26" s="15">
        <v>0.7</v>
      </c>
      <c r="Q26" s="15">
        <v>0.66</v>
      </c>
      <c r="R26" s="15">
        <v>0.64</v>
      </c>
      <c r="S26" s="15">
        <v>0.76</v>
      </c>
      <c r="T26" s="15">
        <v>0.59</v>
      </c>
      <c r="U26" s="15"/>
      <c r="V26" s="15"/>
      <c r="W26" s="15">
        <v>0.64</v>
      </c>
      <c r="X26" s="15">
        <v>0.65</v>
      </c>
      <c r="Y26" s="15">
        <v>0.66</v>
      </c>
      <c r="Z26" s="15"/>
      <c r="AA26" s="15">
        <v>0.67</v>
      </c>
      <c r="AB26" s="15">
        <v>0.74</v>
      </c>
      <c r="AC26" s="15">
        <v>0.76</v>
      </c>
      <c r="AD26" s="15">
        <v>0.71</v>
      </c>
      <c r="AE26" s="15">
        <v>0.53</v>
      </c>
      <c r="AF26" s="15"/>
      <c r="AG26" s="15">
        <v>0.75</v>
      </c>
      <c r="AH26" s="15">
        <v>0.66</v>
      </c>
      <c r="AI26" s="15"/>
      <c r="AJ26" s="15"/>
      <c r="AK26" s="15">
        <v>0.63</v>
      </c>
      <c r="AL26" s="15"/>
      <c r="AM26" s="15">
        <v>0.59</v>
      </c>
      <c r="AN26" s="15"/>
      <c r="AO26" s="15">
        <v>0.52</v>
      </c>
      <c r="AP26" s="15"/>
      <c r="AQ26" s="15"/>
      <c r="AR26" s="15"/>
      <c r="AS26" s="15"/>
      <c r="AT26" s="15"/>
      <c r="AU26" s="15"/>
    </row>
    <row r="27" spans="1:47" s="63" customFormat="1" ht="0.75" customHeight="1" x14ac:dyDescent="0.25">
      <c r="A27" s="1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63" customFormat="1" ht="0.75" customHeight="1" x14ac:dyDescent="0.25">
      <c r="A28" s="1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63" customFormat="1" ht="0.75" customHeight="1" x14ac:dyDescent="0.25">
      <c r="A29" s="18">
        <v>41030</v>
      </c>
      <c r="B29" s="15" t="s">
        <v>67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63" customFormat="1" ht="0.75" customHeight="1" x14ac:dyDescent="0.25">
      <c r="A30" s="1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63" customFormat="1" ht="0.75" customHeight="1" x14ac:dyDescent="0.25">
      <c r="A31" s="1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63" customFormat="1" ht="0.75" customHeight="1" x14ac:dyDescent="0.25">
      <c r="A32" s="17"/>
      <c r="B32" s="15"/>
      <c r="C32" s="15"/>
      <c r="D32" s="15" t="s">
        <v>1</v>
      </c>
      <c r="E32" s="15" t="s">
        <v>2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 t="s">
        <v>52</v>
      </c>
      <c r="AS32" s="15"/>
      <c r="AT32" s="15"/>
      <c r="AU32" s="15"/>
    </row>
    <row r="33" spans="1:47" s="63" customFormat="1" ht="0.75" customHeight="1" x14ac:dyDescent="0.25">
      <c r="A33" s="17"/>
      <c r="B33" s="15" t="s">
        <v>42</v>
      </c>
      <c r="C33" s="15"/>
      <c r="D33" s="15"/>
      <c r="E33" s="15" t="s">
        <v>3</v>
      </c>
      <c r="F33" s="15" t="s">
        <v>4</v>
      </c>
      <c r="G33" s="15" t="s">
        <v>5</v>
      </c>
      <c r="H33" s="15" t="s">
        <v>6</v>
      </c>
      <c r="I33" s="15" t="s">
        <v>7</v>
      </c>
      <c r="J33" s="15" t="s">
        <v>8</v>
      </c>
      <c r="K33" s="15" t="s">
        <v>9</v>
      </c>
      <c r="L33" s="15" t="s">
        <v>10</v>
      </c>
      <c r="M33" s="15" t="s">
        <v>11</v>
      </c>
      <c r="N33" s="15" t="s">
        <v>12</v>
      </c>
      <c r="O33" s="15" t="s">
        <v>13</v>
      </c>
      <c r="P33" s="15" t="s">
        <v>14</v>
      </c>
      <c r="Q33" s="15" t="s">
        <v>15</v>
      </c>
      <c r="R33" s="15" t="s">
        <v>16</v>
      </c>
      <c r="S33" s="15" t="s">
        <v>17</v>
      </c>
      <c r="T33" s="15" t="s">
        <v>18</v>
      </c>
      <c r="U33" s="15" t="s">
        <v>19</v>
      </c>
      <c r="V33" s="15" t="s">
        <v>20</v>
      </c>
      <c r="W33" s="15" t="s">
        <v>21</v>
      </c>
      <c r="X33" s="15" t="s">
        <v>22</v>
      </c>
      <c r="Y33" s="15" t="s">
        <v>23</v>
      </c>
      <c r="Z33" s="15" t="s">
        <v>24</v>
      </c>
      <c r="AA33" s="15" t="s">
        <v>25</v>
      </c>
      <c r="AB33" s="15" t="s">
        <v>26</v>
      </c>
      <c r="AC33" s="15" t="s">
        <v>27</v>
      </c>
      <c r="AD33" s="15" t="s">
        <v>28</v>
      </c>
      <c r="AE33" s="15" t="s">
        <v>29</v>
      </c>
      <c r="AF33" s="15" t="s">
        <v>30</v>
      </c>
      <c r="AG33" s="15" t="s">
        <v>31</v>
      </c>
      <c r="AH33" s="15" t="s">
        <v>32</v>
      </c>
      <c r="AI33" s="15" t="s">
        <v>33</v>
      </c>
      <c r="AJ33" s="15" t="s">
        <v>34</v>
      </c>
      <c r="AK33" s="15" t="s">
        <v>35</v>
      </c>
      <c r="AL33" s="15" t="s">
        <v>36</v>
      </c>
      <c r="AM33" s="15" t="s">
        <v>37</v>
      </c>
      <c r="AN33" s="15" t="s">
        <v>38</v>
      </c>
      <c r="AO33" s="15" t="s">
        <v>39</v>
      </c>
      <c r="AP33" s="15" t="s">
        <v>40</v>
      </c>
      <c r="AQ33" s="15" t="s">
        <v>41</v>
      </c>
      <c r="AR33" s="15" t="s">
        <v>53</v>
      </c>
      <c r="AS33" s="15" t="s">
        <v>54</v>
      </c>
      <c r="AT33" s="15" t="s">
        <v>55</v>
      </c>
      <c r="AU33" s="15"/>
    </row>
    <row r="34" spans="1:47" s="63" customFormat="1" ht="0.75" customHeight="1" x14ac:dyDescent="0.25">
      <c r="A34" s="17"/>
      <c r="B34" s="15"/>
      <c r="C34" s="15" t="s">
        <v>43</v>
      </c>
      <c r="D34" s="15">
        <v>2819</v>
      </c>
      <c r="E34" s="15">
        <v>22</v>
      </c>
      <c r="F34" s="15">
        <v>47</v>
      </c>
      <c r="G34" s="15">
        <v>39</v>
      </c>
      <c r="H34" s="15">
        <v>105</v>
      </c>
      <c r="I34" s="15">
        <v>48</v>
      </c>
      <c r="J34" s="15">
        <v>30</v>
      </c>
      <c r="K34" s="15">
        <v>33</v>
      </c>
      <c r="L34" s="15">
        <v>75</v>
      </c>
      <c r="M34" s="15">
        <v>44</v>
      </c>
      <c r="N34" s="15">
        <v>91</v>
      </c>
      <c r="O34" s="15">
        <v>59</v>
      </c>
      <c r="P34" s="15">
        <v>66</v>
      </c>
      <c r="Q34" s="15">
        <v>102</v>
      </c>
      <c r="R34" s="15">
        <v>94</v>
      </c>
      <c r="S34" s="15">
        <v>48</v>
      </c>
      <c r="T34" s="15">
        <v>158</v>
      </c>
      <c r="U34" s="15">
        <v>42</v>
      </c>
      <c r="V34" s="15">
        <v>23</v>
      </c>
      <c r="W34" s="15">
        <v>44</v>
      </c>
      <c r="X34" s="15">
        <v>97</v>
      </c>
      <c r="Y34" s="15">
        <v>57</v>
      </c>
      <c r="Z34" s="15">
        <v>45</v>
      </c>
      <c r="AA34" s="15">
        <v>89</v>
      </c>
      <c r="AB34" s="15">
        <v>86</v>
      </c>
      <c r="AC34" s="15">
        <v>29</v>
      </c>
      <c r="AD34" s="15">
        <v>54</v>
      </c>
      <c r="AE34" s="15">
        <v>45</v>
      </c>
      <c r="AF34" s="15">
        <v>21</v>
      </c>
      <c r="AG34" s="15">
        <v>54</v>
      </c>
      <c r="AH34" s="15">
        <v>181</v>
      </c>
      <c r="AI34" s="15">
        <v>44</v>
      </c>
      <c r="AJ34" s="15">
        <v>18</v>
      </c>
      <c r="AK34" s="15">
        <v>46</v>
      </c>
      <c r="AL34" s="15">
        <v>17</v>
      </c>
      <c r="AM34" s="15">
        <v>50</v>
      </c>
      <c r="AN34" s="15">
        <v>41</v>
      </c>
      <c r="AO34" s="15">
        <v>65</v>
      </c>
      <c r="AP34" s="15">
        <v>14</v>
      </c>
      <c r="AQ34" s="15">
        <v>13</v>
      </c>
      <c r="AR34" s="15">
        <v>919</v>
      </c>
      <c r="AS34" s="15">
        <v>1412</v>
      </c>
      <c r="AT34" s="15">
        <v>488</v>
      </c>
      <c r="AU34" s="15"/>
    </row>
    <row r="35" spans="1:47" s="63" customFormat="1" ht="0.75" customHeight="1" x14ac:dyDescent="0.25">
      <c r="A35" s="1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63" customFormat="1" ht="0.75" customHeight="1" x14ac:dyDescent="0.25">
      <c r="A36" s="17"/>
      <c r="B36" s="15"/>
      <c r="C36" s="15" t="s">
        <v>44</v>
      </c>
      <c r="D36" s="15">
        <v>2817</v>
      </c>
      <c r="E36" s="15">
        <v>26</v>
      </c>
      <c r="F36" s="15">
        <v>46</v>
      </c>
      <c r="G36" s="15">
        <v>46</v>
      </c>
      <c r="H36" s="15">
        <v>101</v>
      </c>
      <c r="I36" s="15">
        <v>50</v>
      </c>
      <c r="J36" s="15">
        <v>35</v>
      </c>
      <c r="K36" s="15">
        <v>39</v>
      </c>
      <c r="L36" s="15">
        <v>68</v>
      </c>
      <c r="M36" s="15">
        <v>46</v>
      </c>
      <c r="N36" s="15">
        <v>88</v>
      </c>
      <c r="O36" s="15">
        <v>61</v>
      </c>
      <c r="P36" s="15">
        <v>78</v>
      </c>
      <c r="Q36" s="15">
        <v>81</v>
      </c>
      <c r="R36" s="15">
        <v>90</v>
      </c>
      <c r="S36" s="15">
        <v>57</v>
      </c>
      <c r="T36" s="15">
        <v>164</v>
      </c>
      <c r="U36" s="15">
        <v>33</v>
      </c>
      <c r="V36" s="15">
        <v>26</v>
      </c>
      <c r="W36" s="15">
        <v>52</v>
      </c>
      <c r="X36" s="15">
        <v>110</v>
      </c>
      <c r="Y36" s="15">
        <v>51</v>
      </c>
      <c r="Z36" s="15">
        <v>54</v>
      </c>
      <c r="AA36" s="15">
        <v>83</v>
      </c>
      <c r="AB36" s="15">
        <v>67</v>
      </c>
      <c r="AC36" s="15">
        <v>50</v>
      </c>
      <c r="AD36" s="15">
        <v>49</v>
      </c>
      <c r="AE36" s="15">
        <v>44</v>
      </c>
      <c r="AF36" s="15">
        <v>24</v>
      </c>
      <c r="AG36" s="15">
        <v>52</v>
      </c>
      <c r="AH36" s="15">
        <v>163</v>
      </c>
      <c r="AI36" s="15">
        <v>36</v>
      </c>
      <c r="AJ36" s="15">
        <v>21</v>
      </c>
      <c r="AK36" s="15">
        <v>48</v>
      </c>
      <c r="AL36" s="15">
        <v>29</v>
      </c>
      <c r="AM36" s="15">
        <v>49</v>
      </c>
      <c r="AN36" s="15">
        <v>48</v>
      </c>
      <c r="AO36" s="15">
        <v>68</v>
      </c>
      <c r="AP36" s="15">
        <v>17</v>
      </c>
      <c r="AQ36" s="15">
        <v>15</v>
      </c>
      <c r="AR36" s="15">
        <v>908</v>
      </c>
      <c r="AS36" s="15">
        <v>1444</v>
      </c>
      <c r="AT36" s="15">
        <v>465</v>
      </c>
      <c r="AU36" s="15"/>
    </row>
    <row r="37" spans="1:47" s="63" customFormat="1" ht="0.75" customHeight="1" x14ac:dyDescent="0.25">
      <c r="A37" s="17"/>
      <c r="B37" s="15" t="s">
        <v>57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63" customFormat="1" ht="0.75" customHeight="1" x14ac:dyDescent="0.25">
      <c r="A38" s="17"/>
      <c r="B38" s="15"/>
      <c r="C38" s="15" t="s">
        <v>68</v>
      </c>
      <c r="D38" s="15">
        <v>0.08</v>
      </c>
      <c r="E38" s="15"/>
      <c r="F38" s="15"/>
      <c r="G38" s="15"/>
      <c r="H38" s="15">
        <v>0.1</v>
      </c>
      <c r="I38" s="15">
        <v>0.04</v>
      </c>
      <c r="J38" s="15"/>
      <c r="K38" s="15"/>
      <c r="L38" s="15">
        <v>0.16</v>
      </c>
      <c r="M38" s="15"/>
      <c r="N38" s="15">
        <v>0.1</v>
      </c>
      <c r="O38" s="15">
        <v>0.15</v>
      </c>
      <c r="P38" s="15">
        <v>0.05</v>
      </c>
      <c r="Q38" s="15">
        <v>0.09</v>
      </c>
      <c r="R38" s="15">
        <v>0.1</v>
      </c>
      <c r="S38" s="15">
        <v>0.06</v>
      </c>
      <c r="T38" s="15">
        <v>0.06</v>
      </c>
      <c r="U38" s="15"/>
      <c r="V38" s="15"/>
      <c r="W38" s="15">
        <v>0.11</v>
      </c>
      <c r="X38" s="15">
        <v>0.09</v>
      </c>
      <c r="Y38" s="15">
        <v>0.05</v>
      </c>
      <c r="Z38" s="15">
        <v>0.04</v>
      </c>
      <c r="AA38" s="15">
        <v>0.1</v>
      </c>
      <c r="AB38" s="15">
        <v>0.1</v>
      </c>
      <c r="AC38" s="15">
        <v>7.0000000000000007E-2</v>
      </c>
      <c r="AD38" s="15">
        <v>0.04</v>
      </c>
      <c r="AE38" s="15"/>
      <c r="AF38" s="15"/>
      <c r="AG38" s="15">
        <v>0.04</v>
      </c>
      <c r="AH38" s="15">
        <v>0.06</v>
      </c>
      <c r="AI38" s="15"/>
      <c r="AJ38" s="15"/>
      <c r="AK38" s="15"/>
      <c r="AL38" s="15"/>
      <c r="AM38" s="15">
        <v>0.12</v>
      </c>
      <c r="AN38" s="15"/>
      <c r="AO38" s="15">
        <v>0.05</v>
      </c>
      <c r="AP38" s="15"/>
      <c r="AQ38" s="15"/>
      <c r="AR38" s="15">
        <v>7.0000000000000007E-2</v>
      </c>
      <c r="AS38" s="15">
        <v>0.08</v>
      </c>
      <c r="AT38" s="15">
        <v>0.09</v>
      </c>
      <c r="AU38" s="15"/>
    </row>
    <row r="39" spans="1:47" s="63" customFormat="1" ht="0.75" customHeight="1" x14ac:dyDescent="0.25">
      <c r="A39" s="17"/>
      <c r="B39" s="15"/>
      <c r="C39" s="15" t="s">
        <v>69</v>
      </c>
      <c r="D39" s="15">
        <v>0.27</v>
      </c>
      <c r="E39" s="15"/>
      <c r="F39" s="15"/>
      <c r="G39" s="15"/>
      <c r="H39" s="15">
        <v>0.24</v>
      </c>
      <c r="I39" s="15">
        <v>0.28999999999999998</v>
      </c>
      <c r="J39" s="15"/>
      <c r="K39" s="15"/>
      <c r="L39" s="15">
        <v>0.24</v>
      </c>
      <c r="M39" s="15"/>
      <c r="N39" s="15">
        <v>0.24</v>
      </c>
      <c r="O39" s="15">
        <v>0.22</v>
      </c>
      <c r="P39" s="15">
        <v>0.27</v>
      </c>
      <c r="Q39" s="15">
        <v>0.27</v>
      </c>
      <c r="R39" s="15">
        <v>0.22</v>
      </c>
      <c r="S39" s="15">
        <v>0.35</v>
      </c>
      <c r="T39" s="15">
        <v>0.28000000000000003</v>
      </c>
      <c r="U39" s="15"/>
      <c r="V39" s="15"/>
      <c r="W39" s="15">
        <v>0.23</v>
      </c>
      <c r="X39" s="15">
        <v>0.26</v>
      </c>
      <c r="Y39" s="15">
        <v>0.23</v>
      </c>
      <c r="Z39" s="15">
        <v>0.38</v>
      </c>
      <c r="AA39" s="15">
        <v>0.24</v>
      </c>
      <c r="AB39" s="15">
        <v>0.27</v>
      </c>
      <c r="AC39" s="15">
        <v>0.28000000000000003</v>
      </c>
      <c r="AD39" s="15">
        <v>0.3</v>
      </c>
      <c r="AE39" s="15"/>
      <c r="AF39" s="15"/>
      <c r="AG39" s="15">
        <v>0.22</v>
      </c>
      <c r="AH39" s="15">
        <v>0.27</v>
      </c>
      <c r="AI39" s="15"/>
      <c r="AJ39" s="15"/>
      <c r="AK39" s="15"/>
      <c r="AL39" s="15"/>
      <c r="AM39" s="15">
        <v>0.3</v>
      </c>
      <c r="AN39" s="15"/>
      <c r="AO39" s="15">
        <v>0.31</v>
      </c>
      <c r="AP39" s="15"/>
      <c r="AQ39" s="15"/>
      <c r="AR39" s="15">
        <v>0.3</v>
      </c>
      <c r="AS39" s="15">
        <v>0.27</v>
      </c>
      <c r="AT39" s="15">
        <v>0.22</v>
      </c>
      <c r="AU39" s="15"/>
    </row>
    <row r="40" spans="1:47" s="63" customFormat="1" ht="0.75" customHeight="1" x14ac:dyDescent="0.25">
      <c r="A40" s="17"/>
      <c r="B40" s="15"/>
      <c r="C40" s="15" t="s">
        <v>70</v>
      </c>
      <c r="D40" s="15">
        <v>0.65</v>
      </c>
      <c r="E40" s="15"/>
      <c r="F40" s="15"/>
      <c r="G40" s="15"/>
      <c r="H40" s="15">
        <v>0.66</v>
      </c>
      <c r="I40" s="15">
        <v>0.67</v>
      </c>
      <c r="J40" s="15"/>
      <c r="K40" s="15"/>
      <c r="L40" s="15">
        <v>0.6</v>
      </c>
      <c r="M40" s="15"/>
      <c r="N40" s="15">
        <v>0.66</v>
      </c>
      <c r="O40" s="15">
        <v>0.63</v>
      </c>
      <c r="P40" s="15">
        <v>0.68</v>
      </c>
      <c r="Q40" s="15">
        <v>0.64</v>
      </c>
      <c r="R40" s="15">
        <v>0.68</v>
      </c>
      <c r="S40" s="15">
        <v>0.57999999999999996</v>
      </c>
      <c r="T40" s="15">
        <v>0.65</v>
      </c>
      <c r="U40" s="15"/>
      <c r="V40" s="15"/>
      <c r="W40" s="15">
        <v>0.66</v>
      </c>
      <c r="X40" s="15">
        <v>0.65</v>
      </c>
      <c r="Y40" s="15">
        <v>0.72</v>
      </c>
      <c r="Z40" s="15">
        <v>0.57999999999999996</v>
      </c>
      <c r="AA40" s="15">
        <v>0.66</v>
      </c>
      <c r="AB40" s="15">
        <v>0.63</v>
      </c>
      <c r="AC40" s="15">
        <v>0.66</v>
      </c>
      <c r="AD40" s="15">
        <v>0.67</v>
      </c>
      <c r="AE40" s="15"/>
      <c r="AF40" s="15"/>
      <c r="AG40" s="15">
        <v>0.74</v>
      </c>
      <c r="AH40" s="15">
        <v>0.67</v>
      </c>
      <c r="AI40" s="15"/>
      <c r="AJ40" s="15"/>
      <c r="AK40" s="15"/>
      <c r="AL40" s="15"/>
      <c r="AM40" s="15">
        <v>0.57999999999999996</v>
      </c>
      <c r="AN40" s="15"/>
      <c r="AO40" s="15">
        <v>0.65</v>
      </c>
      <c r="AP40" s="15"/>
      <c r="AQ40" s="15"/>
      <c r="AR40" s="15">
        <v>0.63</v>
      </c>
      <c r="AS40" s="15">
        <v>0.65</v>
      </c>
      <c r="AT40" s="15">
        <v>0.69</v>
      </c>
      <c r="AU40" s="15"/>
    </row>
    <row r="41" spans="1:47" s="63" customFormat="1" ht="0.75" customHeight="1" x14ac:dyDescent="0.25">
      <c r="A41" s="17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63" customFormat="1" ht="0.75" customHeight="1" x14ac:dyDescent="0.25">
      <c r="A42" s="18">
        <v>40940</v>
      </c>
      <c r="B42" s="15" t="s">
        <v>67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63" customFormat="1" ht="0.75" customHeight="1" x14ac:dyDescent="0.25">
      <c r="A43" s="1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63" customFormat="1" ht="0.75" customHeight="1" x14ac:dyDescent="0.25">
      <c r="A44" s="17"/>
      <c r="B44" s="15"/>
      <c r="C44" s="15"/>
      <c r="D44" s="15" t="s">
        <v>1</v>
      </c>
      <c r="E44" s="15" t="s">
        <v>2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63" customFormat="1" ht="0.75" customHeight="1" x14ac:dyDescent="0.25">
      <c r="A45" s="17"/>
      <c r="B45" s="15"/>
      <c r="C45" s="15"/>
      <c r="D45" s="15"/>
      <c r="E45" s="15" t="s">
        <v>3</v>
      </c>
      <c r="F45" s="15" t="s">
        <v>4</v>
      </c>
      <c r="G45" s="15" t="s">
        <v>5</v>
      </c>
      <c r="H45" s="15" t="s">
        <v>6</v>
      </c>
      <c r="I45" s="15" t="s">
        <v>7</v>
      </c>
      <c r="J45" s="15" t="s">
        <v>8</v>
      </c>
      <c r="K45" s="15" t="s">
        <v>9</v>
      </c>
      <c r="L45" s="15" t="s">
        <v>10</v>
      </c>
      <c r="M45" s="15" t="s">
        <v>11</v>
      </c>
      <c r="N45" s="15" t="s">
        <v>12</v>
      </c>
      <c r="O45" s="15" t="s">
        <v>13</v>
      </c>
      <c r="P45" s="15" t="s">
        <v>14</v>
      </c>
      <c r="Q45" s="15" t="s">
        <v>15</v>
      </c>
      <c r="R45" s="15" t="s">
        <v>16</v>
      </c>
      <c r="S45" s="15" t="s">
        <v>17</v>
      </c>
      <c r="T45" s="15" t="s">
        <v>18</v>
      </c>
      <c r="U45" s="15" t="s">
        <v>19</v>
      </c>
      <c r="V45" s="15" t="s">
        <v>20</v>
      </c>
      <c r="W45" s="15" t="s">
        <v>21</v>
      </c>
      <c r="X45" s="15" t="s">
        <v>22</v>
      </c>
      <c r="Y45" s="15" t="s">
        <v>23</v>
      </c>
      <c r="Z45" s="15" t="s">
        <v>24</v>
      </c>
      <c r="AA45" s="15" t="s">
        <v>25</v>
      </c>
      <c r="AB45" s="15" t="s">
        <v>26</v>
      </c>
      <c r="AC45" s="15" t="s">
        <v>27</v>
      </c>
      <c r="AD45" s="15" t="s">
        <v>28</v>
      </c>
      <c r="AE45" s="15" t="s">
        <v>29</v>
      </c>
      <c r="AF45" s="15" t="s">
        <v>30</v>
      </c>
      <c r="AG45" s="15" t="s">
        <v>31</v>
      </c>
      <c r="AH45" s="15" t="s">
        <v>32</v>
      </c>
      <c r="AI45" s="15" t="s">
        <v>33</v>
      </c>
      <c r="AJ45" s="15" t="s">
        <v>34</v>
      </c>
      <c r="AK45" s="15" t="s">
        <v>35</v>
      </c>
      <c r="AL45" s="15" t="s">
        <v>36</v>
      </c>
      <c r="AM45" s="15" t="s">
        <v>37</v>
      </c>
      <c r="AN45" s="15" t="s">
        <v>38</v>
      </c>
      <c r="AO45" s="15" t="s">
        <v>39</v>
      </c>
      <c r="AP45" s="15" t="s">
        <v>40</v>
      </c>
      <c r="AQ45" s="15" t="s">
        <v>41</v>
      </c>
      <c r="AR45" s="15"/>
      <c r="AS45" s="15"/>
      <c r="AT45" s="15"/>
      <c r="AU45" s="15"/>
    </row>
    <row r="46" spans="1:47" s="63" customFormat="1" ht="0.75" customHeight="1" x14ac:dyDescent="0.25">
      <c r="A46" s="17"/>
      <c r="B46" s="15" t="s">
        <v>42</v>
      </c>
      <c r="C46" s="15" t="s">
        <v>43</v>
      </c>
      <c r="D46" s="15">
        <v>2491</v>
      </c>
      <c r="E46" s="15">
        <v>24</v>
      </c>
      <c r="F46" s="15">
        <v>51</v>
      </c>
      <c r="G46" s="15">
        <v>46</v>
      </c>
      <c r="H46" s="15">
        <v>113</v>
      </c>
      <c r="I46" s="15">
        <v>56</v>
      </c>
      <c r="J46" s="15">
        <v>34</v>
      </c>
      <c r="K46" s="15">
        <v>33</v>
      </c>
      <c r="L46" s="15">
        <v>95</v>
      </c>
      <c r="M46" s="15">
        <v>49</v>
      </c>
      <c r="N46" s="15">
        <v>87</v>
      </c>
      <c r="O46" s="15">
        <v>68</v>
      </c>
      <c r="P46" s="15">
        <v>83</v>
      </c>
      <c r="Q46" s="15">
        <v>107</v>
      </c>
      <c r="R46" s="15">
        <v>89</v>
      </c>
      <c r="S46" s="15">
        <v>55</v>
      </c>
      <c r="T46" s="15">
        <v>166</v>
      </c>
      <c r="U46" s="15">
        <v>49</v>
      </c>
      <c r="V46" s="15">
        <v>27</v>
      </c>
      <c r="W46" s="15">
        <v>55</v>
      </c>
      <c r="X46" s="15">
        <v>111</v>
      </c>
      <c r="Y46" s="15">
        <v>59</v>
      </c>
      <c r="Z46" s="15">
        <v>41</v>
      </c>
      <c r="AA46" s="15">
        <v>99</v>
      </c>
      <c r="AB46" s="15">
        <v>101</v>
      </c>
      <c r="AC46" s="15">
        <v>29</v>
      </c>
      <c r="AD46" s="15">
        <v>59</v>
      </c>
      <c r="AE46" s="15">
        <v>55</v>
      </c>
      <c r="AF46" s="15">
        <v>23</v>
      </c>
      <c r="AG46" s="15">
        <v>67</v>
      </c>
      <c r="AH46" s="15">
        <v>216</v>
      </c>
      <c r="AI46" s="15">
        <v>46</v>
      </c>
      <c r="AJ46" s="15">
        <v>25</v>
      </c>
      <c r="AK46" s="15">
        <v>56</v>
      </c>
      <c r="AL46" s="15">
        <v>17</v>
      </c>
      <c r="AM46" s="15">
        <v>58</v>
      </c>
      <c r="AN46" s="15">
        <v>40</v>
      </c>
      <c r="AO46" s="15">
        <v>66</v>
      </c>
      <c r="AP46" s="15">
        <v>15</v>
      </c>
      <c r="AQ46" s="15">
        <v>21</v>
      </c>
      <c r="AR46" s="15"/>
      <c r="AS46" s="15"/>
      <c r="AT46" s="15"/>
      <c r="AU46" s="15"/>
    </row>
    <row r="47" spans="1:47" s="63" customFormat="1" ht="0.75" customHeight="1" x14ac:dyDescent="0.25">
      <c r="A47" s="17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63" customFormat="1" ht="0.75" customHeight="1" x14ac:dyDescent="0.25">
      <c r="A48" s="17"/>
      <c r="B48" s="15"/>
      <c r="C48" s="15" t="s">
        <v>44</v>
      </c>
      <c r="D48" s="15">
        <v>2513</v>
      </c>
      <c r="E48" s="15">
        <v>28</v>
      </c>
      <c r="F48" s="15">
        <v>48</v>
      </c>
      <c r="G48" s="15">
        <v>55</v>
      </c>
      <c r="H48" s="15">
        <v>106</v>
      </c>
      <c r="I48" s="15">
        <v>58</v>
      </c>
      <c r="J48" s="15">
        <v>39</v>
      </c>
      <c r="K48" s="15">
        <v>40</v>
      </c>
      <c r="L48" s="15">
        <v>89</v>
      </c>
      <c r="M48" s="15">
        <v>51</v>
      </c>
      <c r="N48" s="15">
        <v>82</v>
      </c>
      <c r="O48" s="15">
        <v>71</v>
      </c>
      <c r="P48" s="15">
        <v>96</v>
      </c>
      <c r="Q48" s="15">
        <v>86</v>
      </c>
      <c r="R48" s="15">
        <v>86</v>
      </c>
      <c r="S48" s="15">
        <v>66</v>
      </c>
      <c r="T48" s="15">
        <v>173</v>
      </c>
      <c r="U48" s="15">
        <v>39</v>
      </c>
      <c r="V48" s="15">
        <v>29</v>
      </c>
      <c r="W48" s="15">
        <v>66</v>
      </c>
      <c r="X48" s="15">
        <v>119</v>
      </c>
      <c r="Y48" s="15">
        <v>55</v>
      </c>
      <c r="Z48" s="15">
        <v>49</v>
      </c>
      <c r="AA48" s="15">
        <v>93</v>
      </c>
      <c r="AB48" s="15">
        <v>80</v>
      </c>
      <c r="AC48" s="15">
        <v>55</v>
      </c>
      <c r="AD48" s="15">
        <v>55</v>
      </c>
      <c r="AE48" s="15">
        <v>52</v>
      </c>
      <c r="AF48" s="15">
        <v>25</v>
      </c>
      <c r="AG48" s="15">
        <v>63</v>
      </c>
      <c r="AH48" s="15">
        <v>193</v>
      </c>
      <c r="AI48" s="15">
        <v>38</v>
      </c>
      <c r="AJ48" s="15">
        <v>29</v>
      </c>
      <c r="AK48" s="15">
        <v>58</v>
      </c>
      <c r="AL48" s="15">
        <v>32</v>
      </c>
      <c r="AM48" s="15">
        <v>54</v>
      </c>
      <c r="AN48" s="15">
        <v>46</v>
      </c>
      <c r="AO48" s="15">
        <v>69</v>
      </c>
      <c r="AP48" s="15">
        <v>17</v>
      </c>
      <c r="AQ48" s="15">
        <v>22</v>
      </c>
      <c r="AR48" s="15"/>
      <c r="AS48" s="15"/>
      <c r="AT48" s="15"/>
      <c r="AU48" s="15"/>
    </row>
    <row r="49" spans="1:47" s="63" customFormat="1" ht="0.75" customHeight="1" x14ac:dyDescent="0.25">
      <c r="A49" s="17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63" customFormat="1" ht="0.75" customHeight="1" x14ac:dyDescent="0.25">
      <c r="A50" s="17"/>
      <c r="B50" s="15" t="s">
        <v>57</v>
      </c>
      <c r="C50" s="15" t="s">
        <v>68</v>
      </c>
      <c r="D50" s="15">
        <v>0.09</v>
      </c>
      <c r="E50" s="15">
        <v>0.04</v>
      </c>
      <c r="F50" s="15">
        <v>0.1</v>
      </c>
      <c r="G50" s="15">
        <v>0.15</v>
      </c>
      <c r="H50" s="15">
        <v>0.06</v>
      </c>
      <c r="I50" s="15">
        <v>7.0000000000000007E-2</v>
      </c>
      <c r="J50" s="15">
        <v>0.12</v>
      </c>
      <c r="K50" s="15">
        <v>0.03</v>
      </c>
      <c r="L50" s="15">
        <v>0.12</v>
      </c>
      <c r="M50" s="15">
        <v>0.06</v>
      </c>
      <c r="N50" s="15">
        <v>0.09</v>
      </c>
      <c r="O50" s="15">
        <v>0.12</v>
      </c>
      <c r="P50" s="15">
        <v>0.06</v>
      </c>
      <c r="Q50" s="15">
        <v>0.04</v>
      </c>
      <c r="R50" s="15">
        <v>0.06</v>
      </c>
      <c r="S50" s="15">
        <v>0.05</v>
      </c>
      <c r="T50" s="15">
        <v>0.08</v>
      </c>
      <c r="U50" s="15">
        <v>0.06</v>
      </c>
      <c r="V50" s="15">
        <v>7.0000000000000007E-2</v>
      </c>
      <c r="W50" s="15">
        <v>0.13</v>
      </c>
      <c r="X50" s="15">
        <v>0.11</v>
      </c>
      <c r="Y50" s="15">
        <v>0.08</v>
      </c>
      <c r="Z50" s="15">
        <v>0.1</v>
      </c>
      <c r="AA50" s="15">
        <v>0.08</v>
      </c>
      <c r="AB50" s="15">
        <v>0.06</v>
      </c>
      <c r="AC50" s="15">
        <v>7.0000000000000007E-2</v>
      </c>
      <c r="AD50" s="15">
        <v>0.02</v>
      </c>
      <c r="AE50" s="15">
        <v>0.09</v>
      </c>
      <c r="AF50" s="15">
        <v>0.09</v>
      </c>
      <c r="AG50" s="15">
        <v>7.0000000000000007E-2</v>
      </c>
      <c r="AH50" s="15">
        <v>0.09</v>
      </c>
      <c r="AI50" s="15">
        <v>0.11</v>
      </c>
      <c r="AJ50" s="15" t="s">
        <v>47</v>
      </c>
      <c r="AK50" s="15">
        <v>0.13</v>
      </c>
      <c r="AL50" s="15">
        <v>0.18</v>
      </c>
      <c r="AM50" s="15">
        <v>0.16</v>
      </c>
      <c r="AN50" s="15">
        <v>0.08</v>
      </c>
      <c r="AO50" s="15">
        <v>0.14000000000000001</v>
      </c>
      <c r="AP50" s="15">
        <v>0.13</v>
      </c>
      <c r="AQ50" s="15">
        <v>0.1</v>
      </c>
      <c r="AR50" s="15"/>
      <c r="AS50" s="15"/>
      <c r="AT50" s="15"/>
      <c r="AU50" s="15"/>
    </row>
    <row r="51" spans="1:47" s="63" customFormat="1" ht="0.75" customHeight="1" x14ac:dyDescent="0.25">
      <c r="A51" s="17"/>
      <c r="B51" s="15"/>
      <c r="C51" s="15" t="s">
        <v>69</v>
      </c>
      <c r="D51" s="15">
        <v>0.27</v>
      </c>
      <c r="E51" s="15">
        <v>0.33</v>
      </c>
      <c r="F51" s="15">
        <v>0.33</v>
      </c>
      <c r="G51" s="15">
        <v>0.2</v>
      </c>
      <c r="H51" s="15">
        <v>0.34</v>
      </c>
      <c r="I51" s="15">
        <v>0.25</v>
      </c>
      <c r="J51" s="15">
        <v>0.28999999999999998</v>
      </c>
      <c r="K51" s="15">
        <v>0.09</v>
      </c>
      <c r="L51" s="15">
        <v>0.28000000000000003</v>
      </c>
      <c r="M51" s="15">
        <v>0.33</v>
      </c>
      <c r="N51" s="15">
        <v>0.26</v>
      </c>
      <c r="O51" s="15">
        <v>0.28000000000000003</v>
      </c>
      <c r="P51" s="15">
        <v>0.24</v>
      </c>
      <c r="Q51" s="15">
        <v>0.3</v>
      </c>
      <c r="R51" s="15">
        <v>0.3</v>
      </c>
      <c r="S51" s="15">
        <v>0.18</v>
      </c>
      <c r="T51" s="15">
        <v>0.33</v>
      </c>
      <c r="U51" s="15">
        <v>0.18</v>
      </c>
      <c r="V51" s="15">
        <v>0.22</v>
      </c>
      <c r="W51" s="15">
        <v>0.24</v>
      </c>
      <c r="X51" s="15">
        <v>0.24</v>
      </c>
      <c r="Y51" s="15">
        <v>0.25</v>
      </c>
      <c r="Z51" s="15">
        <v>0.28999999999999998</v>
      </c>
      <c r="AA51" s="15">
        <v>0.25</v>
      </c>
      <c r="AB51" s="15">
        <v>0.2</v>
      </c>
      <c r="AC51" s="15">
        <v>0.17</v>
      </c>
      <c r="AD51" s="15">
        <v>0.27</v>
      </c>
      <c r="AE51" s="15">
        <v>0.38</v>
      </c>
      <c r="AF51" s="15">
        <v>0.3</v>
      </c>
      <c r="AG51" s="15">
        <v>0.18</v>
      </c>
      <c r="AH51" s="15">
        <v>0.26</v>
      </c>
      <c r="AI51" s="15">
        <v>0.24</v>
      </c>
      <c r="AJ51" s="15">
        <v>0.32</v>
      </c>
      <c r="AK51" s="15">
        <v>0.25</v>
      </c>
      <c r="AL51" s="15">
        <v>0.18</v>
      </c>
      <c r="AM51" s="15">
        <v>0.26</v>
      </c>
      <c r="AN51" s="15">
        <v>0.23</v>
      </c>
      <c r="AO51" s="15">
        <v>0.35</v>
      </c>
      <c r="AP51" s="15">
        <v>0.33</v>
      </c>
      <c r="AQ51" s="15">
        <v>0.28999999999999998</v>
      </c>
      <c r="AR51" s="15"/>
      <c r="AS51" s="15"/>
      <c r="AT51" s="15"/>
      <c r="AU51" s="15"/>
    </row>
    <row r="52" spans="1:47" s="63" customFormat="1" ht="0.75" customHeight="1" x14ac:dyDescent="0.25">
      <c r="A52" s="17"/>
      <c r="B52" s="15"/>
      <c r="C52" s="15" t="s">
        <v>70</v>
      </c>
      <c r="D52" s="15">
        <v>0.65</v>
      </c>
      <c r="E52" s="15">
        <v>0.63</v>
      </c>
      <c r="F52" s="15">
        <v>0.56999999999999995</v>
      </c>
      <c r="G52" s="15">
        <v>0.65</v>
      </c>
      <c r="H52" s="15">
        <v>0.6</v>
      </c>
      <c r="I52" s="15">
        <v>0.68</v>
      </c>
      <c r="J52" s="15">
        <v>0.59</v>
      </c>
      <c r="K52" s="15">
        <v>0.88</v>
      </c>
      <c r="L52" s="15">
        <v>0.6</v>
      </c>
      <c r="M52" s="15">
        <v>0.61</v>
      </c>
      <c r="N52" s="15">
        <v>0.64</v>
      </c>
      <c r="O52" s="15">
        <v>0.6</v>
      </c>
      <c r="P52" s="15">
        <v>0.7</v>
      </c>
      <c r="Q52" s="15">
        <v>0.66</v>
      </c>
      <c r="R52" s="15">
        <v>0.64</v>
      </c>
      <c r="S52" s="15">
        <v>0.76</v>
      </c>
      <c r="T52" s="15">
        <v>0.59</v>
      </c>
      <c r="U52" s="15">
        <v>0.76</v>
      </c>
      <c r="V52" s="15">
        <v>0.7</v>
      </c>
      <c r="W52" s="15">
        <v>0.64</v>
      </c>
      <c r="X52" s="15">
        <v>0.65</v>
      </c>
      <c r="Y52" s="15">
        <v>0.66</v>
      </c>
      <c r="Z52" s="15">
        <v>0.61</v>
      </c>
      <c r="AA52" s="15">
        <v>0.67</v>
      </c>
      <c r="AB52" s="15">
        <v>0.74</v>
      </c>
      <c r="AC52" s="15">
        <v>0.76</v>
      </c>
      <c r="AD52" s="15">
        <v>0.71</v>
      </c>
      <c r="AE52" s="15">
        <v>0.53</v>
      </c>
      <c r="AF52" s="15">
        <v>0.61</v>
      </c>
      <c r="AG52" s="15">
        <v>0.75</v>
      </c>
      <c r="AH52" s="15">
        <v>0.66</v>
      </c>
      <c r="AI52" s="15">
        <v>0.65</v>
      </c>
      <c r="AJ52" s="15">
        <v>0.68</v>
      </c>
      <c r="AK52" s="15">
        <v>0.63</v>
      </c>
      <c r="AL52" s="15">
        <v>0.65</v>
      </c>
      <c r="AM52" s="15">
        <v>0.59</v>
      </c>
      <c r="AN52" s="15">
        <v>0.7</v>
      </c>
      <c r="AO52" s="15">
        <v>0.52</v>
      </c>
      <c r="AP52" s="15">
        <v>0.53</v>
      </c>
      <c r="AQ52" s="15">
        <v>0.62</v>
      </c>
      <c r="AR52" s="15"/>
      <c r="AS52" s="15"/>
      <c r="AT52" s="15"/>
      <c r="AU52" s="15"/>
    </row>
    <row r="53" spans="1:47" s="63" customFormat="1" ht="0.75" customHeight="1" x14ac:dyDescent="0.25">
      <c r="A53" s="17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63" customFormat="1" ht="0.75" customHeight="1" x14ac:dyDescent="0.25">
      <c r="A54" s="17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63" customFormat="1" ht="0.75" customHeight="1" x14ac:dyDescent="0.25">
      <c r="A55" s="18">
        <v>41030</v>
      </c>
      <c r="B55" s="15" t="s">
        <v>67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63" customFormat="1" ht="0.75" customHeight="1" x14ac:dyDescent="0.25">
      <c r="A56" s="17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63" customFormat="1" ht="0.75" customHeight="1" x14ac:dyDescent="0.25">
      <c r="A57" s="17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63" customFormat="1" ht="0.75" customHeight="1" x14ac:dyDescent="0.25">
      <c r="A58" s="17"/>
      <c r="B58" s="15"/>
      <c r="C58" s="15"/>
      <c r="D58" s="15" t="s">
        <v>1</v>
      </c>
      <c r="E58" s="15" t="s">
        <v>2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 t="s">
        <v>52</v>
      </c>
      <c r="AS58" s="15"/>
      <c r="AT58" s="15"/>
      <c r="AU58" s="15"/>
    </row>
    <row r="59" spans="1:47" s="63" customFormat="1" ht="0.75" customHeight="1" x14ac:dyDescent="0.25">
      <c r="A59" s="17"/>
      <c r="B59" s="15" t="s">
        <v>42</v>
      </c>
      <c r="C59" s="15"/>
      <c r="D59" s="15"/>
      <c r="E59" s="15" t="s">
        <v>3</v>
      </c>
      <c r="F59" s="15" t="s">
        <v>4</v>
      </c>
      <c r="G59" s="15" t="s">
        <v>5</v>
      </c>
      <c r="H59" s="15" t="s">
        <v>6</v>
      </c>
      <c r="I59" s="15" t="s">
        <v>7</v>
      </c>
      <c r="J59" s="15" t="s">
        <v>8</v>
      </c>
      <c r="K59" s="15" t="s">
        <v>9</v>
      </c>
      <c r="L59" s="15" t="s">
        <v>10</v>
      </c>
      <c r="M59" s="15" t="s">
        <v>11</v>
      </c>
      <c r="N59" s="15" t="s">
        <v>12</v>
      </c>
      <c r="O59" s="15" t="s">
        <v>13</v>
      </c>
      <c r="P59" s="15" t="s">
        <v>14</v>
      </c>
      <c r="Q59" s="15" t="s">
        <v>15</v>
      </c>
      <c r="R59" s="15" t="s">
        <v>16</v>
      </c>
      <c r="S59" s="15" t="s">
        <v>17</v>
      </c>
      <c r="T59" s="15" t="s">
        <v>18</v>
      </c>
      <c r="U59" s="15" t="s">
        <v>19</v>
      </c>
      <c r="V59" s="15" t="s">
        <v>20</v>
      </c>
      <c r="W59" s="15" t="s">
        <v>21</v>
      </c>
      <c r="X59" s="15" t="s">
        <v>22</v>
      </c>
      <c r="Y59" s="15" t="s">
        <v>23</v>
      </c>
      <c r="Z59" s="15" t="s">
        <v>24</v>
      </c>
      <c r="AA59" s="15" t="s">
        <v>25</v>
      </c>
      <c r="AB59" s="15" t="s">
        <v>26</v>
      </c>
      <c r="AC59" s="15" t="s">
        <v>27</v>
      </c>
      <c r="AD59" s="15" t="s">
        <v>28</v>
      </c>
      <c r="AE59" s="15" t="s">
        <v>29</v>
      </c>
      <c r="AF59" s="15" t="s">
        <v>30</v>
      </c>
      <c r="AG59" s="15" t="s">
        <v>31</v>
      </c>
      <c r="AH59" s="15" t="s">
        <v>32</v>
      </c>
      <c r="AI59" s="15" t="s">
        <v>33</v>
      </c>
      <c r="AJ59" s="15" t="s">
        <v>34</v>
      </c>
      <c r="AK59" s="15" t="s">
        <v>35</v>
      </c>
      <c r="AL59" s="15" t="s">
        <v>36</v>
      </c>
      <c r="AM59" s="15" t="s">
        <v>37</v>
      </c>
      <c r="AN59" s="15" t="s">
        <v>38</v>
      </c>
      <c r="AO59" s="15" t="s">
        <v>39</v>
      </c>
      <c r="AP59" s="15" t="s">
        <v>40</v>
      </c>
      <c r="AQ59" s="15" t="s">
        <v>41</v>
      </c>
      <c r="AR59" s="15" t="s">
        <v>53</v>
      </c>
      <c r="AS59" s="15" t="s">
        <v>54</v>
      </c>
      <c r="AT59" s="15" t="s">
        <v>55</v>
      </c>
      <c r="AU59" s="15"/>
    </row>
    <row r="60" spans="1:47" s="63" customFormat="1" ht="0.75" customHeight="1" x14ac:dyDescent="0.25">
      <c r="A60" s="17"/>
      <c r="B60" s="15"/>
      <c r="C60" s="15" t="s">
        <v>43</v>
      </c>
      <c r="D60" s="15">
        <v>2819</v>
      </c>
      <c r="E60" s="15">
        <v>22</v>
      </c>
      <c r="F60" s="15">
        <v>47</v>
      </c>
      <c r="G60" s="15">
        <v>39</v>
      </c>
      <c r="H60" s="15">
        <v>105</v>
      </c>
      <c r="I60" s="15">
        <v>48</v>
      </c>
      <c r="J60" s="15">
        <v>30</v>
      </c>
      <c r="K60" s="15">
        <v>33</v>
      </c>
      <c r="L60" s="15">
        <v>75</v>
      </c>
      <c r="M60" s="15">
        <v>44</v>
      </c>
      <c r="N60" s="15">
        <v>91</v>
      </c>
      <c r="O60" s="15">
        <v>59</v>
      </c>
      <c r="P60" s="15">
        <v>66</v>
      </c>
      <c r="Q60" s="15">
        <v>102</v>
      </c>
      <c r="R60" s="15">
        <v>94</v>
      </c>
      <c r="S60" s="15">
        <v>48</v>
      </c>
      <c r="T60" s="15">
        <v>158</v>
      </c>
      <c r="U60" s="15">
        <v>42</v>
      </c>
      <c r="V60" s="15">
        <v>23</v>
      </c>
      <c r="W60" s="15">
        <v>44</v>
      </c>
      <c r="X60" s="15">
        <v>97</v>
      </c>
      <c r="Y60" s="15">
        <v>57</v>
      </c>
      <c r="Z60" s="15">
        <v>45</v>
      </c>
      <c r="AA60" s="15">
        <v>89</v>
      </c>
      <c r="AB60" s="15">
        <v>86</v>
      </c>
      <c r="AC60" s="15">
        <v>29</v>
      </c>
      <c r="AD60" s="15">
        <v>54</v>
      </c>
      <c r="AE60" s="15">
        <v>45</v>
      </c>
      <c r="AF60" s="15">
        <v>21</v>
      </c>
      <c r="AG60" s="15">
        <v>54</v>
      </c>
      <c r="AH60" s="15">
        <v>181</v>
      </c>
      <c r="AI60" s="15">
        <v>44</v>
      </c>
      <c r="AJ60" s="15">
        <v>18</v>
      </c>
      <c r="AK60" s="15">
        <v>46</v>
      </c>
      <c r="AL60" s="15">
        <v>17</v>
      </c>
      <c r="AM60" s="15">
        <v>50</v>
      </c>
      <c r="AN60" s="15">
        <v>41</v>
      </c>
      <c r="AO60" s="15">
        <v>65</v>
      </c>
      <c r="AP60" s="15">
        <v>14</v>
      </c>
      <c r="AQ60" s="15">
        <v>13</v>
      </c>
      <c r="AR60" s="15">
        <v>919</v>
      </c>
      <c r="AS60" s="15">
        <v>1412</v>
      </c>
      <c r="AT60" s="15">
        <v>488</v>
      </c>
      <c r="AU60" s="15"/>
    </row>
    <row r="61" spans="1:47" s="63" customFormat="1" ht="0.75" customHeight="1" x14ac:dyDescent="0.25">
      <c r="A61" s="17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63" customFormat="1" ht="0.75" customHeight="1" x14ac:dyDescent="0.25">
      <c r="A62" s="17"/>
      <c r="B62" s="15"/>
      <c r="C62" s="15" t="s">
        <v>44</v>
      </c>
      <c r="D62" s="15">
        <v>2817</v>
      </c>
      <c r="E62" s="15">
        <v>26</v>
      </c>
      <c r="F62" s="15">
        <v>46</v>
      </c>
      <c r="G62" s="15">
        <v>46</v>
      </c>
      <c r="H62" s="15">
        <v>101</v>
      </c>
      <c r="I62" s="15">
        <v>50</v>
      </c>
      <c r="J62" s="15">
        <v>35</v>
      </c>
      <c r="K62" s="15">
        <v>39</v>
      </c>
      <c r="L62" s="15">
        <v>68</v>
      </c>
      <c r="M62" s="15">
        <v>46</v>
      </c>
      <c r="N62" s="15">
        <v>88</v>
      </c>
      <c r="O62" s="15">
        <v>61</v>
      </c>
      <c r="P62" s="15">
        <v>78</v>
      </c>
      <c r="Q62" s="15">
        <v>81</v>
      </c>
      <c r="R62" s="15">
        <v>90</v>
      </c>
      <c r="S62" s="15">
        <v>57</v>
      </c>
      <c r="T62" s="15">
        <v>164</v>
      </c>
      <c r="U62" s="15">
        <v>33</v>
      </c>
      <c r="V62" s="15">
        <v>26</v>
      </c>
      <c r="W62" s="15">
        <v>52</v>
      </c>
      <c r="X62" s="15">
        <v>110</v>
      </c>
      <c r="Y62" s="15">
        <v>51</v>
      </c>
      <c r="Z62" s="15">
        <v>54</v>
      </c>
      <c r="AA62" s="15">
        <v>83</v>
      </c>
      <c r="AB62" s="15">
        <v>67</v>
      </c>
      <c r="AC62" s="15">
        <v>50</v>
      </c>
      <c r="AD62" s="15">
        <v>49</v>
      </c>
      <c r="AE62" s="15">
        <v>44</v>
      </c>
      <c r="AF62" s="15">
        <v>24</v>
      </c>
      <c r="AG62" s="15">
        <v>52</v>
      </c>
      <c r="AH62" s="15">
        <v>163</v>
      </c>
      <c r="AI62" s="15">
        <v>36</v>
      </c>
      <c r="AJ62" s="15">
        <v>21</v>
      </c>
      <c r="AK62" s="15">
        <v>48</v>
      </c>
      <c r="AL62" s="15">
        <v>29</v>
      </c>
      <c r="AM62" s="15">
        <v>49</v>
      </c>
      <c r="AN62" s="15">
        <v>48</v>
      </c>
      <c r="AO62" s="15">
        <v>68</v>
      </c>
      <c r="AP62" s="15">
        <v>17</v>
      </c>
      <c r="AQ62" s="15">
        <v>15</v>
      </c>
      <c r="AR62" s="15">
        <v>908</v>
      </c>
      <c r="AS62" s="15">
        <v>1444</v>
      </c>
      <c r="AT62" s="15">
        <v>465</v>
      </c>
      <c r="AU62" s="15"/>
    </row>
    <row r="63" spans="1:47" s="63" customFormat="1" ht="0.75" customHeight="1" x14ac:dyDescent="0.25">
      <c r="A63" s="17"/>
      <c r="B63" s="15" t="s">
        <v>57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63" customFormat="1" ht="0.75" customHeight="1" x14ac:dyDescent="0.25">
      <c r="A64" s="17"/>
      <c r="B64" s="15"/>
      <c r="C64" s="15" t="s">
        <v>68</v>
      </c>
      <c r="D64" s="15">
        <v>0.08</v>
      </c>
      <c r="E64" s="15">
        <v>0.05</v>
      </c>
      <c r="F64" s="15">
        <v>0.21</v>
      </c>
      <c r="G64" s="15">
        <v>0.08</v>
      </c>
      <c r="H64" s="15">
        <v>0.1</v>
      </c>
      <c r="I64" s="15">
        <v>0.04</v>
      </c>
      <c r="J64" s="15">
        <v>7.0000000000000007E-2</v>
      </c>
      <c r="K64" s="15">
        <v>0.06</v>
      </c>
      <c r="L64" s="15">
        <v>0.16</v>
      </c>
      <c r="M64" s="15">
        <v>0.02</v>
      </c>
      <c r="N64" s="15">
        <v>0.1</v>
      </c>
      <c r="O64" s="15">
        <v>0.15</v>
      </c>
      <c r="P64" s="15">
        <v>0.05</v>
      </c>
      <c r="Q64" s="15">
        <v>0.09</v>
      </c>
      <c r="R64" s="15">
        <v>0.1</v>
      </c>
      <c r="S64" s="15">
        <v>0.06</v>
      </c>
      <c r="T64" s="15">
        <v>0.06</v>
      </c>
      <c r="U64" s="15">
        <v>0.02</v>
      </c>
      <c r="V64" s="15">
        <v>0.09</v>
      </c>
      <c r="W64" s="15">
        <v>0.11</v>
      </c>
      <c r="X64" s="15">
        <v>0.09</v>
      </c>
      <c r="Y64" s="15">
        <v>0.05</v>
      </c>
      <c r="Z64" s="15">
        <v>0.04</v>
      </c>
      <c r="AA64" s="15">
        <v>0.1</v>
      </c>
      <c r="AB64" s="15">
        <v>0.1</v>
      </c>
      <c r="AC64" s="15">
        <v>7.0000000000000007E-2</v>
      </c>
      <c r="AD64" s="15">
        <v>0.04</v>
      </c>
      <c r="AE64" s="15">
        <v>0.11</v>
      </c>
      <c r="AF64" s="15">
        <v>0.05</v>
      </c>
      <c r="AG64" s="15">
        <v>0.04</v>
      </c>
      <c r="AH64" s="15">
        <v>0.06</v>
      </c>
      <c r="AI64" s="15">
        <v>0.1</v>
      </c>
      <c r="AJ64" s="15">
        <v>0.06</v>
      </c>
      <c r="AK64" s="15">
        <v>0.2</v>
      </c>
      <c r="AL64" s="15">
        <v>0.06</v>
      </c>
      <c r="AM64" s="15">
        <v>0.12</v>
      </c>
      <c r="AN64" s="15">
        <v>0.05</v>
      </c>
      <c r="AO64" s="15">
        <v>0.05</v>
      </c>
      <c r="AP64" s="15" t="s">
        <v>47</v>
      </c>
      <c r="AQ64" s="15" t="s">
        <v>47</v>
      </c>
      <c r="AR64" s="15">
        <v>7.0000000000000007E-2</v>
      </c>
      <c r="AS64" s="15">
        <v>0.08</v>
      </c>
      <c r="AT64" s="15">
        <v>0.09</v>
      </c>
      <c r="AU64" s="15"/>
    </row>
    <row r="65" spans="1:47" s="63" customFormat="1" ht="0.75" customHeight="1" x14ac:dyDescent="0.25">
      <c r="A65" s="17"/>
      <c r="B65" s="15"/>
      <c r="C65" s="15" t="s">
        <v>69</v>
      </c>
      <c r="D65" s="15">
        <v>0.27</v>
      </c>
      <c r="E65" s="15">
        <v>0.32</v>
      </c>
      <c r="F65" s="15">
        <v>0.23</v>
      </c>
      <c r="G65" s="15">
        <v>0.31</v>
      </c>
      <c r="H65" s="15">
        <v>0.24</v>
      </c>
      <c r="I65" s="15">
        <v>0.28999999999999998</v>
      </c>
      <c r="J65" s="15">
        <v>0.37</v>
      </c>
      <c r="K65" s="15">
        <v>0.09</v>
      </c>
      <c r="L65" s="15">
        <v>0.24</v>
      </c>
      <c r="M65" s="15">
        <v>0.32</v>
      </c>
      <c r="N65" s="15">
        <v>0.24</v>
      </c>
      <c r="O65" s="15">
        <v>0.22</v>
      </c>
      <c r="P65" s="15">
        <v>0.27</v>
      </c>
      <c r="Q65" s="15">
        <v>0.27</v>
      </c>
      <c r="R65" s="15">
        <v>0.22</v>
      </c>
      <c r="S65" s="15">
        <v>0.35</v>
      </c>
      <c r="T65" s="15">
        <v>0.28000000000000003</v>
      </c>
      <c r="U65" s="15">
        <v>0.24</v>
      </c>
      <c r="V65" s="15">
        <v>0.3</v>
      </c>
      <c r="W65" s="15">
        <v>0.23</v>
      </c>
      <c r="X65" s="15">
        <v>0.26</v>
      </c>
      <c r="Y65" s="15">
        <v>0.23</v>
      </c>
      <c r="Z65" s="15">
        <v>0.38</v>
      </c>
      <c r="AA65" s="15">
        <v>0.24</v>
      </c>
      <c r="AB65" s="15">
        <v>0.27</v>
      </c>
      <c r="AC65" s="15">
        <v>0.28000000000000003</v>
      </c>
      <c r="AD65" s="15">
        <v>0.3</v>
      </c>
      <c r="AE65" s="15">
        <v>0.42</v>
      </c>
      <c r="AF65" s="15">
        <v>0.24</v>
      </c>
      <c r="AG65" s="15">
        <v>0.22</v>
      </c>
      <c r="AH65" s="15">
        <v>0.27</v>
      </c>
      <c r="AI65" s="15">
        <v>0.34</v>
      </c>
      <c r="AJ65" s="15">
        <v>0.28000000000000003</v>
      </c>
      <c r="AK65" s="15">
        <v>0.13</v>
      </c>
      <c r="AL65" s="15">
        <v>0.24</v>
      </c>
      <c r="AM65" s="15">
        <v>0.3</v>
      </c>
      <c r="AN65" s="15">
        <v>0.27</v>
      </c>
      <c r="AO65" s="15">
        <v>0.31</v>
      </c>
      <c r="AP65" s="15">
        <v>0.56999999999999995</v>
      </c>
      <c r="AQ65" s="15">
        <v>0.31</v>
      </c>
      <c r="AR65" s="15">
        <v>0.3</v>
      </c>
      <c r="AS65" s="15">
        <v>0.27</v>
      </c>
      <c r="AT65" s="15">
        <v>0.22</v>
      </c>
      <c r="AU65" s="15"/>
    </row>
    <row r="66" spans="1:47" s="63" customFormat="1" ht="0.75" customHeight="1" x14ac:dyDescent="0.25">
      <c r="A66" s="17"/>
      <c r="B66" s="15"/>
      <c r="C66" s="15" t="s">
        <v>70</v>
      </c>
      <c r="D66" s="15">
        <v>0.65</v>
      </c>
      <c r="E66" s="15">
        <v>0.64</v>
      </c>
      <c r="F66" s="15">
        <v>0.55000000000000004</v>
      </c>
      <c r="G66" s="15">
        <v>0.62</v>
      </c>
      <c r="H66" s="15">
        <v>0.66</v>
      </c>
      <c r="I66" s="15">
        <v>0.67</v>
      </c>
      <c r="J66" s="15">
        <v>0.56999999999999995</v>
      </c>
      <c r="K66" s="15">
        <v>0.85</v>
      </c>
      <c r="L66" s="15">
        <v>0.6</v>
      </c>
      <c r="M66" s="15">
        <v>0.66</v>
      </c>
      <c r="N66" s="15">
        <v>0.66</v>
      </c>
      <c r="O66" s="15">
        <v>0.63</v>
      </c>
      <c r="P66" s="15">
        <v>0.68</v>
      </c>
      <c r="Q66" s="15">
        <v>0.64</v>
      </c>
      <c r="R66" s="15">
        <v>0.68</v>
      </c>
      <c r="S66" s="15">
        <v>0.57999999999999996</v>
      </c>
      <c r="T66" s="15">
        <v>0.65</v>
      </c>
      <c r="U66" s="15">
        <v>0.74</v>
      </c>
      <c r="V66" s="15">
        <v>0.61</v>
      </c>
      <c r="W66" s="15">
        <v>0.66</v>
      </c>
      <c r="X66" s="15">
        <v>0.65</v>
      </c>
      <c r="Y66" s="15">
        <v>0.72</v>
      </c>
      <c r="Z66" s="15">
        <v>0.57999999999999996</v>
      </c>
      <c r="AA66" s="15">
        <v>0.66</v>
      </c>
      <c r="AB66" s="15">
        <v>0.63</v>
      </c>
      <c r="AC66" s="15">
        <v>0.66</v>
      </c>
      <c r="AD66" s="15">
        <v>0.67</v>
      </c>
      <c r="AE66" s="15">
        <v>0.47</v>
      </c>
      <c r="AF66" s="15">
        <v>0.71</v>
      </c>
      <c r="AG66" s="15">
        <v>0.74</v>
      </c>
      <c r="AH66" s="15">
        <v>0.67</v>
      </c>
      <c r="AI66" s="15">
        <v>0.56000000000000005</v>
      </c>
      <c r="AJ66" s="15">
        <v>0.67</v>
      </c>
      <c r="AK66" s="15">
        <v>0.67</v>
      </c>
      <c r="AL66" s="15">
        <v>0.71</v>
      </c>
      <c r="AM66" s="15">
        <v>0.57999999999999996</v>
      </c>
      <c r="AN66" s="15">
        <v>0.68</v>
      </c>
      <c r="AO66" s="15">
        <v>0.65</v>
      </c>
      <c r="AP66" s="15">
        <v>0.43</v>
      </c>
      <c r="AQ66" s="15">
        <v>0.69</v>
      </c>
      <c r="AR66" s="15">
        <v>0.63</v>
      </c>
      <c r="AS66" s="15">
        <v>0.65</v>
      </c>
      <c r="AT66" s="15">
        <v>0.69</v>
      </c>
      <c r="AU66" s="15"/>
    </row>
    <row r="67" spans="1:47" s="63" customFormat="1" ht="0.75" customHeight="1" x14ac:dyDescent="0.25">
      <c r="A67" s="17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63" customFormat="1" ht="0.75" customHeight="1" x14ac:dyDescent="0.25">
      <c r="A68" s="18">
        <v>40940</v>
      </c>
      <c r="B68" s="15" t="s">
        <v>67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63" customFormat="1" ht="0.75" customHeight="1" x14ac:dyDescent="0.25">
      <c r="A69" s="17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63" customFormat="1" ht="0.75" customHeight="1" x14ac:dyDescent="0.25">
      <c r="A70" s="17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63" customFormat="1" ht="0.75" customHeight="1" x14ac:dyDescent="0.25">
      <c r="A71" s="17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63" customFormat="1" ht="0.75" customHeight="1" x14ac:dyDescent="0.25">
      <c r="A72" s="17"/>
      <c r="B72" s="15" t="s">
        <v>42</v>
      </c>
      <c r="C72" s="15"/>
      <c r="D72" s="15" t="s">
        <v>1</v>
      </c>
      <c r="E72" s="15" t="s">
        <v>2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63" customFormat="1" ht="0.75" customHeight="1" x14ac:dyDescent="0.25">
      <c r="A73" s="17"/>
      <c r="B73" s="15"/>
      <c r="C73" s="15"/>
      <c r="D73" s="15"/>
      <c r="E73" s="15" t="s">
        <v>3</v>
      </c>
      <c r="F73" s="15" t="s">
        <v>4</v>
      </c>
      <c r="G73" s="15" t="s">
        <v>5</v>
      </c>
      <c r="H73" s="15" t="s">
        <v>6</v>
      </c>
      <c r="I73" s="15" t="s">
        <v>7</v>
      </c>
      <c r="J73" s="15" t="s">
        <v>8</v>
      </c>
      <c r="K73" s="15" t="s">
        <v>9</v>
      </c>
      <c r="L73" s="15" t="s">
        <v>10</v>
      </c>
      <c r="M73" s="15" t="s">
        <v>11</v>
      </c>
      <c r="N73" s="15" t="s">
        <v>12</v>
      </c>
      <c r="O73" s="15" t="s">
        <v>13</v>
      </c>
      <c r="P73" s="15" t="s">
        <v>14</v>
      </c>
      <c r="Q73" s="15" t="s">
        <v>15</v>
      </c>
      <c r="R73" s="15" t="s">
        <v>16</v>
      </c>
      <c r="S73" s="15" t="s">
        <v>17</v>
      </c>
      <c r="T73" s="15" t="s">
        <v>18</v>
      </c>
      <c r="U73" s="15" t="s">
        <v>19</v>
      </c>
      <c r="V73" s="15" t="s">
        <v>20</v>
      </c>
      <c r="W73" s="15" t="s">
        <v>21</v>
      </c>
      <c r="X73" s="15" t="s">
        <v>22</v>
      </c>
      <c r="Y73" s="15" t="s">
        <v>23</v>
      </c>
      <c r="Z73" s="15" t="s">
        <v>24</v>
      </c>
      <c r="AA73" s="15" t="s">
        <v>25</v>
      </c>
      <c r="AB73" s="15" t="s">
        <v>26</v>
      </c>
      <c r="AC73" s="15" t="s">
        <v>27</v>
      </c>
      <c r="AD73" s="15" t="s">
        <v>28</v>
      </c>
      <c r="AE73" s="15" t="s">
        <v>29</v>
      </c>
      <c r="AF73" s="15" t="s">
        <v>30</v>
      </c>
      <c r="AG73" s="15" t="s">
        <v>31</v>
      </c>
      <c r="AH73" s="15" t="s">
        <v>32</v>
      </c>
      <c r="AI73" s="15" t="s">
        <v>33</v>
      </c>
      <c r="AJ73" s="15" t="s">
        <v>34</v>
      </c>
      <c r="AK73" s="15" t="s">
        <v>35</v>
      </c>
      <c r="AL73" s="15" t="s">
        <v>36</v>
      </c>
      <c r="AM73" s="15" t="s">
        <v>37</v>
      </c>
      <c r="AN73" s="15" t="s">
        <v>38</v>
      </c>
      <c r="AO73" s="15" t="s">
        <v>39</v>
      </c>
      <c r="AP73" s="15" t="s">
        <v>40</v>
      </c>
      <c r="AQ73" s="15" t="s">
        <v>41</v>
      </c>
      <c r="AR73" s="15"/>
      <c r="AS73" s="15"/>
      <c r="AT73" s="15"/>
      <c r="AU73" s="15"/>
    </row>
    <row r="74" spans="1:47" s="63" customFormat="1" ht="0.75" customHeight="1" x14ac:dyDescent="0.25">
      <c r="A74" s="17"/>
      <c r="B74" s="15"/>
      <c r="C74" s="15" t="s">
        <v>43</v>
      </c>
      <c r="D74" s="15">
        <v>2491</v>
      </c>
      <c r="E74" s="15">
        <v>24</v>
      </c>
      <c r="F74" s="15">
        <v>51</v>
      </c>
      <c r="G74" s="15">
        <v>46</v>
      </c>
      <c r="H74" s="15">
        <v>113</v>
      </c>
      <c r="I74" s="15">
        <v>56</v>
      </c>
      <c r="J74" s="15">
        <v>34</v>
      </c>
      <c r="K74" s="15">
        <v>33</v>
      </c>
      <c r="L74" s="15">
        <v>95</v>
      </c>
      <c r="M74" s="15">
        <v>49</v>
      </c>
      <c r="N74" s="15">
        <v>87</v>
      </c>
      <c r="O74" s="15">
        <v>68</v>
      </c>
      <c r="P74" s="15">
        <v>83</v>
      </c>
      <c r="Q74" s="15">
        <v>107</v>
      </c>
      <c r="R74" s="15">
        <v>89</v>
      </c>
      <c r="S74" s="15">
        <v>55</v>
      </c>
      <c r="T74" s="15">
        <v>166</v>
      </c>
      <c r="U74" s="15">
        <v>49</v>
      </c>
      <c r="V74" s="15">
        <v>27</v>
      </c>
      <c r="W74" s="15">
        <v>55</v>
      </c>
      <c r="X74" s="15">
        <v>111</v>
      </c>
      <c r="Y74" s="15">
        <v>59</v>
      </c>
      <c r="Z74" s="15">
        <v>41</v>
      </c>
      <c r="AA74" s="15">
        <v>99</v>
      </c>
      <c r="AB74" s="15">
        <v>101</v>
      </c>
      <c r="AC74" s="15">
        <v>29</v>
      </c>
      <c r="AD74" s="15">
        <v>59</v>
      </c>
      <c r="AE74" s="15">
        <v>55</v>
      </c>
      <c r="AF74" s="15">
        <v>23</v>
      </c>
      <c r="AG74" s="15">
        <v>67</v>
      </c>
      <c r="AH74" s="15">
        <v>216</v>
      </c>
      <c r="AI74" s="15">
        <v>46</v>
      </c>
      <c r="AJ74" s="15">
        <v>25</v>
      </c>
      <c r="AK74" s="15">
        <v>56</v>
      </c>
      <c r="AL74" s="15">
        <v>17</v>
      </c>
      <c r="AM74" s="15">
        <v>58</v>
      </c>
      <c r="AN74" s="15">
        <v>40</v>
      </c>
      <c r="AO74" s="15">
        <v>66</v>
      </c>
      <c r="AP74" s="15">
        <v>15</v>
      </c>
      <c r="AQ74" s="15">
        <v>21</v>
      </c>
      <c r="AR74" s="15"/>
      <c r="AS74" s="15"/>
      <c r="AT74" s="15"/>
      <c r="AU74" s="15"/>
    </row>
    <row r="75" spans="1:47" s="63" customFormat="1" ht="0.75" customHeight="1" x14ac:dyDescent="0.25">
      <c r="A75" s="17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63" customFormat="1" ht="0.75" customHeight="1" x14ac:dyDescent="0.25">
      <c r="A76" s="17"/>
      <c r="B76" s="15" t="s">
        <v>57</v>
      </c>
      <c r="C76" s="15" t="s">
        <v>44</v>
      </c>
      <c r="D76" s="15">
        <v>2513</v>
      </c>
      <c r="E76" s="15">
        <v>28</v>
      </c>
      <c r="F76" s="15">
        <v>48</v>
      </c>
      <c r="G76" s="15">
        <v>55</v>
      </c>
      <c r="H76" s="15">
        <v>106</v>
      </c>
      <c r="I76" s="15">
        <v>58</v>
      </c>
      <c r="J76" s="15">
        <v>39</v>
      </c>
      <c r="K76" s="15">
        <v>40</v>
      </c>
      <c r="L76" s="15">
        <v>89</v>
      </c>
      <c r="M76" s="15">
        <v>51</v>
      </c>
      <c r="N76" s="15">
        <v>82</v>
      </c>
      <c r="O76" s="15">
        <v>71</v>
      </c>
      <c r="P76" s="15">
        <v>96</v>
      </c>
      <c r="Q76" s="15">
        <v>86</v>
      </c>
      <c r="R76" s="15">
        <v>86</v>
      </c>
      <c r="S76" s="15">
        <v>66</v>
      </c>
      <c r="T76" s="15">
        <v>173</v>
      </c>
      <c r="U76" s="15">
        <v>39</v>
      </c>
      <c r="V76" s="15">
        <v>29</v>
      </c>
      <c r="W76" s="15">
        <v>66</v>
      </c>
      <c r="X76" s="15">
        <v>119</v>
      </c>
      <c r="Y76" s="15">
        <v>55</v>
      </c>
      <c r="Z76" s="15">
        <v>49</v>
      </c>
      <c r="AA76" s="15">
        <v>93</v>
      </c>
      <c r="AB76" s="15">
        <v>80</v>
      </c>
      <c r="AC76" s="15">
        <v>55</v>
      </c>
      <c r="AD76" s="15">
        <v>55</v>
      </c>
      <c r="AE76" s="15">
        <v>52</v>
      </c>
      <c r="AF76" s="15">
        <v>25</v>
      </c>
      <c r="AG76" s="15">
        <v>63</v>
      </c>
      <c r="AH76" s="15">
        <v>193</v>
      </c>
      <c r="AI76" s="15">
        <v>38</v>
      </c>
      <c r="AJ76" s="15">
        <v>29</v>
      </c>
      <c r="AK76" s="15">
        <v>58</v>
      </c>
      <c r="AL76" s="15">
        <v>32</v>
      </c>
      <c r="AM76" s="15">
        <v>54</v>
      </c>
      <c r="AN76" s="15">
        <v>46</v>
      </c>
      <c r="AO76" s="15">
        <v>69</v>
      </c>
      <c r="AP76" s="15">
        <v>17</v>
      </c>
      <c r="AQ76" s="15">
        <v>22</v>
      </c>
      <c r="AR76" s="15"/>
      <c r="AS76" s="15"/>
      <c r="AT76" s="15"/>
      <c r="AU76" s="15"/>
    </row>
    <row r="77" spans="1:47" s="63" customFormat="1" ht="0.75" customHeight="1" x14ac:dyDescent="0.25">
      <c r="A77" s="17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63" customFormat="1" ht="0.75" customHeight="1" x14ac:dyDescent="0.25">
      <c r="A78" s="17"/>
      <c r="B78" s="15"/>
      <c r="C78" s="15" t="s">
        <v>68</v>
      </c>
      <c r="D78" s="15">
        <v>215</v>
      </c>
      <c r="E78" s="15">
        <v>1</v>
      </c>
      <c r="F78" s="15">
        <v>5</v>
      </c>
      <c r="G78" s="15">
        <v>8</v>
      </c>
      <c r="H78" s="15">
        <v>7</v>
      </c>
      <c r="I78" s="15">
        <v>4</v>
      </c>
      <c r="J78" s="15">
        <v>5</v>
      </c>
      <c r="K78" s="15">
        <v>1</v>
      </c>
      <c r="L78" s="15">
        <v>10</v>
      </c>
      <c r="M78" s="15">
        <v>3</v>
      </c>
      <c r="N78" s="15">
        <v>8</v>
      </c>
      <c r="O78" s="15">
        <v>8</v>
      </c>
      <c r="P78" s="15">
        <v>6</v>
      </c>
      <c r="Q78" s="15">
        <v>3</v>
      </c>
      <c r="R78" s="15">
        <v>5</v>
      </c>
      <c r="S78" s="15">
        <v>4</v>
      </c>
      <c r="T78" s="15">
        <v>14</v>
      </c>
      <c r="U78" s="15">
        <v>2</v>
      </c>
      <c r="V78" s="15">
        <v>2</v>
      </c>
      <c r="W78" s="15">
        <v>8</v>
      </c>
      <c r="X78" s="15">
        <v>13</v>
      </c>
      <c r="Y78" s="15">
        <v>5</v>
      </c>
      <c r="Z78" s="15">
        <v>5</v>
      </c>
      <c r="AA78" s="15">
        <v>8</v>
      </c>
      <c r="AB78" s="15">
        <v>5</v>
      </c>
      <c r="AC78" s="15">
        <v>4</v>
      </c>
      <c r="AD78" s="15">
        <v>1</v>
      </c>
      <c r="AE78" s="15">
        <v>5</v>
      </c>
      <c r="AF78" s="15">
        <v>2</v>
      </c>
      <c r="AG78" s="15">
        <v>5</v>
      </c>
      <c r="AH78" s="15">
        <v>17</v>
      </c>
      <c r="AI78" s="15">
        <v>4</v>
      </c>
      <c r="AJ78" s="15" t="s">
        <v>47</v>
      </c>
      <c r="AK78" s="15">
        <v>7</v>
      </c>
      <c r="AL78" s="15">
        <v>6</v>
      </c>
      <c r="AM78" s="15">
        <v>9</v>
      </c>
      <c r="AN78" s="15">
        <v>3</v>
      </c>
      <c r="AO78" s="15">
        <v>9</v>
      </c>
      <c r="AP78" s="15">
        <v>2</v>
      </c>
      <c r="AQ78" s="15">
        <v>2</v>
      </c>
      <c r="AR78" s="15"/>
      <c r="AS78" s="15"/>
      <c r="AT78" s="15"/>
      <c r="AU78" s="15"/>
    </row>
    <row r="79" spans="1:47" s="63" customFormat="1" ht="0.75" customHeight="1" x14ac:dyDescent="0.25">
      <c r="A79" s="17"/>
      <c r="B79" s="15"/>
      <c r="C79" s="15"/>
      <c r="D79" s="15">
        <v>0.09</v>
      </c>
      <c r="E79" s="15">
        <v>0.04</v>
      </c>
      <c r="F79" s="15">
        <v>0.1</v>
      </c>
      <c r="G79" s="15">
        <v>0.15</v>
      </c>
      <c r="H79" s="15">
        <v>0.06</v>
      </c>
      <c r="I79" s="15">
        <v>7.0000000000000007E-2</v>
      </c>
      <c r="J79" s="15">
        <v>0.12</v>
      </c>
      <c r="K79" s="15">
        <v>0.03</v>
      </c>
      <c r="L79" s="15">
        <v>0.12</v>
      </c>
      <c r="M79" s="15">
        <v>0.06</v>
      </c>
      <c r="N79" s="15">
        <v>0.09</v>
      </c>
      <c r="O79" s="15">
        <v>0.12</v>
      </c>
      <c r="P79" s="15">
        <v>0.06</v>
      </c>
      <c r="Q79" s="15">
        <v>0.04</v>
      </c>
      <c r="R79" s="15">
        <v>0.06</v>
      </c>
      <c r="S79" s="15">
        <v>0.05</v>
      </c>
      <c r="T79" s="15">
        <v>0.08</v>
      </c>
      <c r="U79" s="15">
        <v>0.06</v>
      </c>
      <c r="V79" s="15">
        <v>7.0000000000000007E-2</v>
      </c>
      <c r="W79" s="15">
        <v>0.13</v>
      </c>
      <c r="X79" s="15">
        <v>0.11</v>
      </c>
      <c r="Y79" s="15">
        <v>0.08</v>
      </c>
      <c r="Z79" s="15">
        <v>0.1</v>
      </c>
      <c r="AA79" s="15">
        <v>0.08</v>
      </c>
      <c r="AB79" s="15">
        <v>0.06</v>
      </c>
      <c r="AC79" s="15">
        <v>7.0000000000000007E-2</v>
      </c>
      <c r="AD79" s="15">
        <v>0.02</v>
      </c>
      <c r="AE79" s="15">
        <v>0.09</v>
      </c>
      <c r="AF79" s="15">
        <v>0.09</v>
      </c>
      <c r="AG79" s="15">
        <v>7.0000000000000007E-2</v>
      </c>
      <c r="AH79" s="15">
        <v>0.09</v>
      </c>
      <c r="AI79" s="15">
        <v>0.11</v>
      </c>
      <c r="AJ79" s="15" t="s">
        <v>47</v>
      </c>
      <c r="AK79" s="15">
        <v>0.13</v>
      </c>
      <c r="AL79" s="15">
        <v>0.18</v>
      </c>
      <c r="AM79" s="15">
        <v>0.16</v>
      </c>
      <c r="AN79" s="15">
        <v>0.08</v>
      </c>
      <c r="AO79" s="15">
        <v>0.14000000000000001</v>
      </c>
      <c r="AP79" s="15">
        <v>0.13</v>
      </c>
      <c r="AQ79" s="15">
        <v>0.1</v>
      </c>
      <c r="AR79" s="15"/>
      <c r="AS79" s="15"/>
      <c r="AT79" s="15"/>
      <c r="AU79" s="15"/>
    </row>
    <row r="80" spans="1:47" s="63" customFormat="1" ht="0.75" customHeight="1" x14ac:dyDescent="0.25">
      <c r="A80" s="17"/>
      <c r="B80" s="15"/>
      <c r="C80" s="15" t="s">
        <v>69</v>
      </c>
      <c r="D80" s="15">
        <v>666</v>
      </c>
      <c r="E80" s="15">
        <v>9</v>
      </c>
      <c r="F80" s="15">
        <v>16</v>
      </c>
      <c r="G80" s="15">
        <v>11</v>
      </c>
      <c r="H80" s="15">
        <v>36</v>
      </c>
      <c r="I80" s="15">
        <v>15</v>
      </c>
      <c r="J80" s="15">
        <v>12</v>
      </c>
      <c r="K80" s="15">
        <v>4</v>
      </c>
      <c r="L80" s="15">
        <v>25</v>
      </c>
      <c r="M80" s="15">
        <v>17</v>
      </c>
      <c r="N80" s="15">
        <v>22</v>
      </c>
      <c r="O80" s="15">
        <v>20</v>
      </c>
      <c r="P80" s="15">
        <v>23</v>
      </c>
      <c r="Q80" s="15">
        <v>25</v>
      </c>
      <c r="R80" s="15">
        <v>26</v>
      </c>
      <c r="S80" s="15">
        <v>12</v>
      </c>
      <c r="T80" s="15">
        <v>57</v>
      </c>
      <c r="U80" s="15">
        <v>7</v>
      </c>
      <c r="V80" s="15">
        <v>6</v>
      </c>
      <c r="W80" s="15">
        <v>16</v>
      </c>
      <c r="X80" s="15">
        <v>29</v>
      </c>
      <c r="Y80" s="15">
        <v>14</v>
      </c>
      <c r="Z80" s="15">
        <v>14</v>
      </c>
      <c r="AA80" s="15">
        <v>24</v>
      </c>
      <c r="AB80" s="15">
        <v>16</v>
      </c>
      <c r="AC80" s="15">
        <v>9</v>
      </c>
      <c r="AD80" s="15">
        <v>15</v>
      </c>
      <c r="AE80" s="15">
        <v>20</v>
      </c>
      <c r="AF80" s="15">
        <v>7</v>
      </c>
      <c r="AG80" s="15">
        <v>11</v>
      </c>
      <c r="AH80" s="15">
        <v>49</v>
      </c>
      <c r="AI80" s="15">
        <v>9</v>
      </c>
      <c r="AJ80" s="15">
        <v>9</v>
      </c>
      <c r="AK80" s="15">
        <v>15</v>
      </c>
      <c r="AL80" s="15">
        <v>6</v>
      </c>
      <c r="AM80" s="15">
        <v>14</v>
      </c>
      <c r="AN80" s="15">
        <v>10</v>
      </c>
      <c r="AO80" s="15">
        <v>24</v>
      </c>
      <c r="AP80" s="15">
        <v>6</v>
      </c>
      <c r="AQ80" s="15">
        <v>6</v>
      </c>
      <c r="AR80" s="15"/>
      <c r="AS80" s="15"/>
      <c r="AT80" s="15"/>
      <c r="AU80" s="15"/>
    </row>
    <row r="81" spans="1:47" s="63" customFormat="1" ht="0.75" customHeight="1" x14ac:dyDescent="0.25">
      <c r="A81" s="17"/>
      <c r="B81" s="15"/>
      <c r="C81" s="15"/>
      <c r="D81" s="15">
        <v>0.27</v>
      </c>
      <c r="E81" s="15">
        <v>0.33</v>
      </c>
      <c r="F81" s="15">
        <v>0.33</v>
      </c>
      <c r="G81" s="15">
        <v>0.2</v>
      </c>
      <c r="H81" s="15">
        <v>0.34</v>
      </c>
      <c r="I81" s="15">
        <v>0.25</v>
      </c>
      <c r="J81" s="15">
        <v>0.28999999999999998</v>
      </c>
      <c r="K81" s="15">
        <v>0.09</v>
      </c>
      <c r="L81" s="15">
        <v>0.28000000000000003</v>
      </c>
      <c r="M81" s="15">
        <v>0.33</v>
      </c>
      <c r="N81" s="15">
        <v>0.26</v>
      </c>
      <c r="O81" s="15">
        <v>0.28000000000000003</v>
      </c>
      <c r="P81" s="15">
        <v>0.24</v>
      </c>
      <c r="Q81" s="15">
        <v>0.3</v>
      </c>
      <c r="R81" s="15">
        <v>0.3</v>
      </c>
      <c r="S81" s="15">
        <v>0.18</v>
      </c>
      <c r="T81" s="15">
        <v>0.33</v>
      </c>
      <c r="U81" s="15">
        <v>0.18</v>
      </c>
      <c r="V81" s="15">
        <v>0.22</v>
      </c>
      <c r="W81" s="15">
        <v>0.24</v>
      </c>
      <c r="X81" s="15">
        <v>0.24</v>
      </c>
      <c r="Y81" s="15">
        <v>0.25</v>
      </c>
      <c r="Z81" s="15">
        <v>0.28999999999999998</v>
      </c>
      <c r="AA81" s="15">
        <v>0.25</v>
      </c>
      <c r="AB81" s="15">
        <v>0.2</v>
      </c>
      <c r="AC81" s="15">
        <v>0.17</v>
      </c>
      <c r="AD81" s="15">
        <v>0.27</v>
      </c>
      <c r="AE81" s="15">
        <v>0.38</v>
      </c>
      <c r="AF81" s="15">
        <v>0.3</v>
      </c>
      <c r="AG81" s="15">
        <v>0.18</v>
      </c>
      <c r="AH81" s="15">
        <v>0.26</v>
      </c>
      <c r="AI81" s="15">
        <v>0.24</v>
      </c>
      <c r="AJ81" s="15">
        <v>0.32</v>
      </c>
      <c r="AK81" s="15">
        <v>0.25</v>
      </c>
      <c r="AL81" s="15">
        <v>0.18</v>
      </c>
      <c r="AM81" s="15">
        <v>0.26</v>
      </c>
      <c r="AN81" s="15">
        <v>0.23</v>
      </c>
      <c r="AO81" s="15">
        <v>0.35</v>
      </c>
      <c r="AP81" s="15">
        <v>0.33</v>
      </c>
      <c r="AQ81" s="15">
        <v>0.28999999999999998</v>
      </c>
      <c r="AR81" s="15"/>
      <c r="AS81" s="15"/>
      <c r="AT81" s="15"/>
      <c r="AU81" s="15"/>
    </row>
    <row r="82" spans="1:47" s="63" customFormat="1" ht="0.75" customHeight="1" x14ac:dyDescent="0.25">
      <c r="A82" s="17"/>
      <c r="B82" s="15"/>
      <c r="C82" s="15" t="s">
        <v>70</v>
      </c>
      <c r="D82" s="15">
        <v>1632</v>
      </c>
      <c r="E82" s="15">
        <v>17</v>
      </c>
      <c r="F82" s="15">
        <v>27</v>
      </c>
      <c r="G82" s="15">
        <v>36</v>
      </c>
      <c r="H82" s="15">
        <v>64</v>
      </c>
      <c r="I82" s="15">
        <v>40</v>
      </c>
      <c r="J82" s="15">
        <v>23</v>
      </c>
      <c r="K82" s="15">
        <v>35</v>
      </c>
      <c r="L82" s="15">
        <v>54</v>
      </c>
      <c r="M82" s="15">
        <v>31</v>
      </c>
      <c r="N82" s="15">
        <v>53</v>
      </c>
      <c r="O82" s="15">
        <v>43</v>
      </c>
      <c r="P82" s="15">
        <v>67</v>
      </c>
      <c r="Q82" s="15">
        <v>57</v>
      </c>
      <c r="R82" s="15">
        <v>55</v>
      </c>
      <c r="S82" s="15">
        <v>50</v>
      </c>
      <c r="T82" s="15">
        <v>102</v>
      </c>
      <c r="U82" s="15">
        <v>29</v>
      </c>
      <c r="V82" s="15">
        <v>20</v>
      </c>
      <c r="W82" s="15">
        <v>42</v>
      </c>
      <c r="X82" s="15">
        <v>77</v>
      </c>
      <c r="Y82" s="15">
        <v>37</v>
      </c>
      <c r="Z82" s="15">
        <v>30</v>
      </c>
      <c r="AA82" s="15">
        <v>62</v>
      </c>
      <c r="AB82" s="15">
        <v>59</v>
      </c>
      <c r="AC82" s="15">
        <v>42</v>
      </c>
      <c r="AD82" s="15">
        <v>39</v>
      </c>
      <c r="AE82" s="15">
        <v>27</v>
      </c>
      <c r="AF82" s="15">
        <v>15</v>
      </c>
      <c r="AG82" s="15">
        <v>47</v>
      </c>
      <c r="AH82" s="15">
        <v>126</v>
      </c>
      <c r="AI82" s="15">
        <v>25</v>
      </c>
      <c r="AJ82" s="15">
        <v>20</v>
      </c>
      <c r="AK82" s="15">
        <v>36</v>
      </c>
      <c r="AL82" s="15">
        <v>21</v>
      </c>
      <c r="AM82" s="15">
        <v>32</v>
      </c>
      <c r="AN82" s="15">
        <v>32</v>
      </c>
      <c r="AO82" s="15">
        <v>35</v>
      </c>
      <c r="AP82" s="15">
        <v>9</v>
      </c>
      <c r="AQ82" s="15">
        <v>14</v>
      </c>
      <c r="AR82" s="15"/>
      <c r="AS82" s="15"/>
      <c r="AT82" s="15"/>
      <c r="AU82" s="15"/>
    </row>
    <row r="83" spans="1:47" s="63" customFormat="1" ht="0.75" customHeight="1" x14ac:dyDescent="0.25">
      <c r="A83" s="17"/>
      <c r="B83" s="15"/>
      <c r="C83" s="15"/>
      <c r="D83" s="15">
        <v>0.65</v>
      </c>
      <c r="E83" s="15">
        <v>0.63</v>
      </c>
      <c r="F83" s="15">
        <v>0.56999999999999995</v>
      </c>
      <c r="G83" s="15">
        <v>0.65</v>
      </c>
      <c r="H83" s="15">
        <v>0.6</v>
      </c>
      <c r="I83" s="15">
        <v>0.68</v>
      </c>
      <c r="J83" s="15">
        <v>0.59</v>
      </c>
      <c r="K83" s="15">
        <v>0.88</v>
      </c>
      <c r="L83" s="15">
        <v>0.6</v>
      </c>
      <c r="M83" s="15">
        <v>0.61</v>
      </c>
      <c r="N83" s="15">
        <v>0.64</v>
      </c>
      <c r="O83" s="15">
        <v>0.6</v>
      </c>
      <c r="P83" s="15">
        <v>0.7</v>
      </c>
      <c r="Q83" s="15">
        <v>0.66</v>
      </c>
      <c r="R83" s="15">
        <v>0.64</v>
      </c>
      <c r="S83" s="15">
        <v>0.76</v>
      </c>
      <c r="T83" s="15">
        <v>0.59</v>
      </c>
      <c r="U83" s="15">
        <v>0.76</v>
      </c>
      <c r="V83" s="15">
        <v>0.7</v>
      </c>
      <c r="W83" s="15">
        <v>0.64</v>
      </c>
      <c r="X83" s="15">
        <v>0.65</v>
      </c>
      <c r="Y83" s="15">
        <v>0.66</v>
      </c>
      <c r="Z83" s="15">
        <v>0.61</v>
      </c>
      <c r="AA83" s="15">
        <v>0.67</v>
      </c>
      <c r="AB83" s="15">
        <v>0.74</v>
      </c>
      <c r="AC83" s="15">
        <v>0.76</v>
      </c>
      <c r="AD83" s="15">
        <v>0.71</v>
      </c>
      <c r="AE83" s="15">
        <v>0.53</v>
      </c>
      <c r="AF83" s="15">
        <v>0.61</v>
      </c>
      <c r="AG83" s="15">
        <v>0.75</v>
      </c>
      <c r="AH83" s="15">
        <v>0.66</v>
      </c>
      <c r="AI83" s="15">
        <v>0.65</v>
      </c>
      <c r="AJ83" s="15">
        <v>0.68</v>
      </c>
      <c r="AK83" s="15">
        <v>0.63</v>
      </c>
      <c r="AL83" s="15">
        <v>0.65</v>
      </c>
      <c r="AM83" s="15">
        <v>0.59</v>
      </c>
      <c r="AN83" s="15">
        <v>0.7</v>
      </c>
      <c r="AO83" s="15">
        <v>0.52</v>
      </c>
      <c r="AP83" s="15">
        <v>0.53</v>
      </c>
      <c r="AQ83" s="15">
        <v>0.62</v>
      </c>
      <c r="AR83" s="15"/>
      <c r="AS83" s="15"/>
      <c r="AT83" s="15"/>
      <c r="AU83" s="15"/>
    </row>
    <row r="84" spans="1:47" s="63" customFormat="1" ht="0.75" customHeight="1" x14ac:dyDescent="0.25">
      <c r="A84" s="18">
        <v>41030</v>
      </c>
      <c r="B84" s="15" t="s">
        <v>67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63" customFormat="1" ht="0.75" customHeight="1" x14ac:dyDescent="0.25">
      <c r="A85" s="17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63" customFormat="1" ht="0.75" customHeight="1" x14ac:dyDescent="0.25">
      <c r="A86" s="17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63" customFormat="1" ht="0.75" customHeight="1" x14ac:dyDescent="0.25">
      <c r="A87" s="17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63" customFormat="1" ht="0.75" customHeight="1" x14ac:dyDescent="0.25">
      <c r="A88" s="17"/>
      <c r="B88" s="15" t="s">
        <v>42</v>
      </c>
      <c r="C88" s="15"/>
      <c r="D88" s="15" t="s">
        <v>1</v>
      </c>
      <c r="E88" s="15" t="s">
        <v>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 t="s">
        <v>52</v>
      </c>
      <c r="AS88" s="15"/>
      <c r="AT88" s="15"/>
      <c r="AU88" s="15"/>
    </row>
    <row r="89" spans="1:47" s="63" customFormat="1" ht="0.75" customHeight="1" x14ac:dyDescent="0.25">
      <c r="A89" s="17"/>
      <c r="B89" s="15"/>
      <c r="C89" s="15"/>
      <c r="D89" s="15"/>
      <c r="E89" s="15" t="s">
        <v>3</v>
      </c>
      <c r="F89" s="15" t="s">
        <v>4</v>
      </c>
      <c r="G89" s="15" t="s">
        <v>5</v>
      </c>
      <c r="H89" s="15" t="s">
        <v>6</v>
      </c>
      <c r="I89" s="15" t="s">
        <v>7</v>
      </c>
      <c r="J89" s="15" t="s">
        <v>8</v>
      </c>
      <c r="K89" s="15" t="s">
        <v>9</v>
      </c>
      <c r="L89" s="15" t="s">
        <v>10</v>
      </c>
      <c r="M89" s="15" t="s">
        <v>11</v>
      </c>
      <c r="N89" s="15" t="s">
        <v>12</v>
      </c>
      <c r="O89" s="15" t="s">
        <v>13</v>
      </c>
      <c r="P89" s="15" t="s">
        <v>14</v>
      </c>
      <c r="Q89" s="15" t="s">
        <v>15</v>
      </c>
      <c r="R89" s="15" t="s">
        <v>16</v>
      </c>
      <c r="S89" s="15" t="s">
        <v>17</v>
      </c>
      <c r="T89" s="15" t="s">
        <v>18</v>
      </c>
      <c r="U89" s="15" t="s">
        <v>19</v>
      </c>
      <c r="V89" s="15" t="s">
        <v>20</v>
      </c>
      <c r="W89" s="15" t="s">
        <v>21</v>
      </c>
      <c r="X89" s="15" t="s">
        <v>22</v>
      </c>
      <c r="Y89" s="15" t="s">
        <v>23</v>
      </c>
      <c r="Z89" s="15" t="s">
        <v>24</v>
      </c>
      <c r="AA89" s="15" t="s">
        <v>25</v>
      </c>
      <c r="AB89" s="15" t="s">
        <v>26</v>
      </c>
      <c r="AC89" s="15" t="s">
        <v>27</v>
      </c>
      <c r="AD89" s="15" t="s">
        <v>28</v>
      </c>
      <c r="AE89" s="15" t="s">
        <v>29</v>
      </c>
      <c r="AF89" s="15" t="s">
        <v>30</v>
      </c>
      <c r="AG89" s="15" t="s">
        <v>31</v>
      </c>
      <c r="AH89" s="15" t="s">
        <v>32</v>
      </c>
      <c r="AI89" s="15" t="s">
        <v>33</v>
      </c>
      <c r="AJ89" s="15" t="s">
        <v>34</v>
      </c>
      <c r="AK89" s="15" t="s">
        <v>35</v>
      </c>
      <c r="AL89" s="15" t="s">
        <v>36</v>
      </c>
      <c r="AM89" s="15" t="s">
        <v>37</v>
      </c>
      <c r="AN89" s="15" t="s">
        <v>38</v>
      </c>
      <c r="AO89" s="15" t="s">
        <v>39</v>
      </c>
      <c r="AP89" s="15" t="s">
        <v>40</v>
      </c>
      <c r="AQ89" s="15" t="s">
        <v>41</v>
      </c>
      <c r="AR89" s="15" t="s">
        <v>53</v>
      </c>
      <c r="AS89" s="15" t="s">
        <v>54</v>
      </c>
      <c r="AT89" s="15" t="s">
        <v>55</v>
      </c>
      <c r="AU89" s="15"/>
    </row>
    <row r="90" spans="1:47" s="63" customFormat="1" ht="0.75" customHeight="1" x14ac:dyDescent="0.25">
      <c r="A90" s="17"/>
      <c r="B90" s="15"/>
      <c r="C90" s="15" t="s">
        <v>43</v>
      </c>
      <c r="D90" s="15">
        <v>2819</v>
      </c>
      <c r="E90" s="15">
        <v>22</v>
      </c>
      <c r="F90" s="15">
        <v>47</v>
      </c>
      <c r="G90" s="15">
        <v>39</v>
      </c>
      <c r="H90" s="15">
        <v>105</v>
      </c>
      <c r="I90" s="15">
        <v>48</v>
      </c>
      <c r="J90" s="15">
        <v>30</v>
      </c>
      <c r="K90" s="15">
        <v>33</v>
      </c>
      <c r="L90" s="15">
        <v>75</v>
      </c>
      <c r="M90" s="15">
        <v>44</v>
      </c>
      <c r="N90" s="15">
        <v>91</v>
      </c>
      <c r="O90" s="15">
        <v>59</v>
      </c>
      <c r="P90" s="15">
        <v>66</v>
      </c>
      <c r="Q90" s="15">
        <v>102</v>
      </c>
      <c r="R90" s="15">
        <v>94</v>
      </c>
      <c r="S90" s="15">
        <v>48</v>
      </c>
      <c r="T90" s="15">
        <v>158</v>
      </c>
      <c r="U90" s="15">
        <v>42</v>
      </c>
      <c r="V90" s="15">
        <v>23</v>
      </c>
      <c r="W90" s="15">
        <v>44</v>
      </c>
      <c r="X90" s="15">
        <v>97</v>
      </c>
      <c r="Y90" s="15">
        <v>57</v>
      </c>
      <c r="Z90" s="15">
        <v>45</v>
      </c>
      <c r="AA90" s="15">
        <v>89</v>
      </c>
      <c r="AB90" s="15">
        <v>86</v>
      </c>
      <c r="AC90" s="15">
        <v>29</v>
      </c>
      <c r="AD90" s="15">
        <v>54</v>
      </c>
      <c r="AE90" s="15">
        <v>45</v>
      </c>
      <c r="AF90" s="15">
        <v>21</v>
      </c>
      <c r="AG90" s="15">
        <v>54</v>
      </c>
      <c r="AH90" s="15">
        <v>181</v>
      </c>
      <c r="AI90" s="15">
        <v>44</v>
      </c>
      <c r="AJ90" s="15">
        <v>18</v>
      </c>
      <c r="AK90" s="15">
        <v>46</v>
      </c>
      <c r="AL90" s="15">
        <v>17</v>
      </c>
      <c r="AM90" s="15">
        <v>50</v>
      </c>
      <c r="AN90" s="15">
        <v>41</v>
      </c>
      <c r="AO90" s="15">
        <v>65</v>
      </c>
      <c r="AP90" s="15">
        <v>14</v>
      </c>
      <c r="AQ90" s="15">
        <v>13</v>
      </c>
      <c r="AR90" s="15">
        <v>919</v>
      </c>
      <c r="AS90" s="15">
        <v>1412</v>
      </c>
      <c r="AT90" s="15">
        <v>488</v>
      </c>
      <c r="AU90" s="15"/>
    </row>
    <row r="91" spans="1:47" s="63" customFormat="1" ht="0.75" customHeight="1" x14ac:dyDescent="0.25">
      <c r="A91" s="17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63" customFormat="1" ht="0.75" customHeight="1" x14ac:dyDescent="0.25">
      <c r="A92" s="17"/>
      <c r="B92" s="15" t="s">
        <v>57</v>
      </c>
      <c r="C92" s="15" t="s">
        <v>44</v>
      </c>
      <c r="D92" s="15">
        <v>2817</v>
      </c>
      <c r="E92" s="15">
        <v>26</v>
      </c>
      <c r="F92" s="15">
        <v>46</v>
      </c>
      <c r="G92" s="15">
        <v>46</v>
      </c>
      <c r="H92" s="15">
        <v>101</v>
      </c>
      <c r="I92" s="15">
        <v>50</v>
      </c>
      <c r="J92" s="15">
        <v>35</v>
      </c>
      <c r="K92" s="15">
        <v>39</v>
      </c>
      <c r="L92" s="15">
        <v>68</v>
      </c>
      <c r="M92" s="15">
        <v>46</v>
      </c>
      <c r="N92" s="15">
        <v>88</v>
      </c>
      <c r="O92" s="15">
        <v>61</v>
      </c>
      <c r="P92" s="15">
        <v>78</v>
      </c>
      <c r="Q92" s="15">
        <v>81</v>
      </c>
      <c r="R92" s="15">
        <v>90</v>
      </c>
      <c r="S92" s="15">
        <v>57</v>
      </c>
      <c r="T92" s="15">
        <v>164</v>
      </c>
      <c r="U92" s="15">
        <v>33</v>
      </c>
      <c r="V92" s="15">
        <v>26</v>
      </c>
      <c r="W92" s="15">
        <v>52</v>
      </c>
      <c r="X92" s="15">
        <v>110</v>
      </c>
      <c r="Y92" s="15">
        <v>51</v>
      </c>
      <c r="Z92" s="15">
        <v>54</v>
      </c>
      <c r="AA92" s="15">
        <v>83</v>
      </c>
      <c r="AB92" s="15">
        <v>67</v>
      </c>
      <c r="AC92" s="15">
        <v>50</v>
      </c>
      <c r="AD92" s="15">
        <v>49</v>
      </c>
      <c r="AE92" s="15">
        <v>44</v>
      </c>
      <c r="AF92" s="15">
        <v>24</v>
      </c>
      <c r="AG92" s="15">
        <v>52</v>
      </c>
      <c r="AH92" s="15">
        <v>163</v>
      </c>
      <c r="AI92" s="15">
        <v>36</v>
      </c>
      <c r="AJ92" s="15">
        <v>21</v>
      </c>
      <c r="AK92" s="15">
        <v>48</v>
      </c>
      <c r="AL92" s="15">
        <v>29</v>
      </c>
      <c r="AM92" s="15">
        <v>49</v>
      </c>
      <c r="AN92" s="15">
        <v>48</v>
      </c>
      <c r="AO92" s="15">
        <v>68</v>
      </c>
      <c r="AP92" s="15">
        <v>17</v>
      </c>
      <c r="AQ92" s="15">
        <v>15</v>
      </c>
      <c r="AR92" s="15">
        <v>908</v>
      </c>
      <c r="AS92" s="15">
        <v>1444</v>
      </c>
      <c r="AT92" s="15">
        <v>465</v>
      </c>
      <c r="AU92" s="15"/>
    </row>
    <row r="93" spans="1:47" s="63" customFormat="1" ht="0.75" customHeight="1" x14ac:dyDescent="0.25">
      <c r="A93" s="17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63" customFormat="1" ht="0.75" customHeight="1" x14ac:dyDescent="0.25">
      <c r="A94" s="17"/>
      <c r="B94" s="15"/>
      <c r="C94" s="15" t="s">
        <v>68</v>
      </c>
      <c r="D94" s="15">
        <v>228</v>
      </c>
      <c r="E94" s="15">
        <v>1</v>
      </c>
      <c r="F94" s="15">
        <v>10</v>
      </c>
      <c r="G94" s="15">
        <v>4</v>
      </c>
      <c r="H94" s="15">
        <v>11</v>
      </c>
      <c r="I94" s="15">
        <v>2</v>
      </c>
      <c r="J94" s="15">
        <v>2</v>
      </c>
      <c r="K94" s="15">
        <v>2</v>
      </c>
      <c r="L94" s="15">
        <v>11</v>
      </c>
      <c r="M94" s="15">
        <v>1</v>
      </c>
      <c r="N94" s="15">
        <v>9</v>
      </c>
      <c r="O94" s="15">
        <v>9</v>
      </c>
      <c r="P94" s="15">
        <v>4</v>
      </c>
      <c r="Q94" s="15">
        <v>7</v>
      </c>
      <c r="R94" s="15">
        <v>9</v>
      </c>
      <c r="S94" s="15">
        <v>4</v>
      </c>
      <c r="T94" s="15">
        <v>10</v>
      </c>
      <c r="U94" s="15">
        <v>1</v>
      </c>
      <c r="V94" s="15">
        <v>2</v>
      </c>
      <c r="W94" s="15">
        <v>6</v>
      </c>
      <c r="X94" s="15">
        <v>10</v>
      </c>
      <c r="Y94" s="15">
        <v>3</v>
      </c>
      <c r="Z94" s="15">
        <v>2</v>
      </c>
      <c r="AA94" s="15">
        <v>8</v>
      </c>
      <c r="AB94" s="15">
        <v>7</v>
      </c>
      <c r="AC94" s="15">
        <v>3</v>
      </c>
      <c r="AD94" s="15">
        <v>2</v>
      </c>
      <c r="AE94" s="15">
        <v>5</v>
      </c>
      <c r="AF94" s="15">
        <v>1</v>
      </c>
      <c r="AG94" s="15">
        <v>2</v>
      </c>
      <c r="AH94" s="15">
        <v>11</v>
      </c>
      <c r="AI94" s="15">
        <v>4</v>
      </c>
      <c r="AJ94" s="15">
        <v>1</v>
      </c>
      <c r="AK94" s="15">
        <v>9</v>
      </c>
      <c r="AL94" s="15">
        <v>2</v>
      </c>
      <c r="AM94" s="15">
        <v>6</v>
      </c>
      <c r="AN94" s="15">
        <v>2</v>
      </c>
      <c r="AO94" s="15">
        <v>3</v>
      </c>
      <c r="AP94" s="15" t="s">
        <v>47</v>
      </c>
      <c r="AQ94" s="15" t="s">
        <v>47</v>
      </c>
      <c r="AR94" s="15">
        <v>66</v>
      </c>
      <c r="AS94" s="15">
        <v>120</v>
      </c>
      <c r="AT94" s="15">
        <v>43</v>
      </c>
      <c r="AU94" s="15"/>
    </row>
    <row r="95" spans="1:47" s="63" customFormat="1" ht="0.75" customHeight="1" x14ac:dyDescent="0.25">
      <c r="A95" s="17"/>
      <c r="B95" s="15"/>
      <c r="C95" s="15"/>
      <c r="D95" s="15">
        <v>0.08</v>
      </c>
      <c r="E95" s="15">
        <v>0.05</v>
      </c>
      <c r="F95" s="15">
        <v>0.21</v>
      </c>
      <c r="G95" s="15">
        <v>0.08</v>
      </c>
      <c r="H95" s="15">
        <v>0.1</v>
      </c>
      <c r="I95" s="15">
        <v>0.04</v>
      </c>
      <c r="J95" s="15">
        <v>7.0000000000000007E-2</v>
      </c>
      <c r="K95" s="15">
        <v>0.06</v>
      </c>
      <c r="L95" s="15">
        <v>0.16</v>
      </c>
      <c r="M95" s="15">
        <v>0.02</v>
      </c>
      <c r="N95" s="15">
        <v>0.1</v>
      </c>
      <c r="O95" s="15">
        <v>0.15</v>
      </c>
      <c r="P95" s="15">
        <v>0.05</v>
      </c>
      <c r="Q95" s="15">
        <v>0.09</v>
      </c>
      <c r="R95" s="15">
        <v>0.1</v>
      </c>
      <c r="S95" s="15">
        <v>0.06</v>
      </c>
      <c r="T95" s="15">
        <v>0.06</v>
      </c>
      <c r="U95" s="15">
        <v>0.02</v>
      </c>
      <c r="V95" s="15">
        <v>0.09</v>
      </c>
      <c r="W95" s="15">
        <v>0.11</v>
      </c>
      <c r="X95" s="15">
        <v>0.09</v>
      </c>
      <c r="Y95" s="15">
        <v>0.05</v>
      </c>
      <c r="Z95" s="15">
        <v>0.04</v>
      </c>
      <c r="AA95" s="15">
        <v>0.1</v>
      </c>
      <c r="AB95" s="15">
        <v>0.1</v>
      </c>
      <c r="AC95" s="15">
        <v>7.0000000000000007E-2</v>
      </c>
      <c r="AD95" s="15">
        <v>0.04</v>
      </c>
      <c r="AE95" s="15">
        <v>0.11</v>
      </c>
      <c r="AF95" s="15">
        <v>0.05</v>
      </c>
      <c r="AG95" s="15">
        <v>0.04</v>
      </c>
      <c r="AH95" s="15">
        <v>0.06</v>
      </c>
      <c r="AI95" s="15">
        <v>0.1</v>
      </c>
      <c r="AJ95" s="15">
        <v>0.06</v>
      </c>
      <c r="AK95" s="15">
        <v>0.2</v>
      </c>
      <c r="AL95" s="15">
        <v>0.06</v>
      </c>
      <c r="AM95" s="15">
        <v>0.12</v>
      </c>
      <c r="AN95" s="15">
        <v>0.05</v>
      </c>
      <c r="AO95" s="15">
        <v>0.05</v>
      </c>
      <c r="AP95" s="15" t="s">
        <v>47</v>
      </c>
      <c r="AQ95" s="15" t="s">
        <v>47</v>
      </c>
      <c r="AR95" s="15">
        <v>7.0000000000000007E-2</v>
      </c>
      <c r="AS95" s="15">
        <v>0.08</v>
      </c>
      <c r="AT95" s="15">
        <v>0.09</v>
      </c>
      <c r="AU95" s="15"/>
    </row>
    <row r="96" spans="1:47" s="63" customFormat="1" ht="0.75" customHeight="1" x14ac:dyDescent="0.25">
      <c r="A96" s="17"/>
      <c r="B96" s="15"/>
      <c r="C96" s="15" t="s">
        <v>69</v>
      </c>
      <c r="D96" s="15">
        <v>755</v>
      </c>
      <c r="E96" s="15">
        <v>8</v>
      </c>
      <c r="F96" s="15">
        <v>11</v>
      </c>
      <c r="G96" s="15">
        <v>14</v>
      </c>
      <c r="H96" s="15">
        <v>24</v>
      </c>
      <c r="I96" s="15">
        <v>15</v>
      </c>
      <c r="J96" s="15">
        <v>13</v>
      </c>
      <c r="K96" s="15">
        <v>4</v>
      </c>
      <c r="L96" s="15">
        <v>16</v>
      </c>
      <c r="M96" s="15">
        <v>15</v>
      </c>
      <c r="N96" s="15">
        <v>21</v>
      </c>
      <c r="O96" s="15">
        <v>14</v>
      </c>
      <c r="P96" s="15">
        <v>21</v>
      </c>
      <c r="Q96" s="15">
        <v>22</v>
      </c>
      <c r="R96" s="15">
        <v>20</v>
      </c>
      <c r="S96" s="15">
        <v>20</v>
      </c>
      <c r="T96" s="15">
        <v>47</v>
      </c>
      <c r="U96" s="15">
        <v>8</v>
      </c>
      <c r="V96" s="15">
        <v>8</v>
      </c>
      <c r="W96" s="15">
        <v>12</v>
      </c>
      <c r="X96" s="15">
        <v>28</v>
      </c>
      <c r="Y96" s="15">
        <v>12</v>
      </c>
      <c r="Z96" s="15">
        <v>20</v>
      </c>
      <c r="AA96" s="15">
        <v>20</v>
      </c>
      <c r="AB96" s="15">
        <v>18</v>
      </c>
      <c r="AC96" s="15">
        <v>14</v>
      </c>
      <c r="AD96" s="15">
        <v>14</v>
      </c>
      <c r="AE96" s="15">
        <v>18</v>
      </c>
      <c r="AF96" s="15">
        <v>6</v>
      </c>
      <c r="AG96" s="15">
        <v>12</v>
      </c>
      <c r="AH96" s="15">
        <v>44</v>
      </c>
      <c r="AI96" s="15">
        <v>12</v>
      </c>
      <c r="AJ96" s="15">
        <v>6</v>
      </c>
      <c r="AK96" s="15">
        <v>6</v>
      </c>
      <c r="AL96" s="15">
        <v>7</v>
      </c>
      <c r="AM96" s="15">
        <v>15</v>
      </c>
      <c r="AN96" s="15">
        <v>13</v>
      </c>
      <c r="AO96" s="15">
        <v>21</v>
      </c>
      <c r="AP96" s="15">
        <v>9</v>
      </c>
      <c r="AQ96" s="15">
        <v>5</v>
      </c>
      <c r="AR96" s="15">
        <v>270</v>
      </c>
      <c r="AS96" s="15">
        <v>383</v>
      </c>
      <c r="AT96" s="15">
        <v>102</v>
      </c>
      <c r="AU96" s="15"/>
    </row>
    <row r="97" spans="1:47" s="63" customFormat="1" ht="0.75" customHeight="1" x14ac:dyDescent="0.25">
      <c r="A97" s="17"/>
      <c r="B97" s="15"/>
      <c r="C97" s="15"/>
      <c r="D97" s="15">
        <v>0.27</v>
      </c>
      <c r="E97" s="15">
        <v>0.32</v>
      </c>
      <c r="F97" s="15">
        <v>0.23</v>
      </c>
      <c r="G97" s="15">
        <v>0.31</v>
      </c>
      <c r="H97" s="15">
        <v>0.24</v>
      </c>
      <c r="I97" s="15">
        <v>0.28999999999999998</v>
      </c>
      <c r="J97" s="15">
        <v>0.37</v>
      </c>
      <c r="K97" s="15">
        <v>0.09</v>
      </c>
      <c r="L97" s="15">
        <v>0.24</v>
      </c>
      <c r="M97" s="15">
        <v>0.32</v>
      </c>
      <c r="N97" s="15">
        <v>0.24</v>
      </c>
      <c r="O97" s="15">
        <v>0.22</v>
      </c>
      <c r="P97" s="15">
        <v>0.27</v>
      </c>
      <c r="Q97" s="15">
        <v>0.27</v>
      </c>
      <c r="R97" s="15">
        <v>0.22</v>
      </c>
      <c r="S97" s="15">
        <v>0.35</v>
      </c>
      <c r="T97" s="15">
        <v>0.28000000000000003</v>
      </c>
      <c r="U97" s="15">
        <v>0.24</v>
      </c>
      <c r="V97" s="15">
        <v>0.3</v>
      </c>
      <c r="W97" s="15">
        <v>0.23</v>
      </c>
      <c r="X97" s="15">
        <v>0.26</v>
      </c>
      <c r="Y97" s="15">
        <v>0.23</v>
      </c>
      <c r="Z97" s="15">
        <v>0.38</v>
      </c>
      <c r="AA97" s="15">
        <v>0.24</v>
      </c>
      <c r="AB97" s="15">
        <v>0.27</v>
      </c>
      <c r="AC97" s="15">
        <v>0.28000000000000003</v>
      </c>
      <c r="AD97" s="15">
        <v>0.3</v>
      </c>
      <c r="AE97" s="15">
        <v>0.42</v>
      </c>
      <c r="AF97" s="15">
        <v>0.24</v>
      </c>
      <c r="AG97" s="15">
        <v>0.22</v>
      </c>
      <c r="AH97" s="15">
        <v>0.27</v>
      </c>
      <c r="AI97" s="15">
        <v>0.34</v>
      </c>
      <c r="AJ97" s="15">
        <v>0.28000000000000003</v>
      </c>
      <c r="AK97" s="15">
        <v>0.13</v>
      </c>
      <c r="AL97" s="15">
        <v>0.24</v>
      </c>
      <c r="AM97" s="15">
        <v>0.3</v>
      </c>
      <c r="AN97" s="15">
        <v>0.27</v>
      </c>
      <c r="AO97" s="15">
        <v>0.31</v>
      </c>
      <c r="AP97" s="15">
        <v>0.56999999999999995</v>
      </c>
      <c r="AQ97" s="15">
        <v>0.31</v>
      </c>
      <c r="AR97" s="15">
        <v>0.3</v>
      </c>
      <c r="AS97" s="15">
        <v>0.27</v>
      </c>
      <c r="AT97" s="15">
        <v>0.22</v>
      </c>
      <c r="AU97" s="15"/>
    </row>
    <row r="98" spans="1:47" s="63" customFormat="1" ht="0.75" customHeight="1" x14ac:dyDescent="0.25">
      <c r="A98" s="17"/>
      <c r="B98" s="15"/>
      <c r="C98" s="15" t="s">
        <v>70</v>
      </c>
      <c r="D98" s="15">
        <v>1834</v>
      </c>
      <c r="E98" s="15">
        <v>17</v>
      </c>
      <c r="F98" s="15">
        <v>25</v>
      </c>
      <c r="G98" s="15">
        <v>29</v>
      </c>
      <c r="H98" s="15">
        <v>67</v>
      </c>
      <c r="I98" s="15">
        <v>33</v>
      </c>
      <c r="J98" s="15">
        <v>20</v>
      </c>
      <c r="K98" s="15">
        <v>33</v>
      </c>
      <c r="L98" s="15">
        <v>41</v>
      </c>
      <c r="M98" s="15">
        <v>30</v>
      </c>
      <c r="N98" s="15">
        <v>58</v>
      </c>
      <c r="O98" s="15">
        <v>38</v>
      </c>
      <c r="P98" s="15">
        <v>53</v>
      </c>
      <c r="Q98" s="15">
        <v>52</v>
      </c>
      <c r="R98" s="15">
        <v>61</v>
      </c>
      <c r="S98" s="15">
        <v>33</v>
      </c>
      <c r="T98" s="15">
        <v>107</v>
      </c>
      <c r="U98" s="15">
        <v>24</v>
      </c>
      <c r="V98" s="15">
        <v>16</v>
      </c>
      <c r="W98" s="15">
        <v>35</v>
      </c>
      <c r="X98" s="15">
        <v>71</v>
      </c>
      <c r="Y98" s="15">
        <v>37</v>
      </c>
      <c r="Z98" s="15">
        <v>31</v>
      </c>
      <c r="AA98" s="15">
        <v>55</v>
      </c>
      <c r="AB98" s="15">
        <v>42</v>
      </c>
      <c r="AC98" s="15">
        <v>33</v>
      </c>
      <c r="AD98" s="15">
        <v>32</v>
      </c>
      <c r="AE98" s="15">
        <v>20</v>
      </c>
      <c r="AF98" s="15">
        <v>17</v>
      </c>
      <c r="AG98" s="15">
        <v>39</v>
      </c>
      <c r="AH98" s="15">
        <v>109</v>
      </c>
      <c r="AI98" s="15">
        <v>20</v>
      </c>
      <c r="AJ98" s="15">
        <v>14</v>
      </c>
      <c r="AK98" s="15">
        <v>32</v>
      </c>
      <c r="AL98" s="15">
        <v>21</v>
      </c>
      <c r="AM98" s="15">
        <v>28</v>
      </c>
      <c r="AN98" s="15">
        <v>33</v>
      </c>
      <c r="AO98" s="15">
        <v>44</v>
      </c>
      <c r="AP98" s="15">
        <v>7</v>
      </c>
      <c r="AQ98" s="15">
        <v>10</v>
      </c>
      <c r="AR98" s="15">
        <v>572</v>
      </c>
      <c r="AS98" s="15">
        <v>941</v>
      </c>
      <c r="AT98" s="15">
        <v>320</v>
      </c>
      <c r="AU98" s="15"/>
    </row>
    <row r="99" spans="1:47" s="63" customFormat="1" ht="0.75" customHeight="1" x14ac:dyDescent="0.25">
      <c r="A99" s="17"/>
      <c r="B99" s="15"/>
      <c r="C99" s="15"/>
      <c r="D99" s="15">
        <v>0.65</v>
      </c>
      <c r="E99" s="15">
        <v>0.64</v>
      </c>
      <c r="F99" s="15">
        <v>0.55000000000000004</v>
      </c>
      <c r="G99" s="15">
        <v>0.62</v>
      </c>
      <c r="H99" s="15">
        <v>0.66</v>
      </c>
      <c r="I99" s="15">
        <v>0.67</v>
      </c>
      <c r="J99" s="15">
        <v>0.56999999999999995</v>
      </c>
      <c r="K99" s="15">
        <v>0.85</v>
      </c>
      <c r="L99" s="15">
        <v>0.6</v>
      </c>
      <c r="M99" s="15">
        <v>0.66</v>
      </c>
      <c r="N99" s="15">
        <v>0.66</v>
      </c>
      <c r="O99" s="15">
        <v>0.63</v>
      </c>
      <c r="P99" s="15">
        <v>0.68</v>
      </c>
      <c r="Q99" s="15">
        <v>0.64</v>
      </c>
      <c r="R99" s="15">
        <v>0.68</v>
      </c>
      <c r="S99" s="15">
        <v>0.57999999999999996</v>
      </c>
      <c r="T99" s="15">
        <v>0.65</v>
      </c>
      <c r="U99" s="15">
        <v>0.74</v>
      </c>
      <c r="V99" s="15">
        <v>0.61</v>
      </c>
      <c r="W99" s="15">
        <v>0.66</v>
      </c>
      <c r="X99" s="15">
        <v>0.65</v>
      </c>
      <c r="Y99" s="15">
        <v>0.72</v>
      </c>
      <c r="Z99" s="15">
        <v>0.57999999999999996</v>
      </c>
      <c r="AA99" s="15">
        <v>0.66</v>
      </c>
      <c r="AB99" s="15">
        <v>0.63</v>
      </c>
      <c r="AC99" s="15">
        <v>0.66</v>
      </c>
      <c r="AD99" s="15">
        <v>0.67</v>
      </c>
      <c r="AE99" s="15">
        <v>0.47</v>
      </c>
      <c r="AF99" s="15">
        <v>0.71</v>
      </c>
      <c r="AG99" s="15">
        <v>0.74</v>
      </c>
      <c r="AH99" s="15">
        <v>0.67</v>
      </c>
      <c r="AI99" s="15">
        <v>0.56000000000000005</v>
      </c>
      <c r="AJ99" s="15">
        <v>0.67</v>
      </c>
      <c r="AK99" s="15">
        <v>0.67</v>
      </c>
      <c r="AL99" s="15">
        <v>0.71</v>
      </c>
      <c r="AM99" s="15">
        <v>0.57999999999999996</v>
      </c>
      <c r="AN99" s="15">
        <v>0.68</v>
      </c>
      <c r="AO99" s="15">
        <v>0.65</v>
      </c>
      <c r="AP99" s="15">
        <v>0.43</v>
      </c>
      <c r="AQ99" s="15">
        <v>0.69</v>
      </c>
      <c r="AR99" s="15">
        <v>0.63</v>
      </c>
      <c r="AS99" s="15">
        <v>0.65</v>
      </c>
      <c r="AT99" s="15">
        <v>0.69</v>
      </c>
      <c r="AU99" s="15"/>
    </row>
    <row r="100" spans="1:47" s="63" customFormat="1" ht="0.75" customHeight="1" x14ac:dyDescent="0.25">
      <c r="A100" s="17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ht="15" hidden="1" customHeight="1" x14ac:dyDescent="0.25">
      <c r="A101" s="17"/>
    </row>
    <row r="102" spans="1:47" ht="15" hidden="1" customHeight="1" x14ac:dyDescent="0.25">
      <c r="A102" s="17"/>
    </row>
  </sheetData>
  <sortState ref="C48:AU51">
    <sortCondition ref="C48"/>
  </sortState>
  <mergeCells count="2">
    <mergeCell ref="A1:R1"/>
    <mergeCell ref="B2:P2"/>
  </mergeCells>
  <dataValidations count="2">
    <dataValidation type="list" allowBlank="1" showInputMessage="1" showErrorMessage="1" sqref="B2">
      <formula1>$C$24:$C$26</formula1>
    </dataValidation>
    <dataValidation type="list" allowBlank="1" showInputMessage="1" showErrorMessage="1" sqref="C14">
      <formula1>$C$38:$C$40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1"/>
  <sheetViews>
    <sheetView topLeftCell="A10" workbookViewId="0">
      <selection activeCell="B2" sqref="B2:P2"/>
    </sheetView>
  </sheetViews>
  <sheetFormatPr defaultColWidth="0" defaultRowHeight="15" customHeight="1" zeroHeight="1" x14ac:dyDescent="0.25"/>
  <cols>
    <col min="1" max="1" width="8.5703125" style="58" customWidth="1"/>
    <col min="2" max="16" width="8.5703125" style="61" customWidth="1"/>
    <col min="17" max="17" width="2.42578125" style="61" customWidth="1"/>
    <col min="18" max="18" width="8.5703125" style="61" customWidth="1"/>
    <col min="19" max="47" width="0.140625" style="61" customWidth="1"/>
    <col min="48" max="16384" width="8.5703125" style="61" hidden="1"/>
  </cols>
  <sheetData>
    <row r="1" spans="1:47" s="23" customFormat="1" ht="20.25" x14ac:dyDescent="0.3">
      <c r="A1" s="65" t="s">
        <v>71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68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64</v>
      </c>
      <c r="C5" s="1"/>
      <c r="D5" s="1">
        <f t="shared" ref="D5:AQ5" si="0">LOOKUP($B$2,$C$24:$C$26,D$24:D$26)</f>
        <v>0.08</v>
      </c>
      <c r="E5" s="1">
        <f t="shared" si="0"/>
        <v>0</v>
      </c>
      <c r="F5" s="1">
        <f t="shared" si="0"/>
        <v>0.04</v>
      </c>
      <c r="G5" s="1">
        <f t="shared" si="0"/>
        <v>0.2</v>
      </c>
      <c r="H5" s="1">
        <f t="shared" si="0"/>
        <v>7.0000000000000007E-2</v>
      </c>
      <c r="I5" s="1">
        <f t="shared" si="0"/>
        <v>0.09</v>
      </c>
      <c r="J5" s="1">
        <f t="shared" si="0"/>
        <v>0</v>
      </c>
      <c r="K5" s="1">
        <f t="shared" si="0"/>
        <v>0</v>
      </c>
      <c r="L5" s="1">
        <f t="shared" si="0"/>
        <v>0.14000000000000001</v>
      </c>
      <c r="M5" s="1">
        <f t="shared" si="0"/>
        <v>0</v>
      </c>
      <c r="N5" s="1">
        <f t="shared" si="0"/>
        <v>7.0000000000000007E-2</v>
      </c>
      <c r="O5" s="1">
        <f t="shared" si="0"/>
        <v>0.1</v>
      </c>
      <c r="P5" s="1">
        <f t="shared" si="0"/>
        <v>0.03</v>
      </c>
      <c r="Q5" s="1">
        <f t="shared" si="0"/>
        <v>0.08</v>
      </c>
      <c r="R5" s="1">
        <f t="shared" si="0"/>
        <v>0.1</v>
      </c>
      <c r="S5" s="14">
        <f t="shared" si="0"/>
        <v>0.04</v>
      </c>
      <c r="T5" s="14">
        <f t="shared" si="0"/>
        <v>0.08</v>
      </c>
      <c r="U5" s="14">
        <f t="shared" si="0"/>
        <v>0</v>
      </c>
      <c r="V5" s="14">
        <f t="shared" si="0"/>
        <v>0</v>
      </c>
      <c r="W5" s="14">
        <f t="shared" si="0"/>
        <v>0.1</v>
      </c>
      <c r="X5" s="14">
        <f t="shared" si="0"/>
        <v>7.0000000000000007E-2</v>
      </c>
      <c r="Y5" s="14">
        <f t="shared" si="0"/>
        <v>0.1</v>
      </c>
      <c r="Z5" s="14">
        <f t="shared" si="0"/>
        <v>0</v>
      </c>
      <c r="AA5" s="14">
        <f t="shared" si="0"/>
        <v>0.06</v>
      </c>
      <c r="AB5" s="14">
        <f t="shared" si="0"/>
        <v>0.06</v>
      </c>
      <c r="AC5" s="14">
        <f t="shared" si="0"/>
        <v>0</v>
      </c>
      <c r="AD5" s="14" t="str">
        <f t="shared" si="0"/>
        <v/>
      </c>
      <c r="AE5" s="14">
        <f t="shared" si="0"/>
        <v>0.1</v>
      </c>
      <c r="AF5" s="14">
        <f t="shared" si="0"/>
        <v>0</v>
      </c>
      <c r="AG5" s="14">
        <f t="shared" si="0"/>
        <v>0.1</v>
      </c>
      <c r="AH5" s="14">
        <f t="shared" si="0"/>
        <v>0.05</v>
      </c>
      <c r="AI5" s="14">
        <f t="shared" si="0"/>
        <v>0</v>
      </c>
      <c r="AJ5" s="14">
        <f t="shared" si="0"/>
        <v>0</v>
      </c>
      <c r="AK5" s="14">
        <f t="shared" si="0"/>
        <v>0.09</v>
      </c>
      <c r="AL5" s="14">
        <f t="shared" si="0"/>
        <v>0</v>
      </c>
      <c r="AM5" s="14">
        <f t="shared" si="0"/>
        <v>0.21</v>
      </c>
      <c r="AN5" s="14">
        <f t="shared" si="0"/>
        <v>0</v>
      </c>
      <c r="AO5" s="14">
        <f t="shared" si="0"/>
        <v>0.14000000000000001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 t="s">
        <v>71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ht="15" customHeigh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 t="s">
        <v>64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x14ac:dyDescent="0.25">
      <c r="A14" s="21"/>
      <c r="B14" s="1"/>
      <c r="C14" s="1" t="str">
        <f>B2</f>
        <v>Above capacity</v>
      </c>
      <c r="D14" s="1">
        <f>LOOKUP($C$14,$C$38:$C$40,D$38:D$40)</f>
        <v>0.08</v>
      </c>
      <c r="E14" s="1">
        <f t="shared" ref="E14:AT14" si="1">LOOKUP($C$14,$C$38:$C$40,E$38:E$40)</f>
        <v>0</v>
      </c>
      <c r="F14" s="1">
        <f t="shared" si="1"/>
        <v>0</v>
      </c>
      <c r="G14" s="1">
        <f t="shared" si="1"/>
        <v>0</v>
      </c>
      <c r="H14" s="1">
        <f t="shared" si="1"/>
        <v>0.09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0.14000000000000001</v>
      </c>
      <c r="M14" s="1">
        <f t="shared" si="1"/>
        <v>0</v>
      </c>
      <c r="N14" s="1">
        <f t="shared" si="1"/>
        <v>0.1</v>
      </c>
      <c r="O14" s="1">
        <f t="shared" si="1"/>
        <v>0.1</v>
      </c>
      <c r="P14" s="1">
        <f t="shared" si="1"/>
        <v>0.03</v>
      </c>
      <c r="Q14" s="1">
        <f t="shared" si="1"/>
        <v>7.0000000000000007E-2</v>
      </c>
      <c r="R14" s="1">
        <f t="shared" si="1"/>
        <v>0.08</v>
      </c>
      <c r="S14" s="14">
        <f t="shared" si="1"/>
        <v>0.06</v>
      </c>
      <c r="T14" s="14">
        <f t="shared" si="1"/>
        <v>7.0000000000000007E-2</v>
      </c>
      <c r="U14" s="14">
        <f t="shared" si="1"/>
        <v>0</v>
      </c>
      <c r="V14" s="14">
        <f t="shared" si="1"/>
        <v>0</v>
      </c>
      <c r="W14" s="14">
        <f t="shared" si="1"/>
        <v>0</v>
      </c>
      <c r="X14" s="14">
        <f t="shared" si="1"/>
        <v>0.05</v>
      </c>
      <c r="Y14" s="14">
        <f t="shared" si="1"/>
        <v>7.0000000000000007E-2</v>
      </c>
      <c r="Z14" s="14">
        <f t="shared" si="1"/>
        <v>7.0000000000000007E-2</v>
      </c>
      <c r="AA14" s="14">
        <f t="shared" si="1"/>
        <v>0.1</v>
      </c>
      <c r="AB14" s="14">
        <f t="shared" si="1"/>
        <v>0.12</v>
      </c>
      <c r="AC14" s="14">
        <f t="shared" si="1"/>
        <v>0</v>
      </c>
      <c r="AD14" s="14">
        <f t="shared" si="1"/>
        <v>0.09</v>
      </c>
      <c r="AE14" s="14">
        <f t="shared" si="1"/>
        <v>0</v>
      </c>
      <c r="AF14" s="14">
        <f t="shared" si="1"/>
        <v>0</v>
      </c>
      <c r="AG14" s="14">
        <f t="shared" si="1"/>
        <v>0.04</v>
      </c>
      <c r="AH14" s="14">
        <f t="shared" si="1"/>
        <v>0.05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</v>
      </c>
      <c r="AN14" s="14">
        <f t="shared" si="1"/>
        <v>0</v>
      </c>
      <c r="AO14" s="14">
        <f t="shared" si="1"/>
        <v>0.09</v>
      </c>
      <c r="AP14" s="14">
        <f t="shared" si="1"/>
        <v>0</v>
      </c>
      <c r="AQ14" s="14">
        <f t="shared" si="1"/>
        <v>0</v>
      </c>
      <c r="AR14" s="14">
        <f t="shared" si="1"/>
        <v>0.08</v>
      </c>
      <c r="AS14" s="14">
        <f t="shared" si="1"/>
        <v>0.08</v>
      </c>
      <c r="AT14" s="14">
        <f t="shared" si="1"/>
        <v>0.09</v>
      </c>
      <c r="AU14" s="14"/>
    </row>
    <row r="15" spans="1:47" s="20" customFormat="1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20" customFormat="1" x14ac:dyDescent="0.25">
      <c r="A16" s="18">
        <v>40940</v>
      </c>
      <c r="B16" s="2" t="s">
        <v>71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20" customForma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20" customFormat="1" x14ac:dyDescent="0.25">
      <c r="A18" s="10"/>
      <c r="B18" s="2"/>
      <c r="C18" s="2"/>
      <c r="D18" s="2" t="s">
        <v>1</v>
      </c>
      <c r="E18" s="2" t="s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63" customFormat="1" ht="15" customHeight="1" x14ac:dyDescent="0.25">
      <c r="A19" s="17"/>
      <c r="B19" s="52"/>
      <c r="C19" s="52"/>
      <c r="D19" s="52"/>
      <c r="E19" s="52" t="s">
        <v>3</v>
      </c>
      <c r="F19" s="52" t="s">
        <v>4</v>
      </c>
      <c r="G19" s="52" t="s">
        <v>5</v>
      </c>
      <c r="H19" s="52" t="s">
        <v>6</v>
      </c>
      <c r="I19" s="52" t="s">
        <v>7</v>
      </c>
      <c r="J19" s="52" t="s">
        <v>8</v>
      </c>
      <c r="K19" s="52" t="s">
        <v>9</v>
      </c>
      <c r="L19" s="52" t="s">
        <v>10</v>
      </c>
      <c r="M19" s="52" t="s">
        <v>11</v>
      </c>
      <c r="N19" s="52" t="s">
        <v>12</v>
      </c>
      <c r="O19" s="52" t="s">
        <v>13</v>
      </c>
      <c r="P19" s="52" t="s">
        <v>14</v>
      </c>
      <c r="Q19" s="52" t="s">
        <v>15</v>
      </c>
      <c r="R19" s="5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47" s="63" customFormat="1" ht="0.75" customHeight="1" x14ac:dyDescent="0.25">
      <c r="A20" s="17"/>
      <c r="B20" s="15" t="s">
        <v>42</v>
      </c>
      <c r="C20" s="15" t="s">
        <v>43</v>
      </c>
      <c r="D20" s="15">
        <v>2402</v>
      </c>
      <c r="E20" s="15">
        <v>24</v>
      </c>
      <c r="F20" s="15">
        <v>50</v>
      </c>
      <c r="G20" s="15">
        <v>45</v>
      </c>
      <c r="H20" s="15">
        <v>107</v>
      </c>
      <c r="I20" s="15">
        <v>53</v>
      </c>
      <c r="J20" s="15">
        <v>31</v>
      </c>
      <c r="K20" s="15">
        <v>30</v>
      </c>
      <c r="L20" s="15">
        <v>93</v>
      </c>
      <c r="M20" s="15">
        <v>47</v>
      </c>
      <c r="N20" s="15">
        <v>86</v>
      </c>
      <c r="O20" s="15">
        <v>67</v>
      </c>
      <c r="P20" s="15">
        <v>78</v>
      </c>
      <c r="Q20" s="15">
        <v>105</v>
      </c>
      <c r="R20" s="15">
        <v>86</v>
      </c>
      <c r="S20" s="15">
        <v>54</v>
      </c>
      <c r="T20" s="15">
        <v>160</v>
      </c>
      <c r="U20" s="15">
        <v>45</v>
      </c>
      <c r="V20" s="15">
        <v>25</v>
      </c>
      <c r="W20" s="15">
        <v>50</v>
      </c>
      <c r="X20" s="15">
        <v>107</v>
      </c>
      <c r="Y20" s="15">
        <v>58</v>
      </c>
      <c r="Z20" s="15">
        <v>41</v>
      </c>
      <c r="AA20" s="15">
        <v>96</v>
      </c>
      <c r="AB20" s="15">
        <v>97</v>
      </c>
      <c r="AC20" s="15">
        <v>26</v>
      </c>
      <c r="AD20" s="15">
        <v>59</v>
      </c>
      <c r="AE20" s="15">
        <v>51</v>
      </c>
      <c r="AF20" s="15">
        <v>23</v>
      </c>
      <c r="AG20" s="15">
        <v>63</v>
      </c>
      <c r="AH20" s="15">
        <v>208</v>
      </c>
      <c r="AI20" s="15">
        <v>45</v>
      </c>
      <c r="AJ20" s="15">
        <v>25</v>
      </c>
      <c r="AK20" s="15">
        <v>55</v>
      </c>
      <c r="AL20" s="15">
        <v>17</v>
      </c>
      <c r="AM20" s="15">
        <v>57</v>
      </c>
      <c r="AN20" s="15">
        <v>40</v>
      </c>
      <c r="AO20" s="15">
        <v>63</v>
      </c>
      <c r="AP20" s="15">
        <v>15</v>
      </c>
      <c r="AQ20" s="15">
        <v>20</v>
      </c>
      <c r="AR20" s="15"/>
      <c r="AS20" s="15"/>
      <c r="AT20" s="15"/>
      <c r="AU20" s="15"/>
    </row>
    <row r="21" spans="1:47" s="63" customFormat="1" ht="0.75" customHeight="1" x14ac:dyDescent="0.25">
      <c r="A21" s="1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63" customFormat="1" ht="0.75" customHeight="1" x14ac:dyDescent="0.25">
      <c r="A22" s="17"/>
      <c r="B22" s="15"/>
      <c r="C22" s="15" t="s">
        <v>44</v>
      </c>
      <c r="D22" s="15">
        <v>2422</v>
      </c>
      <c r="E22" s="15">
        <v>28</v>
      </c>
      <c r="F22" s="15">
        <v>47</v>
      </c>
      <c r="G22" s="15">
        <v>54</v>
      </c>
      <c r="H22" s="15">
        <v>100</v>
      </c>
      <c r="I22" s="15">
        <v>55</v>
      </c>
      <c r="J22" s="15">
        <v>36</v>
      </c>
      <c r="K22" s="15">
        <v>36</v>
      </c>
      <c r="L22" s="15">
        <v>87</v>
      </c>
      <c r="M22" s="15">
        <v>49</v>
      </c>
      <c r="N22" s="15">
        <v>81</v>
      </c>
      <c r="O22" s="15">
        <v>70</v>
      </c>
      <c r="P22" s="15">
        <v>90</v>
      </c>
      <c r="Q22" s="15">
        <v>84</v>
      </c>
      <c r="R22" s="15">
        <v>83</v>
      </c>
      <c r="S22" s="15">
        <v>65</v>
      </c>
      <c r="T22" s="15">
        <v>166</v>
      </c>
      <c r="U22" s="15">
        <v>36</v>
      </c>
      <c r="V22" s="15">
        <v>27</v>
      </c>
      <c r="W22" s="15">
        <v>60</v>
      </c>
      <c r="X22" s="15">
        <v>114</v>
      </c>
      <c r="Y22" s="15">
        <v>55</v>
      </c>
      <c r="Z22" s="15">
        <v>49</v>
      </c>
      <c r="AA22" s="15">
        <v>90</v>
      </c>
      <c r="AB22" s="15">
        <v>77</v>
      </c>
      <c r="AC22" s="15">
        <v>49</v>
      </c>
      <c r="AD22" s="15">
        <v>55</v>
      </c>
      <c r="AE22" s="15">
        <v>48</v>
      </c>
      <c r="AF22" s="15">
        <v>25</v>
      </c>
      <c r="AG22" s="15">
        <v>59</v>
      </c>
      <c r="AH22" s="15">
        <v>186</v>
      </c>
      <c r="AI22" s="15">
        <v>37</v>
      </c>
      <c r="AJ22" s="15">
        <v>29</v>
      </c>
      <c r="AK22" s="15">
        <v>57</v>
      </c>
      <c r="AL22" s="15">
        <v>32</v>
      </c>
      <c r="AM22" s="15">
        <v>54</v>
      </c>
      <c r="AN22" s="15">
        <v>46</v>
      </c>
      <c r="AO22" s="15">
        <v>66</v>
      </c>
      <c r="AP22" s="15">
        <v>17</v>
      </c>
      <c r="AQ22" s="15">
        <v>21</v>
      </c>
      <c r="AR22" s="15"/>
      <c r="AS22" s="15"/>
      <c r="AT22" s="15"/>
      <c r="AU22" s="15"/>
    </row>
    <row r="23" spans="1:47" s="63" customFormat="1" ht="0.75" customHeight="1" x14ac:dyDescent="0.25">
      <c r="A23" s="1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63" customFormat="1" ht="0.75" customHeight="1" x14ac:dyDescent="0.25">
      <c r="A24" s="17"/>
      <c r="B24" s="15" t="s">
        <v>64</v>
      </c>
      <c r="C24" s="15" t="s">
        <v>68</v>
      </c>
      <c r="D24" s="15">
        <v>0.08</v>
      </c>
      <c r="E24" s="15"/>
      <c r="F24" s="15">
        <v>0.04</v>
      </c>
      <c r="G24" s="15">
        <v>0.2</v>
      </c>
      <c r="H24" s="15">
        <v>7.0000000000000007E-2</v>
      </c>
      <c r="I24" s="15">
        <v>0.09</v>
      </c>
      <c r="J24" s="15"/>
      <c r="K24" s="15"/>
      <c r="L24" s="15">
        <v>0.14000000000000001</v>
      </c>
      <c r="M24" s="15"/>
      <c r="N24" s="15">
        <v>7.0000000000000007E-2</v>
      </c>
      <c r="O24" s="15">
        <v>0.1</v>
      </c>
      <c r="P24" s="15">
        <v>0.03</v>
      </c>
      <c r="Q24" s="15">
        <v>0.08</v>
      </c>
      <c r="R24" s="15">
        <v>0.1</v>
      </c>
      <c r="S24" s="15">
        <v>0.04</v>
      </c>
      <c r="T24" s="15">
        <v>0.08</v>
      </c>
      <c r="U24" s="15"/>
      <c r="V24" s="15"/>
      <c r="W24" s="15">
        <v>0.1</v>
      </c>
      <c r="X24" s="15">
        <v>7.0000000000000007E-2</v>
      </c>
      <c r="Y24" s="15">
        <v>0.1</v>
      </c>
      <c r="Z24" s="15"/>
      <c r="AA24" s="15">
        <v>0.06</v>
      </c>
      <c r="AB24" s="15">
        <v>0.06</v>
      </c>
      <c r="AC24" s="15"/>
      <c r="AD24" s="15" t="str">
        <f>""</f>
        <v/>
      </c>
      <c r="AE24" s="15">
        <v>0.1</v>
      </c>
      <c r="AF24" s="15"/>
      <c r="AG24" s="15">
        <v>0.1</v>
      </c>
      <c r="AH24" s="15">
        <v>0.05</v>
      </c>
      <c r="AI24" s="15"/>
      <c r="AJ24" s="15"/>
      <c r="AK24" s="15">
        <v>0.09</v>
      </c>
      <c r="AL24" s="15"/>
      <c r="AM24" s="15">
        <v>0.21</v>
      </c>
      <c r="AN24" s="15"/>
      <c r="AO24" s="15">
        <v>0.14000000000000001</v>
      </c>
      <c r="AP24" s="15"/>
      <c r="AQ24" s="15"/>
      <c r="AR24" s="15"/>
      <c r="AS24" s="15"/>
      <c r="AT24" s="15"/>
      <c r="AU24" s="15"/>
    </row>
    <row r="25" spans="1:47" s="63" customFormat="1" ht="0.75" customHeight="1" x14ac:dyDescent="0.25">
      <c r="A25" s="17"/>
      <c r="B25" s="15"/>
      <c r="C25" s="15" t="s">
        <v>69</v>
      </c>
      <c r="D25" s="15">
        <v>0.33</v>
      </c>
      <c r="E25" s="15"/>
      <c r="F25" s="15">
        <v>0.4</v>
      </c>
      <c r="G25" s="15">
        <v>0.27</v>
      </c>
      <c r="H25" s="15">
        <v>0.39</v>
      </c>
      <c r="I25" s="15">
        <v>0.32</v>
      </c>
      <c r="J25" s="15"/>
      <c r="K25" s="15"/>
      <c r="L25" s="15">
        <v>0.27</v>
      </c>
      <c r="M25" s="15"/>
      <c r="N25" s="15">
        <v>0.34</v>
      </c>
      <c r="O25" s="15">
        <v>0.37</v>
      </c>
      <c r="P25" s="15">
        <v>0.31</v>
      </c>
      <c r="Q25" s="15">
        <v>0.3</v>
      </c>
      <c r="R25" s="15">
        <v>0.33</v>
      </c>
      <c r="S25" s="15">
        <v>0.41</v>
      </c>
      <c r="T25" s="15">
        <v>0.36</v>
      </c>
      <c r="U25" s="15"/>
      <c r="V25" s="15"/>
      <c r="W25" s="15">
        <v>0.3</v>
      </c>
      <c r="X25" s="15">
        <v>0.27</v>
      </c>
      <c r="Y25" s="15">
        <v>0.28999999999999998</v>
      </c>
      <c r="Z25" s="15"/>
      <c r="AA25" s="15">
        <v>0.31</v>
      </c>
      <c r="AB25" s="15">
        <v>0.28000000000000003</v>
      </c>
      <c r="AC25" s="15"/>
      <c r="AD25" s="15">
        <v>0.31</v>
      </c>
      <c r="AE25" s="15">
        <v>0.51</v>
      </c>
      <c r="AF25" s="15"/>
      <c r="AG25" s="15">
        <v>0.19</v>
      </c>
      <c r="AH25" s="15">
        <v>0.36</v>
      </c>
      <c r="AI25" s="15"/>
      <c r="AJ25" s="15"/>
      <c r="AK25" s="15">
        <v>0.36</v>
      </c>
      <c r="AL25" s="15"/>
      <c r="AM25" s="15">
        <v>0.3</v>
      </c>
      <c r="AN25" s="15"/>
      <c r="AO25" s="15">
        <v>0.32</v>
      </c>
      <c r="AP25" s="15"/>
      <c r="AQ25" s="15"/>
      <c r="AR25" s="15"/>
      <c r="AS25" s="15"/>
      <c r="AT25" s="15"/>
      <c r="AU25" s="15"/>
    </row>
    <row r="26" spans="1:47" s="63" customFormat="1" ht="0.75" customHeight="1" x14ac:dyDescent="0.25">
      <c r="A26" s="17"/>
      <c r="B26" s="15"/>
      <c r="C26" s="15" t="s">
        <v>70</v>
      </c>
      <c r="D26" s="15">
        <v>0.6</v>
      </c>
      <c r="E26" s="15"/>
      <c r="F26" s="15">
        <v>0.56000000000000005</v>
      </c>
      <c r="G26" s="15">
        <v>0.53</v>
      </c>
      <c r="H26" s="15">
        <v>0.54</v>
      </c>
      <c r="I26" s="15">
        <v>0.57999999999999996</v>
      </c>
      <c r="J26" s="15"/>
      <c r="K26" s="15"/>
      <c r="L26" s="15">
        <v>0.59</v>
      </c>
      <c r="M26" s="15"/>
      <c r="N26" s="15">
        <v>0.59</v>
      </c>
      <c r="O26" s="15">
        <v>0.52</v>
      </c>
      <c r="P26" s="15">
        <v>0.67</v>
      </c>
      <c r="Q26" s="15">
        <v>0.62</v>
      </c>
      <c r="R26" s="15">
        <v>0.56999999999999995</v>
      </c>
      <c r="S26" s="15">
        <v>0.56000000000000005</v>
      </c>
      <c r="T26" s="15">
        <v>0.56000000000000005</v>
      </c>
      <c r="U26" s="15"/>
      <c r="V26" s="15"/>
      <c r="W26" s="15">
        <v>0.6</v>
      </c>
      <c r="X26" s="15">
        <v>0.66</v>
      </c>
      <c r="Y26" s="15">
        <v>0.6</v>
      </c>
      <c r="Z26" s="15"/>
      <c r="AA26" s="15">
        <v>0.63</v>
      </c>
      <c r="AB26" s="15">
        <v>0.66</v>
      </c>
      <c r="AC26" s="15"/>
      <c r="AD26" s="15">
        <v>0.69</v>
      </c>
      <c r="AE26" s="15">
        <v>0.39</v>
      </c>
      <c r="AF26" s="15"/>
      <c r="AG26" s="15">
        <v>0.71</v>
      </c>
      <c r="AH26" s="15">
        <v>0.57999999999999996</v>
      </c>
      <c r="AI26" s="15"/>
      <c r="AJ26" s="15"/>
      <c r="AK26" s="15">
        <v>0.55000000000000004</v>
      </c>
      <c r="AL26" s="15"/>
      <c r="AM26" s="15">
        <v>0.49</v>
      </c>
      <c r="AN26" s="15"/>
      <c r="AO26" s="15">
        <v>0.54</v>
      </c>
      <c r="AP26" s="15"/>
      <c r="AQ26" s="15"/>
      <c r="AR26" s="15"/>
      <c r="AS26" s="15"/>
      <c r="AT26" s="15"/>
      <c r="AU26" s="15"/>
    </row>
    <row r="27" spans="1:47" s="63" customFormat="1" ht="0.75" customHeight="1" x14ac:dyDescent="0.25">
      <c r="A27" s="1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63" customFormat="1" ht="0.75" customHeight="1" x14ac:dyDescent="0.25">
      <c r="A28" s="1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63" customFormat="1" ht="0.75" customHeight="1" x14ac:dyDescent="0.25">
      <c r="A29" s="18">
        <v>41030</v>
      </c>
      <c r="B29" s="15" t="s">
        <v>71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63" customFormat="1" ht="0.75" customHeight="1" x14ac:dyDescent="0.25">
      <c r="A30" s="1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63" customFormat="1" ht="0.75" customHeight="1" x14ac:dyDescent="0.25">
      <c r="A31" s="1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63" customFormat="1" ht="0.75" customHeight="1" x14ac:dyDescent="0.25">
      <c r="A32" s="17"/>
      <c r="B32" s="15"/>
      <c r="C32" s="15"/>
      <c r="D32" s="15" t="s">
        <v>1</v>
      </c>
      <c r="E32" s="15" t="s">
        <v>2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 t="s">
        <v>52</v>
      </c>
      <c r="AS32" s="15"/>
      <c r="AT32" s="15"/>
      <c r="AU32" s="15"/>
    </row>
    <row r="33" spans="1:47" s="63" customFormat="1" ht="0.75" customHeight="1" x14ac:dyDescent="0.25">
      <c r="A33" s="17"/>
      <c r="B33" s="15" t="s">
        <v>42</v>
      </c>
      <c r="C33" s="15"/>
      <c r="D33" s="15"/>
      <c r="E33" s="15" t="s">
        <v>3</v>
      </c>
      <c r="F33" s="15" t="s">
        <v>4</v>
      </c>
      <c r="G33" s="15" t="s">
        <v>5</v>
      </c>
      <c r="H33" s="15" t="s">
        <v>6</v>
      </c>
      <c r="I33" s="15" t="s">
        <v>7</v>
      </c>
      <c r="J33" s="15" t="s">
        <v>8</v>
      </c>
      <c r="K33" s="15" t="s">
        <v>9</v>
      </c>
      <c r="L33" s="15" t="s">
        <v>10</v>
      </c>
      <c r="M33" s="15" t="s">
        <v>11</v>
      </c>
      <c r="N33" s="15" t="s">
        <v>12</v>
      </c>
      <c r="O33" s="15" t="s">
        <v>13</v>
      </c>
      <c r="P33" s="15" t="s">
        <v>14</v>
      </c>
      <c r="Q33" s="15" t="s">
        <v>15</v>
      </c>
      <c r="R33" s="15" t="s">
        <v>16</v>
      </c>
      <c r="S33" s="15" t="s">
        <v>17</v>
      </c>
      <c r="T33" s="15" t="s">
        <v>18</v>
      </c>
      <c r="U33" s="15" t="s">
        <v>19</v>
      </c>
      <c r="V33" s="15" t="s">
        <v>20</v>
      </c>
      <c r="W33" s="15" t="s">
        <v>21</v>
      </c>
      <c r="X33" s="15" t="s">
        <v>22</v>
      </c>
      <c r="Y33" s="15" t="s">
        <v>23</v>
      </c>
      <c r="Z33" s="15" t="s">
        <v>24</v>
      </c>
      <c r="AA33" s="15" t="s">
        <v>25</v>
      </c>
      <c r="AB33" s="15" t="s">
        <v>26</v>
      </c>
      <c r="AC33" s="15" t="s">
        <v>27</v>
      </c>
      <c r="AD33" s="15" t="s">
        <v>28</v>
      </c>
      <c r="AE33" s="15" t="s">
        <v>29</v>
      </c>
      <c r="AF33" s="15" t="s">
        <v>30</v>
      </c>
      <c r="AG33" s="15" t="s">
        <v>31</v>
      </c>
      <c r="AH33" s="15" t="s">
        <v>32</v>
      </c>
      <c r="AI33" s="15" t="s">
        <v>33</v>
      </c>
      <c r="AJ33" s="15" t="s">
        <v>34</v>
      </c>
      <c r="AK33" s="15" t="s">
        <v>35</v>
      </c>
      <c r="AL33" s="15" t="s">
        <v>36</v>
      </c>
      <c r="AM33" s="15" t="s">
        <v>37</v>
      </c>
      <c r="AN33" s="15" t="s">
        <v>38</v>
      </c>
      <c r="AO33" s="15" t="s">
        <v>39</v>
      </c>
      <c r="AP33" s="15" t="s">
        <v>40</v>
      </c>
      <c r="AQ33" s="15" t="s">
        <v>41</v>
      </c>
      <c r="AR33" s="15" t="s">
        <v>53</v>
      </c>
      <c r="AS33" s="15" t="s">
        <v>54</v>
      </c>
      <c r="AT33" s="15" t="s">
        <v>55</v>
      </c>
      <c r="AU33" s="15"/>
    </row>
    <row r="34" spans="1:47" s="63" customFormat="1" ht="0.75" customHeight="1" x14ac:dyDescent="0.25">
      <c r="A34" s="17"/>
      <c r="B34" s="15"/>
      <c r="C34" s="15" t="s">
        <v>43</v>
      </c>
      <c r="D34" s="15">
        <v>2713</v>
      </c>
      <c r="E34" s="15">
        <v>21</v>
      </c>
      <c r="F34" s="15">
        <v>44</v>
      </c>
      <c r="G34" s="15">
        <v>35</v>
      </c>
      <c r="H34" s="15">
        <v>103</v>
      </c>
      <c r="I34" s="15">
        <v>46</v>
      </c>
      <c r="J34" s="15">
        <v>30</v>
      </c>
      <c r="K34" s="15">
        <v>32</v>
      </c>
      <c r="L34" s="15">
        <v>73</v>
      </c>
      <c r="M34" s="15">
        <v>44</v>
      </c>
      <c r="N34" s="15">
        <v>88</v>
      </c>
      <c r="O34" s="15">
        <v>52</v>
      </c>
      <c r="P34" s="15">
        <v>65</v>
      </c>
      <c r="Q34" s="15">
        <v>100</v>
      </c>
      <c r="R34" s="15">
        <v>92</v>
      </c>
      <c r="S34" s="15">
        <v>47</v>
      </c>
      <c r="T34" s="15">
        <v>152</v>
      </c>
      <c r="U34" s="15">
        <v>39</v>
      </c>
      <c r="V34" s="15">
        <v>23</v>
      </c>
      <c r="W34" s="15">
        <v>41</v>
      </c>
      <c r="X34" s="15">
        <v>94</v>
      </c>
      <c r="Y34" s="15">
        <v>57</v>
      </c>
      <c r="Z34" s="15">
        <v>44</v>
      </c>
      <c r="AA34" s="15">
        <v>84</v>
      </c>
      <c r="AB34" s="15">
        <v>83</v>
      </c>
      <c r="AC34" s="15">
        <v>25</v>
      </c>
      <c r="AD34" s="15">
        <v>54</v>
      </c>
      <c r="AE34" s="15">
        <v>39</v>
      </c>
      <c r="AF34" s="15">
        <v>20</v>
      </c>
      <c r="AG34" s="15">
        <v>52</v>
      </c>
      <c r="AH34" s="15">
        <v>175</v>
      </c>
      <c r="AI34" s="15">
        <v>42</v>
      </c>
      <c r="AJ34" s="15">
        <v>18</v>
      </c>
      <c r="AK34" s="15">
        <v>44</v>
      </c>
      <c r="AL34" s="15">
        <v>16</v>
      </c>
      <c r="AM34" s="15">
        <v>47</v>
      </c>
      <c r="AN34" s="15">
        <v>40</v>
      </c>
      <c r="AO34" s="15">
        <v>64</v>
      </c>
      <c r="AP34" s="15">
        <v>13</v>
      </c>
      <c r="AQ34" s="15">
        <v>13</v>
      </c>
      <c r="AR34" s="15">
        <v>878</v>
      </c>
      <c r="AS34" s="15">
        <v>1364</v>
      </c>
      <c r="AT34" s="15">
        <v>471</v>
      </c>
      <c r="AU34" s="15"/>
    </row>
    <row r="35" spans="1:47" s="63" customFormat="1" ht="0.75" customHeight="1" x14ac:dyDescent="0.25">
      <c r="A35" s="1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63" customFormat="1" ht="0.75" customHeight="1" x14ac:dyDescent="0.25">
      <c r="A36" s="17"/>
      <c r="B36" s="15"/>
      <c r="C36" s="15" t="s">
        <v>44</v>
      </c>
      <c r="D36" s="15">
        <v>2707</v>
      </c>
      <c r="E36" s="15">
        <v>25</v>
      </c>
      <c r="F36" s="15">
        <v>43</v>
      </c>
      <c r="G36" s="15">
        <v>42</v>
      </c>
      <c r="H36" s="15">
        <v>99</v>
      </c>
      <c r="I36" s="15">
        <v>48</v>
      </c>
      <c r="J36" s="15">
        <v>35</v>
      </c>
      <c r="K36" s="15">
        <v>38</v>
      </c>
      <c r="L36" s="15">
        <v>66</v>
      </c>
      <c r="M36" s="15">
        <v>46</v>
      </c>
      <c r="N36" s="15">
        <v>86</v>
      </c>
      <c r="O36" s="15">
        <v>54</v>
      </c>
      <c r="P36" s="15">
        <v>77</v>
      </c>
      <c r="Q36" s="15">
        <v>79</v>
      </c>
      <c r="R36" s="15">
        <v>88</v>
      </c>
      <c r="S36" s="15">
        <v>56</v>
      </c>
      <c r="T36" s="15">
        <v>158</v>
      </c>
      <c r="U36" s="15">
        <v>31</v>
      </c>
      <c r="V36" s="15">
        <v>26</v>
      </c>
      <c r="W36" s="15">
        <v>49</v>
      </c>
      <c r="X36" s="15">
        <v>106</v>
      </c>
      <c r="Y36" s="15">
        <v>51</v>
      </c>
      <c r="Z36" s="15">
        <v>52</v>
      </c>
      <c r="AA36" s="15">
        <v>78</v>
      </c>
      <c r="AB36" s="15">
        <v>65</v>
      </c>
      <c r="AC36" s="15">
        <v>43</v>
      </c>
      <c r="AD36" s="15">
        <v>49</v>
      </c>
      <c r="AE36" s="15">
        <v>38</v>
      </c>
      <c r="AF36" s="15">
        <v>23</v>
      </c>
      <c r="AG36" s="15">
        <v>50</v>
      </c>
      <c r="AH36" s="15">
        <v>158</v>
      </c>
      <c r="AI36" s="15">
        <v>34</v>
      </c>
      <c r="AJ36" s="15">
        <v>21</v>
      </c>
      <c r="AK36" s="15">
        <v>46</v>
      </c>
      <c r="AL36" s="15">
        <v>28</v>
      </c>
      <c r="AM36" s="15">
        <v>46</v>
      </c>
      <c r="AN36" s="15">
        <v>47</v>
      </c>
      <c r="AO36" s="15">
        <v>67</v>
      </c>
      <c r="AP36" s="15">
        <v>15</v>
      </c>
      <c r="AQ36" s="15">
        <v>15</v>
      </c>
      <c r="AR36" s="15">
        <v>866</v>
      </c>
      <c r="AS36" s="15">
        <v>1394</v>
      </c>
      <c r="AT36" s="15">
        <v>447</v>
      </c>
      <c r="AU36" s="15"/>
    </row>
    <row r="37" spans="1:47" s="63" customFormat="1" ht="0.75" customHeight="1" x14ac:dyDescent="0.25">
      <c r="A37" s="17"/>
      <c r="B37" s="15" t="s">
        <v>64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63" customFormat="1" ht="0.75" customHeight="1" x14ac:dyDescent="0.25">
      <c r="A38" s="17"/>
      <c r="B38" s="15"/>
      <c r="C38" s="15" t="s">
        <v>68</v>
      </c>
      <c r="D38" s="15">
        <v>0.08</v>
      </c>
      <c r="E38" s="15"/>
      <c r="F38" s="15"/>
      <c r="G38" s="15"/>
      <c r="H38" s="15">
        <v>0.09</v>
      </c>
      <c r="I38" s="15"/>
      <c r="J38" s="15"/>
      <c r="K38" s="15"/>
      <c r="L38" s="15">
        <v>0.14000000000000001</v>
      </c>
      <c r="M38" s="15"/>
      <c r="N38" s="15">
        <v>0.1</v>
      </c>
      <c r="O38" s="15">
        <v>0.1</v>
      </c>
      <c r="P38" s="15">
        <v>0.03</v>
      </c>
      <c r="Q38" s="15">
        <v>7.0000000000000007E-2</v>
      </c>
      <c r="R38" s="15">
        <v>0.08</v>
      </c>
      <c r="S38" s="15">
        <v>0.06</v>
      </c>
      <c r="T38" s="15">
        <v>7.0000000000000007E-2</v>
      </c>
      <c r="U38" s="15"/>
      <c r="V38" s="15"/>
      <c r="W38" s="15"/>
      <c r="X38" s="15">
        <v>0.05</v>
      </c>
      <c r="Y38" s="15">
        <v>7.0000000000000007E-2</v>
      </c>
      <c r="Z38" s="15">
        <v>7.0000000000000007E-2</v>
      </c>
      <c r="AA38" s="15">
        <v>0.1</v>
      </c>
      <c r="AB38" s="15">
        <v>0.12</v>
      </c>
      <c r="AC38" s="15"/>
      <c r="AD38" s="15">
        <v>0.09</v>
      </c>
      <c r="AE38" s="15"/>
      <c r="AF38" s="15"/>
      <c r="AG38" s="15">
        <v>0.04</v>
      </c>
      <c r="AH38" s="15">
        <v>0.05</v>
      </c>
      <c r="AI38" s="15"/>
      <c r="AJ38" s="15"/>
      <c r="AK38" s="15"/>
      <c r="AL38" s="15"/>
      <c r="AM38" s="15"/>
      <c r="AN38" s="15"/>
      <c r="AO38" s="15">
        <v>0.09</v>
      </c>
      <c r="AP38" s="15"/>
      <c r="AQ38" s="15"/>
      <c r="AR38" s="15">
        <v>0.08</v>
      </c>
      <c r="AS38" s="15">
        <v>0.08</v>
      </c>
      <c r="AT38" s="15">
        <v>0.09</v>
      </c>
      <c r="AU38" s="15"/>
    </row>
    <row r="39" spans="1:47" s="63" customFormat="1" ht="0.75" customHeight="1" x14ac:dyDescent="0.25">
      <c r="A39" s="17"/>
      <c r="B39" s="15"/>
      <c r="C39" s="15" t="s">
        <v>69</v>
      </c>
      <c r="D39" s="15">
        <v>0.33</v>
      </c>
      <c r="E39" s="15"/>
      <c r="F39" s="15"/>
      <c r="G39" s="15"/>
      <c r="H39" s="15">
        <v>0.33</v>
      </c>
      <c r="I39" s="15"/>
      <c r="J39" s="15"/>
      <c r="K39" s="15"/>
      <c r="L39" s="15">
        <v>0.28999999999999998</v>
      </c>
      <c r="M39" s="15"/>
      <c r="N39" s="15">
        <v>0.39</v>
      </c>
      <c r="O39" s="15">
        <v>0.28999999999999998</v>
      </c>
      <c r="P39" s="15">
        <v>0.34</v>
      </c>
      <c r="Q39" s="15">
        <v>0.33</v>
      </c>
      <c r="R39" s="15">
        <v>0.33</v>
      </c>
      <c r="S39" s="15">
        <v>0.3</v>
      </c>
      <c r="T39" s="15">
        <v>0.37</v>
      </c>
      <c r="U39" s="15"/>
      <c r="V39" s="15"/>
      <c r="W39" s="15"/>
      <c r="X39" s="15">
        <v>0.34</v>
      </c>
      <c r="Y39" s="15">
        <v>0.3</v>
      </c>
      <c r="Z39" s="15">
        <v>0.32</v>
      </c>
      <c r="AA39" s="15">
        <v>0.3</v>
      </c>
      <c r="AB39" s="15">
        <v>0.28999999999999998</v>
      </c>
      <c r="AC39" s="15"/>
      <c r="AD39" s="15">
        <v>0.28000000000000003</v>
      </c>
      <c r="AE39" s="15"/>
      <c r="AF39" s="15"/>
      <c r="AG39" s="15">
        <v>0.27</v>
      </c>
      <c r="AH39" s="15">
        <v>0.37</v>
      </c>
      <c r="AI39" s="15"/>
      <c r="AJ39" s="15"/>
      <c r="AK39" s="15"/>
      <c r="AL39" s="15"/>
      <c r="AM39" s="15"/>
      <c r="AN39" s="15"/>
      <c r="AO39" s="15">
        <v>0.28000000000000003</v>
      </c>
      <c r="AP39" s="15"/>
      <c r="AQ39" s="15"/>
      <c r="AR39" s="15">
        <v>0.37</v>
      </c>
      <c r="AS39" s="15">
        <v>0.32</v>
      </c>
      <c r="AT39" s="15">
        <v>0.28999999999999998</v>
      </c>
      <c r="AU39" s="15"/>
    </row>
    <row r="40" spans="1:47" s="63" customFormat="1" ht="0.75" customHeight="1" x14ac:dyDescent="0.25">
      <c r="A40" s="17"/>
      <c r="B40" s="15"/>
      <c r="C40" s="15" t="s">
        <v>70</v>
      </c>
      <c r="D40" s="15">
        <v>0.59</v>
      </c>
      <c r="E40" s="15"/>
      <c r="F40" s="15"/>
      <c r="G40" s="15"/>
      <c r="H40" s="15">
        <v>0.57999999999999996</v>
      </c>
      <c r="I40" s="15"/>
      <c r="J40" s="15"/>
      <c r="K40" s="15"/>
      <c r="L40" s="15">
        <v>0.57999999999999996</v>
      </c>
      <c r="M40" s="15"/>
      <c r="N40" s="15">
        <v>0.51</v>
      </c>
      <c r="O40" s="15">
        <v>0.62</v>
      </c>
      <c r="P40" s="15">
        <v>0.63</v>
      </c>
      <c r="Q40" s="15">
        <v>0.6</v>
      </c>
      <c r="R40" s="15">
        <v>0.57999999999999996</v>
      </c>
      <c r="S40" s="15">
        <v>0.64</v>
      </c>
      <c r="T40" s="15">
        <v>0.56999999999999995</v>
      </c>
      <c r="U40" s="15"/>
      <c r="V40" s="15"/>
      <c r="W40" s="15"/>
      <c r="X40" s="15">
        <v>0.61</v>
      </c>
      <c r="Y40" s="15">
        <v>0.63</v>
      </c>
      <c r="Z40" s="15">
        <v>0.61</v>
      </c>
      <c r="AA40" s="15">
        <v>0.61</v>
      </c>
      <c r="AB40" s="15">
        <v>0.59</v>
      </c>
      <c r="AC40" s="15"/>
      <c r="AD40" s="15">
        <v>0.63</v>
      </c>
      <c r="AE40" s="15"/>
      <c r="AF40" s="15"/>
      <c r="AG40" s="15">
        <v>0.69</v>
      </c>
      <c r="AH40" s="15">
        <v>0.57999999999999996</v>
      </c>
      <c r="AI40" s="15"/>
      <c r="AJ40" s="15"/>
      <c r="AK40" s="15"/>
      <c r="AL40" s="15"/>
      <c r="AM40" s="15"/>
      <c r="AN40" s="15"/>
      <c r="AO40" s="15">
        <v>0.63</v>
      </c>
      <c r="AP40" s="15"/>
      <c r="AQ40" s="15"/>
      <c r="AR40" s="15">
        <v>0.55000000000000004</v>
      </c>
      <c r="AS40" s="15">
        <v>0.6</v>
      </c>
      <c r="AT40" s="15">
        <v>0.63</v>
      </c>
      <c r="AU40" s="15"/>
    </row>
    <row r="41" spans="1:47" s="63" customFormat="1" ht="0.75" customHeight="1" x14ac:dyDescent="0.25">
      <c r="A41" s="17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63" customFormat="1" ht="0.75" customHeight="1" x14ac:dyDescent="0.25">
      <c r="A42" s="18">
        <v>40940</v>
      </c>
      <c r="B42" s="15" t="s">
        <v>71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63" customFormat="1" ht="0.75" customHeight="1" x14ac:dyDescent="0.25">
      <c r="A43" s="1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63" customFormat="1" ht="0.75" customHeight="1" x14ac:dyDescent="0.25">
      <c r="A44" s="17"/>
      <c r="B44" s="15"/>
      <c r="C44" s="15"/>
      <c r="D44" s="15" t="s">
        <v>1</v>
      </c>
      <c r="E44" s="15" t="s">
        <v>2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63" customFormat="1" ht="0.75" customHeight="1" x14ac:dyDescent="0.25">
      <c r="A45" s="17"/>
      <c r="B45" s="15"/>
      <c r="C45" s="15"/>
      <c r="D45" s="15"/>
      <c r="E45" s="15" t="s">
        <v>3</v>
      </c>
      <c r="F45" s="15" t="s">
        <v>4</v>
      </c>
      <c r="G45" s="15" t="s">
        <v>5</v>
      </c>
      <c r="H45" s="15" t="s">
        <v>6</v>
      </c>
      <c r="I45" s="15" t="s">
        <v>7</v>
      </c>
      <c r="J45" s="15" t="s">
        <v>8</v>
      </c>
      <c r="K45" s="15" t="s">
        <v>9</v>
      </c>
      <c r="L45" s="15" t="s">
        <v>10</v>
      </c>
      <c r="M45" s="15" t="s">
        <v>11</v>
      </c>
      <c r="N45" s="15" t="s">
        <v>12</v>
      </c>
      <c r="O45" s="15" t="s">
        <v>13</v>
      </c>
      <c r="P45" s="15" t="s">
        <v>14</v>
      </c>
      <c r="Q45" s="15" t="s">
        <v>15</v>
      </c>
      <c r="R45" s="15" t="s">
        <v>16</v>
      </c>
      <c r="S45" s="15" t="s">
        <v>17</v>
      </c>
      <c r="T45" s="15" t="s">
        <v>18</v>
      </c>
      <c r="U45" s="15" t="s">
        <v>19</v>
      </c>
      <c r="V45" s="15" t="s">
        <v>20</v>
      </c>
      <c r="W45" s="15" t="s">
        <v>21</v>
      </c>
      <c r="X45" s="15" t="s">
        <v>22</v>
      </c>
      <c r="Y45" s="15" t="s">
        <v>23</v>
      </c>
      <c r="Z45" s="15" t="s">
        <v>24</v>
      </c>
      <c r="AA45" s="15" t="s">
        <v>25</v>
      </c>
      <c r="AB45" s="15" t="s">
        <v>26</v>
      </c>
      <c r="AC45" s="15" t="s">
        <v>27</v>
      </c>
      <c r="AD45" s="15" t="s">
        <v>28</v>
      </c>
      <c r="AE45" s="15" t="s">
        <v>29</v>
      </c>
      <c r="AF45" s="15" t="s">
        <v>30</v>
      </c>
      <c r="AG45" s="15" t="s">
        <v>31</v>
      </c>
      <c r="AH45" s="15" t="s">
        <v>32</v>
      </c>
      <c r="AI45" s="15" t="s">
        <v>33</v>
      </c>
      <c r="AJ45" s="15" t="s">
        <v>34</v>
      </c>
      <c r="AK45" s="15" t="s">
        <v>35</v>
      </c>
      <c r="AL45" s="15" t="s">
        <v>36</v>
      </c>
      <c r="AM45" s="15" t="s">
        <v>37</v>
      </c>
      <c r="AN45" s="15" t="s">
        <v>38</v>
      </c>
      <c r="AO45" s="15" t="s">
        <v>39</v>
      </c>
      <c r="AP45" s="15" t="s">
        <v>40</v>
      </c>
      <c r="AQ45" s="15" t="s">
        <v>41</v>
      </c>
      <c r="AR45" s="15"/>
      <c r="AS45" s="15"/>
      <c r="AT45" s="15"/>
      <c r="AU45" s="15"/>
    </row>
    <row r="46" spans="1:47" s="63" customFormat="1" ht="0.75" customHeight="1" x14ac:dyDescent="0.25">
      <c r="A46" s="17"/>
      <c r="B46" s="15" t="s">
        <v>42</v>
      </c>
      <c r="C46" s="15" t="s">
        <v>43</v>
      </c>
      <c r="D46" s="15">
        <v>2402</v>
      </c>
      <c r="E46" s="15">
        <v>24</v>
      </c>
      <c r="F46" s="15">
        <v>50</v>
      </c>
      <c r="G46" s="15">
        <v>45</v>
      </c>
      <c r="H46" s="15">
        <v>107</v>
      </c>
      <c r="I46" s="15">
        <v>53</v>
      </c>
      <c r="J46" s="15">
        <v>31</v>
      </c>
      <c r="K46" s="15">
        <v>30</v>
      </c>
      <c r="L46" s="15">
        <v>93</v>
      </c>
      <c r="M46" s="15">
        <v>47</v>
      </c>
      <c r="N46" s="15">
        <v>86</v>
      </c>
      <c r="O46" s="15">
        <v>67</v>
      </c>
      <c r="P46" s="15">
        <v>78</v>
      </c>
      <c r="Q46" s="15">
        <v>105</v>
      </c>
      <c r="R46" s="15">
        <v>86</v>
      </c>
      <c r="S46" s="15">
        <v>54</v>
      </c>
      <c r="T46" s="15">
        <v>160</v>
      </c>
      <c r="U46" s="15">
        <v>45</v>
      </c>
      <c r="V46" s="15">
        <v>25</v>
      </c>
      <c r="W46" s="15">
        <v>50</v>
      </c>
      <c r="X46" s="15">
        <v>107</v>
      </c>
      <c r="Y46" s="15">
        <v>58</v>
      </c>
      <c r="Z46" s="15">
        <v>41</v>
      </c>
      <c r="AA46" s="15">
        <v>96</v>
      </c>
      <c r="AB46" s="15">
        <v>97</v>
      </c>
      <c r="AC46" s="15">
        <v>26</v>
      </c>
      <c r="AD46" s="15">
        <v>59</v>
      </c>
      <c r="AE46" s="15">
        <v>51</v>
      </c>
      <c r="AF46" s="15">
        <v>23</v>
      </c>
      <c r="AG46" s="15">
        <v>63</v>
      </c>
      <c r="AH46" s="15">
        <v>208</v>
      </c>
      <c r="AI46" s="15">
        <v>45</v>
      </c>
      <c r="AJ46" s="15">
        <v>25</v>
      </c>
      <c r="AK46" s="15">
        <v>55</v>
      </c>
      <c r="AL46" s="15">
        <v>17</v>
      </c>
      <c r="AM46" s="15">
        <v>57</v>
      </c>
      <c r="AN46" s="15">
        <v>40</v>
      </c>
      <c r="AO46" s="15">
        <v>63</v>
      </c>
      <c r="AP46" s="15">
        <v>15</v>
      </c>
      <c r="AQ46" s="15">
        <v>20</v>
      </c>
      <c r="AR46" s="15"/>
      <c r="AS46" s="15"/>
      <c r="AT46" s="15"/>
      <c r="AU46" s="15"/>
    </row>
    <row r="47" spans="1:47" s="63" customFormat="1" ht="0.75" customHeight="1" x14ac:dyDescent="0.25">
      <c r="A47" s="17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63" customFormat="1" ht="0.75" customHeight="1" x14ac:dyDescent="0.25">
      <c r="A48" s="17"/>
      <c r="B48" s="15"/>
      <c r="C48" s="15" t="s">
        <v>44</v>
      </c>
      <c r="D48" s="15">
        <v>2422</v>
      </c>
      <c r="E48" s="15">
        <v>28</v>
      </c>
      <c r="F48" s="15">
        <v>47</v>
      </c>
      <c r="G48" s="15">
        <v>54</v>
      </c>
      <c r="H48" s="15">
        <v>100</v>
      </c>
      <c r="I48" s="15">
        <v>55</v>
      </c>
      <c r="J48" s="15">
        <v>36</v>
      </c>
      <c r="K48" s="15">
        <v>36</v>
      </c>
      <c r="L48" s="15">
        <v>87</v>
      </c>
      <c r="M48" s="15">
        <v>49</v>
      </c>
      <c r="N48" s="15">
        <v>81</v>
      </c>
      <c r="O48" s="15">
        <v>70</v>
      </c>
      <c r="P48" s="15">
        <v>90</v>
      </c>
      <c r="Q48" s="15">
        <v>84</v>
      </c>
      <c r="R48" s="15">
        <v>83</v>
      </c>
      <c r="S48" s="15">
        <v>65</v>
      </c>
      <c r="T48" s="15">
        <v>166</v>
      </c>
      <c r="U48" s="15">
        <v>36</v>
      </c>
      <c r="V48" s="15">
        <v>27</v>
      </c>
      <c r="W48" s="15">
        <v>60</v>
      </c>
      <c r="X48" s="15">
        <v>114</v>
      </c>
      <c r="Y48" s="15">
        <v>55</v>
      </c>
      <c r="Z48" s="15">
        <v>49</v>
      </c>
      <c r="AA48" s="15">
        <v>90</v>
      </c>
      <c r="AB48" s="15">
        <v>77</v>
      </c>
      <c r="AC48" s="15">
        <v>49</v>
      </c>
      <c r="AD48" s="15">
        <v>55</v>
      </c>
      <c r="AE48" s="15">
        <v>48</v>
      </c>
      <c r="AF48" s="15">
        <v>25</v>
      </c>
      <c r="AG48" s="15">
        <v>59</v>
      </c>
      <c r="AH48" s="15">
        <v>186</v>
      </c>
      <c r="AI48" s="15">
        <v>37</v>
      </c>
      <c r="AJ48" s="15">
        <v>29</v>
      </c>
      <c r="AK48" s="15">
        <v>57</v>
      </c>
      <c r="AL48" s="15">
        <v>32</v>
      </c>
      <c r="AM48" s="15">
        <v>54</v>
      </c>
      <c r="AN48" s="15">
        <v>46</v>
      </c>
      <c r="AO48" s="15">
        <v>66</v>
      </c>
      <c r="AP48" s="15">
        <v>17</v>
      </c>
      <c r="AQ48" s="15">
        <v>21</v>
      </c>
      <c r="AR48" s="15"/>
      <c r="AS48" s="15"/>
      <c r="AT48" s="15"/>
      <c r="AU48" s="15"/>
    </row>
    <row r="49" spans="1:47" s="63" customFormat="1" ht="0.75" customHeight="1" x14ac:dyDescent="0.25">
      <c r="A49" s="17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63" customFormat="1" ht="0.75" customHeight="1" x14ac:dyDescent="0.25">
      <c r="A50" s="17"/>
      <c r="B50" s="15" t="s">
        <v>64</v>
      </c>
      <c r="C50" s="15" t="s">
        <v>68</v>
      </c>
      <c r="D50" s="15">
        <v>0.08</v>
      </c>
      <c r="E50" s="15">
        <v>0.04</v>
      </c>
      <c r="F50" s="15">
        <v>0.04</v>
      </c>
      <c r="G50" s="15">
        <v>0.2</v>
      </c>
      <c r="H50" s="15">
        <v>7.0000000000000007E-2</v>
      </c>
      <c r="I50" s="15">
        <v>0.09</v>
      </c>
      <c r="J50" s="15">
        <v>0.03</v>
      </c>
      <c r="K50" s="15">
        <v>0.03</v>
      </c>
      <c r="L50" s="15">
        <v>0.14000000000000001</v>
      </c>
      <c r="M50" s="15">
        <v>0.11</v>
      </c>
      <c r="N50" s="15">
        <v>7.0000000000000007E-2</v>
      </c>
      <c r="O50" s="15">
        <v>0.1</v>
      </c>
      <c r="P50" s="15">
        <v>0.03</v>
      </c>
      <c r="Q50" s="15">
        <v>0.08</v>
      </c>
      <c r="R50" s="15">
        <v>0.1</v>
      </c>
      <c r="S50" s="15">
        <v>0.04</v>
      </c>
      <c r="T50" s="15">
        <v>0.08</v>
      </c>
      <c r="U50" s="15">
        <v>0.04</v>
      </c>
      <c r="V50" s="15">
        <v>0.08</v>
      </c>
      <c r="W50" s="15">
        <v>0.1</v>
      </c>
      <c r="X50" s="15">
        <v>7.0000000000000007E-2</v>
      </c>
      <c r="Y50" s="15">
        <v>0.1</v>
      </c>
      <c r="Z50" s="15">
        <v>0.05</v>
      </c>
      <c r="AA50" s="15">
        <v>0.06</v>
      </c>
      <c r="AB50" s="15">
        <v>0.06</v>
      </c>
      <c r="AC50" s="15">
        <v>0.12</v>
      </c>
      <c r="AD50" s="15" t="s">
        <v>47</v>
      </c>
      <c r="AE50" s="15">
        <v>0.1</v>
      </c>
      <c r="AF50" s="15">
        <v>0.09</v>
      </c>
      <c r="AG50" s="15">
        <v>0.1</v>
      </c>
      <c r="AH50" s="15">
        <v>0.05</v>
      </c>
      <c r="AI50" s="15">
        <v>0.11</v>
      </c>
      <c r="AJ50" s="15">
        <v>0.04</v>
      </c>
      <c r="AK50" s="15">
        <v>0.09</v>
      </c>
      <c r="AL50" s="15">
        <v>0.06</v>
      </c>
      <c r="AM50" s="15">
        <v>0.21</v>
      </c>
      <c r="AN50" s="15">
        <v>0.05</v>
      </c>
      <c r="AO50" s="15">
        <v>0.14000000000000001</v>
      </c>
      <c r="AP50" s="15" t="s">
        <v>47</v>
      </c>
      <c r="AQ50" s="15" t="s">
        <v>47</v>
      </c>
      <c r="AR50" s="15"/>
      <c r="AS50" s="15"/>
      <c r="AT50" s="15"/>
      <c r="AU50" s="15"/>
    </row>
    <row r="51" spans="1:47" s="63" customFormat="1" ht="0.75" customHeight="1" x14ac:dyDescent="0.25">
      <c r="A51" s="17"/>
      <c r="B51" s="15"/>
      <c r="C51" s="15" t="s">
        <v>69</v>
      </c>
      <c r="D51" s="15">
        <v>0.33</v>
      </c>
      <c r="E51" s="15">
        <v>0.42</v>
      </c>
      <c r="F51" s="15">
        <v>0.4</v>
      </c>
      <c r="G51" s="15">
        <v>0.27</v>
      </c>
      <c r="H51" s="15">
        <v>0.39</v>
      </c>
      <c r="I51" s="15">
        <v>0.32</v>
      </c>
      <c r="J51" s="15">
        <v>0.45</v>
      </c>
      <c r="K51" s="15">
        <v>0.17</v>
      </c>
      <c r="L51" s="15">
        <v>0.27</v>
      </c>
      <c r="M51" s="15">
        <v>0.34</v>
      </c>
      <c r="N51" s="15">
        <v>0.34</v>
      </c>
      <c r="O51" s="15">
        <v>0.37</v>
      </c>
      <c r="P51" s="15">
        <v>0.31</v>
      </c>
      <c r="Q51" s="15">
        <v>0.3</v>
      </c>
      <c r="R51" s="15">
        <v>0.33</v>
      </c>
      <c r="S51" s="15">
        <v>0.41</v>
      </c>
      <c r="T51" s="15">
        <v>0.36</v>
      </c>
      <c r="U51" s="15">
        <v>0.24</v>
      </c>
      <c r="V51" s="15">
        <v>0.24</v>
      </c>
      <c r="W51" s="15">
        <v>0.3</v>
      </c>
      <c r="X51" s="15">
        <v>0.27</v>
      </c>
      <c r="Y51" s="15">
        <v>0.28999999999999998</v>
      </c>
      <c r="Z51" s="15">
        <v>0.27</v>
      </c>
      <c r="AA51" s="15">
        <v>0.31</v>
      </c>
      <c r="AB51" s="15">
        <v>0.28000000000000003</v>
      </c>
      <c r="AC51" s="15">
        <v>0.27</v>
      </c>
      <c r="AD51" s="15">
        <v>0.31</v>
      </c>
      <c r="AE51" s="15">
        <v>0.51</v>
      </c>
      <c r="AF51" s="15">
        <v>0.35</v>
      </c>
      <c r="AG51" s="15">
        <v>0.19</v>
      </c>
      <c r="AH51" s="15">
        <v>0.36</v>
      </c>
      <c r="AI51" s="15">
        <v>0.36</v>
      </c>
      <c r="AJ51" s="15">
        <v>0.36</v>
      </c>
      <c r="AK51" s="15">
        <v>0.36</v>
      </c>
      <c r="AL51" s="15">
        <v>0.41</v>
      </c>
      <c r="AM51" s="15">
        <v>0.3</v>
      </c>
      <c r="AN51" s="15">
        <v>0.25</v>
      </c>
      <c r="AO51" s="15">
        <v>0.32</v>
      </c>
      <c r="AP51" s="15">
        <v>0.47</v>
      </c>
      <c r="AQ51" s="15">
        <v>0.25</v>
      </c>
      <c r="AR51" s="15"/>
      <c r="AS51" s="15"/>
      <c r="AT51" s="15"/>
      <c r="AU51" s="15"/>
    </row>
    <row r="52" spans="1:47" s="63" customFormat="1" ht="0.75" customHeight="1" x14ac:dyDescent="0.25">
      <c r="A52" s="17"/>
      <c r="B52" s="15"/>
      <c r="C52" s="15" t="s">
        <v>70</v>
      </c>
      <c r="D52" s="15">
        <v>0.6</v>
      </c>
      <c r="E52" s="15">
        <v>0.54</v>
      </c>
      <c r="F52" s="15">
        <v>0.56000000000000005</v>
      </c>
      <c r="G52" s="15">
        <v>0.53</v>
      </c>
      <c r="H52" s="15">
        <v>0.54</v>
      </c>
      <c r="I52" s="15">
        <v>0.57999999999999996</v>
      </c>
      <c r="J52" s="15">
        <v>0.52</v>
      </c>
      <c r="K52" s="15">
        <v>0.8</v>
      </c>
      <c r="L52" s="15">
        <v>0.59</v>
      </c>
      <c r="M52" s="15">
        <v>0.55000000000000004</v>
      </c>
      <c r="N52" s="15">
        <v>0.59</v>
      </c>
      <c r="O52" s="15">
        <v>0.52</v>
      </c>
      <c r="P52" s="15">
        <v>0.67</v>
      </c>
      <c r="Q52" s="15">
        <v>0.62</v>
      </c>
      <c r="R52" s="15">
        <v>0.56999999999999995</v>
      </c>
      <c r="S52" s="15">
        <v>0.56000000000000005</v>
      </c>
      <c r="T52" s="15">
        <v>0.56000000000000005</v>
      </c>
      <c r="U52" s="15">
        <v>0.71</v>
      </c>
      <c r="V52" s="15">
        <v>0.68</v>
      </c>
      <c r="W52" s="15">
        <v>0.6</v>
      </c>
      <c r="X52" s="15">
        <v>0.66</v>
      </c>
      <c r="Y52" s="15">
        <v>0.6</v>
      </c>
      <c r="Z52" s="15">
        <v>0.68</v>
      </c>
      <c r="AA52" s="15">
        <v>0.63</v>
      </c>
      <c r="AB52" s="15">
        <v>0.66</v>
      </c>
      <c r="AC52" s="15">
        <v>0.62</v>
      </c>
      <c r="AD52" s="15">
        <v>0.69</v>
      </c>
      <c r="AE52" s="15">
        <v>0.39</v>
      </c>
      <c r="AF52" s="15">
        <v>0.56999999999999995</v>
      </c>
      <c r="AG52" s="15">
        <v>0.71</v>
      </c>
      <c r="AH52" s="15">
        <v>0.57999999999999996</v>
      </c>
      <c r="AI52" s="15">
        <v>0.53</v>
      </c>
      <c r="AJ52" s="15">
        <v>0.6</v>
      </c>
      <c r="AK52" s="15">
        <v>0.55000000000000004</v>
      </c>
      <c r="AL52" s="15">
        <v>0.53</v>
      </c>
      <c r="AM52" s="15">
        <v>0.49</v>
      </c>
      <c r="AN52" s="15">
        <v>0.7</v>
      </c>
      <c r="AO52" s="15">
        <v>0.54</v>
      </c>
      <c r="AP52" s="15">
        <v>0.53</v>
      </c>
      <c r="AQ52" s="15">
        <v>0.75</v>
      </c>
      <c r="AR52" s="15"/>
      <c r="AS52" s="15"/>
      <c r="AT52" s="15"/>
      <c r="AU52" s="15"/>
    </row>
    <row r="53" spans="1:47" s="63" customFormat="1" ht="0.75" customHeight="1" x14ac:dyDescent="0.25">
      <c r="A53" s="17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63" customFormat="1" ht="0.75" customHeight="1" x14ac:dyDescent="0.25">
      <c r="A54" s="17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63" customFormat="1" ht="0.75" customHeight="1" x14ac:dyDescent="0.25">
      <c r="A55" s="18">
        <v>41030</v>
      </c>
      <c r="B55" s="15" t="s">
        <v>71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63" customFormat="1" ht="0.75" customHeight="1" x14ac:dyDescent="0.25">
      <c r="A56" s="17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63" customFormat="1" ht="0.75" customHeight="1" x14ac:dyDescent="0.25">
      <c r="A57" s="17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63" customFormat="1" ht="0.75" customHeight="1" x14ac:dyDescent="0.25">
      <c r="A58" s="17"/>
      <c r="B58" s="15"/>
      <c r="C58" s="15"/>
      <c r="D58" s="15" t="s">
        <v>1</v>
      </c>
      <c r="E58" s="15" t="s">
        <v>2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 t="s">
        <v>52</v>
      </c>
      <c r="AS58" s="15"/>
      <c r="AT58" s="15"/>
      <c r="AU58" s="15"/>
    </row>
    <row r="59" spans="1:47" s="63" customFormat="1" ht="0.75" customHeight="1" x14ac:dyDescent="0.25">
      <c r="A59" s="17"/>
      <c r="B59" s="15" t="s">
        <v>42</v>
      </c>
      <c r="C59" s="15"/>
      <c r="D59" s="15"/>
      <c r="E59" s="15" t="s">
        <v>3</v>
      </c>
      <c r="F59" s="15" t="s">
        <v>4</v>
      </c>
      <c r="G59" s="15" t="s">
        <v>5</v>
      </c>
      <c r="H59" s="15" t="s">
        <v>6</v>
      </c>
      <c r="I59" s="15" t="s">
        <v>7</v>
      </c>
      <c r="J59" s="15" t="s">
        <v>8</v>
      </c>
      <c r="K59" s="15" t="s">
        <v>9</v>
      </c>
      <c r="L59" s="15" t="s">
        <v>10</v>
      </c>
      <c r="M59" s="15" t="s">
        <v>11</v>
      </c>
      <c r="N59" s="15" t="s">
        <v>12</v>
      </c>
      <c r="O59" s="15" t="s">
        <v>13</v>
      </c>
      <c r="P59" s="15" t="s">
        <v>14</v>
      </c>
      <c r="Q59" s="15" t="s">
        <v>15</v>
      </c>
      <c r="R59" s="15" t="s">
        <v>16</v>
      </c>
      <c r="S59" s="15" t="s">
        <v>17</v>
      </c>
      <c r="T59" s="15" t="s">
        <v>18</v>
      </c>
      <c r="U59" s="15" t="s">
        <v>19</v>
      </c>
      <c r="V59" s="15" t="s">
        <v>20</v>
      </c>
      <c r="W59" s="15" t="s">
        <v>21</v>
      </c>
      <c r="X59" s="15" t="s">
        <v>22</v>
      </c>
      <c r="Y59" s="15" t="s">
        <v>23</v>
      </c>
      <c r="Z59" s="15" t="s">
        <v>24</v>
      </c>
      <c r="AA59" s="15" t="s">
        <v>25</v>
      </c>
      <c r="AB59" s="15" t="s">
        <v>26</v>
      </c>
      <c r="AC59" s="15" t="s">
        <v>27</v>
      </c>
      <c r="AD59" s="15" t="s">
        <v>28</v>
      </c>
      <c r="AE59" s="15" t="s">
        <v>29</v>
      </c>
      <c r="AF59" s="15" t="s">
        <v>30</v>
      </c>
      <c r="AG59" s="15" t="s">
        <v>31</v>
      </c>
      <c r="AH59" s="15" t="s">
        <v>32</v>
      </c>
      <c r="AI59" s="15" t="s">
        <v>33</v>
      </c>
      <c r="AJ59" s="15" t="s">
        <v>34</v>
      </c>
      <c r="AK59" s="15" t="s">
        <v>35</v>
      </c>
      <c r="AL59" s="15" t="s">
        <v>36</v>
      </c>
      <c r="AM59" s="15" t="s">
        <v>37</v>
      </c>
      <c r="AN59" s="15" t="s">
        <v>38</v>
      </c>
      <c r="AO59" s="15" t="s">
        <v>39</v>
      </c>
      <c r="AP59" s="15" t="s">
        <v>40</v>
      </c>
      <c r="AQ59" s="15" t="s">
        <v>41</v>
      </c>
      <c r="AR59" s="15" t="s">
        <v>53</v>
      </c>
      <c r="AS59" s="15" t="s">
        <v>54</v>
      </c>
      <c r="AT59" s="15" t="s">
        <v>55</v>
      </c>
      <c r="AU59" s="15"/>
    </row>
    <row r="60" spans="1:47" s="63" customFormat="1" ht="0.75" customHeight="1" x14ac:dyDescent="0.25">
      <c r="A60" s="17"/>
      <c r="B60" s="15"/>
      <c r="C60" s="15" t="s">
        <v>43</v>
      </c>
      <c r="D60" s="15">
        <v>2713</v>
      </c>
      <c r="E60" s="15">
        <v>21</v>
      </c>
      <c r="F60" s="15">
        <v>44</v>
      </c>
      <c r="G60" s="15">
        <v>35</v>
      </c>
      <c r="H60" s="15">
        <v>103</v>
      </c>
      <c r="I60" s="15">
        <v>46</v>
      </c>
      <c r="J60" s="15">
        <v>30</v>
      </c>
      <c r="K60" s="15">
        <v>32</v>
      </c>
      <c r="L60" s="15">
        <v>73</v>
      </c>
      <c r="M60" s="15">
        <v>44</v>
      </c>
      <c r="N60" s="15">
        <v>88</v>
      </c>
      <c r="O60" s="15">
        <v>52</v>
      </c>
      <c r="P60" s="15">
        <v>65</v>
      </c>
      <c r="Q60" s="15">
        <v>100</v>
      </c>
      <c r="R60" s="15">
        <v>92</v>
      </c>
      <c r="S60" s="15">
        <v>47</v>
      </c>
      <c r="T60" s="15">
        <v>152</v>
      </c>
      <c r="U60" s="15">
        <v>39</v>
      </c>
      <c r="V60" s="15">
        <v>23</v>
      </c>
      <c r="W60" s="15">
        <v>41</v>
      </c>
      <c r="X60" s="15">
        <v>94</v>
      </c>
      <c r="Y60" s="15">
        <v>57</v>
      </c>
      <c r="Z60" s="15">
        <v>44</v>
      </c>
      <c r="AA60" s="15">
        <v>84</v>
      </c>
      <c r="AB60" s="15">
        <v>83</v>
      </c>
      <c r="AC60" s="15">
        <v>25</v>
      </c>
      <c r="AD60" s="15">
        <v>54</v>
      </c>
      <c r="AE60" s="15">
        <v>39</v>
      </c>
      <c r="AF60" s="15">
        <v>20</v>
      </c>
      <c r="AG60" s="15">
        <v>52</v>
      </c>
      <c r="AH60" s="15">
        <v>175</v>
      </c>
      <c r="AI60" s="15">
        <v>42</v>
      </c>
      <c r="AJ60" s="15">
        <v>18</v>
      </c>
      <c r="AK60" s="15">
        <v>44</v>
      </c>
      <c r="AL60" s="15">
        <v>16</v>
      </c>
      <c r="AM60" s="15">
        <v>47</v>
      </c>
      <c r="AN60" s="15">
        <v>40</v>
      </c>
      <c r="AO60" s="15">
        <v>64</v>
      </c>
      <c r="AP60" s="15">
        <v>13</v>
      </c>
      <c r="AQ60" s="15">
        <v>13</v>
      </c>
      <c r="AR60" s="15">
        <v>878</v>
      </c>
      <c r="AS60" s="15">
        <v>1364</v>
      </c>
      <c r="AT60" s="15">
        <v>471</v>
      </c>
      <c r="AU60" s="15"/>
    </row>
    <row r="61" spans="1:47" s="63" customFormat="1" ht="0.75" customHeight="1" x14ac:dyDescent="0.25">
      <c r="A61" s="17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63" customFormat="1" ht="0.75" customHeight="1" x14ac:dyDescent="0.25">
      <c r="A62" s="17"/>
      <c r="B62" s="15"/>
      <c r="C62" s="15" t="s">
        <v>44</v>
      </c>
      <c r="D62" s="15">
        <v>2707</v>
      </c>
      <c r="E62" s="15">
        <v>25</v>
      </c>
      <c r="F62" s="15">
        <v>43</v>
      </c>
      <c r="G62" s="15">
        <v>42</v>
      </c>
      <c r="H62" s="15">
        <v>99</v>
      </c>
      <c r="I62" s="15">
        <v>48</v>
      </c>
      <c r="J62" s="15">
        <v>35</v>
      </c>
      <c r="K62" s="15">
        <v>38</v>
      </c>
      <c r="L62" s="15">
        <v>66</v>
      </c>
      <c r="M62" s="15">
        <v>46</v>
      </c>
      <c r="N62" s="15">
        <v>86</v>
      </c>
      <c r="O62" s="15">
        <v>54</v>
      </c>
      <c r="P62" s="15">
        <v>77</v>
      </c>
      <c r="Q62" s="15">
        <v>79</v>
      </c>
      <c r="R62" s="15">
        <v>88</v>
      </c>
      <c r="S62" s="15">
        <v>56</v>
      </c>
      <c r="T62" s="15">
        <v>158</v>
      </c>
      <c r="U62" s="15">
        <v>31</v>
      </c>
      <c r="V62" s="15">
        <v>26</v>
      </c>
      <c r="W62" s="15">
        <v>49</v>
      </c>
      <c r="X62" s="15">
        <v>106</v>
      </c>
      <c r="Y62" s="15">
        <v>51</v>
      </c>
      <c r="Z62" s="15">
        <v>52</v>
      </c>
      <c r="AA62" s="15">
        <v>78</v>
      </c>
      <c r="AB62" s="15">
        <v>65</v>
      </c>
      <c r="AC62" s="15">
        <v>43</v>
      </c>
      <c r="AD62" s="15">
        <v>49</v>
      </c>
      <c r="AE62" s="15">
        <v>38</v>
      </c>
      <c r="AF62" s="15">
        <v>23</v>
      </c>
      <c r="AG62" s="15">
        <v>50</v>
      </c>
      <c r="AH62" s="15">
        <v>158</v>
      </c>
      <c r="AI62" s="15">
        <v>34</v>
      </c>
      <c r="AJ62" s="15">
        <v>21</v>
      </c>
      <c r="AK62" s="15">
        <v>46</v>
      </c>
      <c r="AL62" s="15">
        <v>28</v>
      </c>
      <c r="AM62" s="15">
        <v>46</v>
      </c>
      <c r="AN62" s="15">
        <v>47</v>
      </c>
      <c r="AO62" s="15">
        <v>67</v>
      </c>
      <c r="AP62" s="15">
        <v>15</v>
      </c>
      <c r="AQ62" s="15">
        <v>15</v>
      </c>
      <c r="AR62" s="15">
        <v>866</v>
      </c>
      <c r="AS62" s="15">
        <v>1394</v>
      </c>
      <c r="AT62" s="15">
        <v>447</v>
      </c>
      <c r="AU62" s="15"/>
    </row>
    <row r="63" spans="1:47" s="63" customFormat="1" ht="0.75" customHeight="1" x14ac:dyDescent="0.25">
      <c r="A63" s="17"/>
      <c r="B63" s="15" t="s">
        <v>64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63" customFormat="1" ht="0.75" customHeight="1" x14ac:dyDescent="0.25">
      <c r="A64" s="17"/>
      <c r="B64" s="15"/>
      <c r="C64" s="15" t="s">
        <v>68</v>
      </c>
      <c r="D64" s="15">
        <v>0.08</v>
      </c>
      <c r="E64" s="15" t="s">
        <v>47</v>
      </c>
      <c r="F64" s="15">
        <v>0.14000000000000001</v>
      </c>
      <c r="G64" s="15">
        <v>0.11</v>
      </c>
      <c r="H64" s="15">
        <v>0.09</v>
      </c>
      <c r="I64" s="15">
        <v>0.04</v>
      </c>
      <c r="J64" s="15">
        <v>0.1</v>
      </c>
      <c r="K64" s="15">
        <v>0.03</v>
      </c>
      <c r="L64" s="15">
        <v>0.14000000000000001</v>
      </c>
      <c r="M64" s="15">
        <v>7.0000000000000007E-2</v>
      </c>
      <c r="N64" s="15">
        <v>0.1</v>
      </c>
      <c r="O64" s="15">
        <v>0.1</v>
      </c>
      <c r="P64" s="15">
        <v>0.03</v>
      </c>
      <c r="Q64" s="15">
        <v>7.0000000000000007E-2</v>
      </c>
      <c r="R64" s="15">
        <v>0.08</v>
      </c>
      <c r="S64" s="15">
        <v>0.06</v>
      </c>
      <c r="T64" s="15">
        <v>7.0000000000000007E-2</v>
      </c>
      <c r="U64" s="15" t="s">
        <v>47</v>
      </c>
      <c r="V64" s="15">
        <v>0.17</v>
      </c>
      <c r="W64" s="15">
        <v>0.02</v>
      </c>
      <c r="X64" s="15">
        <v>0.05</v>
      </c>
      <c r="Y64" s="15">
        <v>7.0000000000000007E-2</v>
      </c>
      <c r="Z64" s="15">
        <v>7.0000000000000007E-2</v>
      </c>
      <c r="AA64" s="15">
        <v>0.1</v>
      </c>
      <c r="AB64" s="15">
        <v>0.12</v>
      </c>
      <c r="AC64" s="15">
        <v>0.04</v>
      </c>
      <c r="AD64" s="15">
        <v>0.09</v>
      </c>
      <c r="AE64" s="15">
        <v>0.13</v>
      </c>
      <c r="AF64" s="15" t="s">
        <v>47</v>
      </c>
      <c r="AG64" s="15">
        <v>0.04</v>
      </c>
      <c r="AH64" s="15">
        <v>0.05</v>
      </c>
      <c r="AI64" s="15">
        <v>0.08</v>
      </c>
      <c r="AJ64" s="15">
        <v>0.11</v>
      </c>
      <c r="AK64" s="15">
        <v>0.18</v>
      </c>
      <c r="AL64" s="15">
        <v>0.06</v>
      </c>
      <c r="AM64" s="15">
        <v>0.15</v>
      </c>
      <c r="AN64" s="15">
        <v>0.03</v>
      </c>
      <c r="AO64" s="15">
        <v>0.09</v>
      </c>
      <c r="AP64" s="15" t="s">
        <v>47</v>
      </c>
      <c r="AQ64" s="15" t="s">
        <v>47</v>
      </c>
      <c r="AR64" s="15">
        <v>0.08</v>
      </c>
      <c r="AS64" s="15">
        <v>0.08</v>
      </c>
      <c r="AT64" s="15">
        <v>0.09</v>
      </c>
      <c r="AU64" s="15"/>
    </row>
    <row r="65" spans="1:47" s="63" customFormat="1" ht="0.75" customHeight="1" x14ac:dyDescent="0.25">
      <c r="A65" s="17"/>
      <c r="B65" s="15"/>
      <c r="C65" s="15" t="s">
        <v>69</v>
      </c>
      <c r="D65" s="15">
        <v>0.33</v>
      </c>
      <c r="E65" s="15">
        <v>0.38</v>
      </c>
      <c r="F65" s="15">
        <v>0.34</v>
      </c>
      <c r="G65" s="15">
        <v>0.31</v>
      </c>
      <c r="H65" s="15">
        <v>0.33</v>
      </c>
      <c r="I65" s="15">
        <v>0.35</v>
      </c>
      <c r="J65" s="15">
        <v>0.4</v>
      </c>
      <c r="K65" s="15">
        <v>0.13</v>
      </c>
      <c r="L65" s="15">
        <v>0.28999999999999998</v>
      </c>
      <c r="M65" s="15">
        <v>0.32</v>
      </c>
      <c r="N65" s="15">
        <v>0.39</v>
      </c>
      <c r="O65" s="15">
        <v>0.28999999999999998</v>
      </c>
      <c r="P65" s="15">
        <v>0.34</v>
      </c>
      <c r="Q65" s="15">
        <v>0.33</v>
      </c>
      <c r="R65" s="15">
        <v>0.33</v>
      </c>
      <c r="S65" s="15">
        <v>0.3</v>
      </c>
      <c r="T65" s="15">
        <v>0.37</v>
      </c>
      <c r="U65" s="15">
        <v>0.25</v>
      </c>
      <c r="V65" s="15">
        <v>0.3</v>
      </c>
      <c r="W65" s="15">
        <v>0.44</v>
      </c>
      <c r="X65" s="15">
        <v>0.34</v>
      </c>
      <c r="Y65" s="15">
        <v>0.3</v>
      </c>
      <c r="Z65" s="15">
        <v>0.32</v>
      </c>
      <c r="AA65" s="15">
        <v>0.3</v>
      </c>
      <c r="AB65" s="15">
        <v>0.28999999999999998</v>
      </c>
      <c r="AC65" s="15">
        <v>0.4</v>
      </c>
      <c r="AD65" s="15">
        <v>0.28000000000000003</v>
      </c>
      <c r="AE65" s="15">
        <v>0.44</v>
      </c>
      <c r="AF65" s="15">
        <v>0.4</v>
      </c>
      <c r="AG65" s="15">
        <v>0.27</v>
      </c>
      <c r="AH65" s="15">
        <v>0.37</v>
      </c>
      <c r="AI65" s="15">
        <v>0.28000000000000003</v>
      </c>
      <c r="AJ65" s="15">
        <v>0.33</v>
      </c>
      <c r="AK65" s="15">
        <v>0.16</v>
      </c>
      <c r="AL65" s="15">
        <v>0.31</v>
      </c>
      <c r="AM65" s="15">
        <v>0.41</v>
      </c>
      <c r="AN65" s="15">
        <v>0.3</v>
      </c>
      <c r="AO65" s="15">
        <v>0.28000000000000003</v>
      </c>
      <c r="AP65" s="15">
        <v>0.54</v>
      </c>
      <c r="AQ65" s="15">
        <v>0.62</v>
      </c>
      <c r="AR65" s="15">
        <v>0.37</v>
      </c>
      <c r="AS65" s="15">
        <v>0.32</v>
      </c>
      <c r="AT65" s="15">
        <v>0.28999999999999998</v>
      </c>
      <c r="AU65" s="15"/>
    </row>
    <row r="66" spans="1:47" s="63" customFormat="1" ht="0.75" customHeight="1" x14ac:dyDescent="0.25">
      <c r="A66" s="17"/>
      <c r="B66" s="15"/>
      <c r="C66" s="15" t="s">
        <v>70</v>
      </c>
      <c r="D66" s="15">
        <v>0.59</v>
      </c>
      <c r="E66" s="15">
        <v>0.62</v>
      </c>
      <c r="F66" s="15">
        <v>0.52</v>
      </c>
      <c r="G66" s="15">
        <v>0.56999999999999995</v>
      </c>
      <c r="H66" s="15">
        <v>0.57999999999999996</v>
      </c>
      <c r="I66" s="15">
        <v>0.61</v>
      </c>
      <c r="J66" s="15">
        <v>0.5</v>
      </c>
      <c r="K66" s="15">
        <v>0.84</v>
      </c>
      <c r="L66" s="15">
        <v>0.57999999999999996</v>
      </c>
      <c r="M66" s="15">
        <v>0.61</v>
      </c>
      <c r="N66" s="15">
        <v>0.51</v>
      </c>
      <c r="O66" s="15">
        <v>0.62</v>
      </c>
      <c r="P66" s="15">
        <v>0.63</v>
      </c>
      <c r="Q66" s="15">
        <v>0.6</v>
      </c>
      <c r="R66" s="15">
        <v>0.57999999999999996</v>
      </c>
      <c r="S66" s="15">
        <v>0.64</v>
      </c>
      <c r="T66" s="15">
        <v>0.56999999999999995</v>
      </c>
      <c r="U66" s="15">
        <v>0.75</v>
      </c>
      <c r="V66" s="15">
        <v>0.52</v>
      </c>
      <c r="W66" s="15">
        <v>0.54</v>
      </c>
      <c r="X66" s="15">
        <v>0.61</v>
      </c>
      <c r="Y66" s="15">
        <v>0.63</v>
      </c>
      <c r="Z66" s="15">
        <v>0.61</v>
      </c>
      <c r="AA66" s="15">
        <v>0.61</v>
      </c>
      <c r="AB66" s="15">
        <v>0.59</v>
      </c>
      <c r="AC66" s="15">
        <v>0.56000000000000005</v>
      </c>
      <c r="AD66" s="15">
        <v>0.63</v>
      </c>
      <c r="AE66" s="15">
        <v>0.44</v>
      </c>
      <c r="AF66" s="15">
        <v>0.6</v>
      </c>
      <c r="AG66" s="15">
        <v>0.69</v>
      </c>
      <c r="AH66" s="15">
        <v>0.57999999999999996</v>
      </c>
      <c r="AI66" s="15">
        <v>0.64</v>
      </c>
      <c r="AJ66" s="15">
        <v>0.56000000000000005</v>
      </c>
      <c r="AK66" s="15">
        <v>0.66</v>
      </c>
      <c r="AL66" s="15">
        <v>0.63</v>
      </c>
      <c r="AM66" s="15">
        <v>0.45</v>
      </c>
      <c r="AN66" s="15">
        <v>0.68</v>
      </c>
      <c r="AO66" s="15">
        <v>0.63</v>
      </c>
      <c r="AP66" s="15">
        <v>0.46</v>
      </c>
      <c r="AQ66" s="15">
        <v>0.38</v>
      </c>
      <c r="AR66" s="15">
        <v>0.55000000000000004</v>
      </c>
      <c r="AS66" s="15">
        <v>0.6</v>
      </c>
      <c r="AT66" s="15">
        <v>0.63</v>
      </c>
      <c r="AU66" s="15"/>
    </row>
    <row r="67" spans="1:47" s="63" customFormat="1" ht="0.75" customHeight="1" x14ac:dyDescent="0.25">
      <c r="A67" s="17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63" customFormat="1" ht="0.75" customHeight="1" x14ac:dyDescent="0.25">
      <c r="A68" s="18">
        <v>40940</v>
      </c>
      <c r="B68" s="15" t="s">
        <v>71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63" customFormat="1" ht="0.75" customHeight="1" x14ac:dyDescent="0.25">
      <c r="A69" s="17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63" customFormat="1" ht="0.75" customHeight="1" x14ac:dyDescent="0.25">
      <c r="A70" s="17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63" customFormat="1" ht="0.75" customHeight="1" x14ac:dyDescent="0.25">
      <c r="A71" s="17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63" customFormat="1" ht="0.75" customHeight="1" x14ac:dyDescent="0.25">
      <c r="A72" s="17"/>
      <c r="B72" s="15" t="s">
        <v>42</v>
      </c>
      <c r="C72" s="15"/>
      <c r="D72" s="15" t="s">
        <v>1</v>
      </c>
      <c r="E72" s="15" t="s">
        <v>2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63" customFormat="1" ht="0.75" customHeight="1" x14ac:dyDescent="0.25">
      <c r="A73" s="17"/>
      <c r="B73" s="15"/>
      <c r="C73" s="15"/>
      <c r="D73" s="15"/>
      <c r="E73" s="15" t="s">
        <v>3</v>
      </c>
      <c r="F73" s="15" t="s">
        <v>4</v>
      </c>
      <c r="G73" s="15" t="s">
        <v>5</v>
      </c>
      <c r="H73" s="15" t="s">
        <v>6</v>
      </c>
      <c r="I73" s="15" t="s">
        <v>7</v>
      </c>
      <c r="J73" s="15" t="s">
        <v>8</v>
      </c>
      <c r="K73" s="15" t="s">
        <v>9</v>
      </c>
      <c r="L73" s="15" t="s">
        <v>10</v>
      </c>
      <c r="M73" s="15" t="s">
        <v>11</v>
      </c>
      <c r="N73" s="15" t="s">
        <v>12</v>
      </c>
      <c r="O73" s="15" t="s">
        <v>13</v>
      </c>
      <c r="P73" s="15" t="s">
        <v>14</v>
      </c>
      <c r="Q73" s="15" t="s">
        <v>15</v>
      </c>
      <c r="R73" s="15" t="s">
        <v>16</v>
      </c>
      <c r="S73" s="15" t="s">
        <v>17</v>
      </c>
      <c r="T73" s="15" t="s">
        <v>18</v>
      </c>
      <c r="U73" s="15" t="s">
        <v>19</v>
      </c>
      <c r="V73" s="15" t="s">
        <v>20</v>
      </c>
      <c r="W73" s="15" t="s">
        <v>21</v>
      </c>
      <c r="X73" s="15" t="s">
        <v>22</v>
      </c>
      <c r="Y73" s="15" t="s">
        <v>23</v>
      </c>
      <c r="Z73" s="15" t="s">
        <v>24</v>
      </c>
      <c r="AA73" s="15" t="s">
        <v>25</v>
      </c>
      <c r="AB73" s="15" t="s">
        <v>26</v>
      </c>
      <c r="AC73" s="15" t="s">
        <v>27</v>
      </c>
      <c r="AD73" s="15" t="s">
        <v>28</v>
      </c>
      <c r="AE73" s="15" t="s">
        <v>29</v>
      </c>
      <c r="AF73" s="15" t="s">
        <v>30</v>
      </c>
      <c r="AG73" s="15" t="s">
        <v>31</v>
      </c>
      <c r="AH73" s="15" t="s">
        <v>32</v>
      </c>
      <c r="AI73" s="15" t="s">
        <v>33</v>
      </c>
      <c r="AJ73" s="15" t="s">
        <v>34</v>
      </c>
      <c r="AK73" s="15" t="s">
        <v>35</v>
      </c>
      <c r="AL73" s="15" t="s">
        <v>36</v>
      </c>
      <c r="AM73" s="15" t="s">
        <v>37</v>
      </c>
      <c r="AN73" s="15" t="s">
        <v>38</v>
      </c>
      <c r="AO73" s="15" t="s">
        <v>39</v>
      </c>
      <c r="AP73" s="15" t="s">
        <v>40</v>
      </c>
      <c r="AQ73" s="15" t="s">
        <v>41</v>
      </c>
      <c r="AR73" s="15"/>
      <c r="AS73" s="15"/>
      <c r="AT73" s="15"/>
      <c r="AU73" s="15"/>
    </row>
    <row r="74" spans="1:47" s="63" customFormat="1" ht="0.75" customHeight="1" x14ac:dyDescent="0.25">
      <c r="A74" s="17"/>
      <c r="B74" s="15"/>
      <c r="C74" s="15" t="s">
        <v>43</v>
      </c>
      <c r="D74" s="15">
        <v>2402</v>
      </c>
      <c r="E74" s="15">
        <v>24</v>
      </c>
      <c r="F74" s="15">
        <v>50</v>
      </c>
      <c r="G74" s="15">
        <v>45</v>
      </c>
      <c r="H74" s="15">
        <v>107</v>
      </c>
      <c r="I74" s="15">
        <v>53</v>
      </c>
      <c r="J74" s="15">
        <v>31</v>
      </c>
      <c r="K74" s="15">
        <v>30</v>
      </c>
      <c r="L74" s="15">
        <v>93</v>
      </c>
      <c r="M74" s="15">
        <v>47</v>
      </c>
      <c r="N74" s="15">
        <v>86</v>
      </c>
      <c r="O74" s="15">
        <v>67</v>
      </c>
      <c r="P74" s="15">
        <v>78</v>
      </c>
      <c r="Q74" s="15">
        <v>105</v>
      </c>
      <c r="R74" s="15">
        <v>86</v>
      </c>
      <c r="S74" s="15">
        <v>54</v>
      </c>
      <c r="T74" s="15">
        <v>160</v>
      </c>
      <c r="U74" s="15">
        <v>45</v>
      </c>
      <c r="V74" s="15">
        <v>25</v>
      </c>
      <c r="W74" s="15">
        <v>50</v>
      </c>
      <c r="X74" s="15">
        <v>107</v>
      </c>
      <c r="Y74" s="15">
        <v>58</v>
      </c>
      <c r="Z74" s="15">
        <v>41</v>
      </c>
      <c r="AA74" s="15">
        <v>96</v>
      </c>
      <c r="AB74" s="15">
        <v>97</v>
      </c>
      <c r="AC74" s="15">
        <v>26</v>
      </c>
      <c r="AD74" s="15">
        <v>59</v>
      </c>
      <c r="AE74" s="15">
        <v>51</v>
      </c>
      <c r="AF74" s="15">
        <v>23</v>
      </c>
      <c r="AG74" s="15">
        <v>63</v>
      </c>
      <c r="AH74" s="15">
        <v>208</v>
      </c>
      <c r="AI74" s="15">
        <v>45</v>
      </c>
      <c r="AJ74" s="15">
        <v>25</v>
      </c>
      <c r="AK74" s="15">
        <v>55</v>
      </c>
      <c r="AL74" s="15">
        <v>17</v>
      </c>
      <c r="AM74" s="15">
        <v>57</v>
      </c>
      <c r="AN74" s="15">
        <v>40</v>
      </c>
      <c r="AO74" s="15">
        <v>63</v>
      </c>
      <c r="AP74" s="15">
        <v>15</v>
      </c>
      <c r="AQ74" s="15">
        <v>20</v>
      </c>
      <c r="AR74" s="15"/>
      <c r="AS74" s="15"/>
      <c r="AT74" s="15"/>
      <c r="AU74" s="15"/>
    </row>
    <row r="75" spans="1:47" s="63" customFormat="1" ht="0.75" customHeight="1" x14ac:dyDescent="0.25">
      <c r="A75" s="17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63" customFormat="1" ht="0.75" customHeight="1" x14ac:dyDescent="0.25">
      <c r="A76" s="17"/>
      <c r="B76" s="15" t="s">
        <v>64</v>
      </c>
      <c r="C76" s="15" t="s">
        <v>44</v>
      </c>
      <c r="D76" s="15">
        <v>2422</v>
      </c>
      <c r="E76" s="15">
        <v>28</v>
      </c>
      <c r="F76" s="15">
        <v>47</v>
      </c>
      <c r="G76" s="15">
        <v>54</v>
      </c>
      <c r="H76" s="15">
        <v>100</v>
      </c>
      <c r="I76" s="15">
        <v>55</v>
      </c>
      <c r="J76" s="15">
        <v>36</v>
      </c>
      <c r="K76" s="15">
        <v>36</v>
      </c>
      <c r="L76" s="15">
        <v>87</v>
      </c>
      <c r="M76" s="15">
        <v>49</v>
      </c>
      <c r="N76" s="15">
        <v>81</v>
      </c>
      <c r="O76" s="15">
        <v>70</v>
      </c>
      <c r="P76" s="15">
        <v>90</v>
      </c>
      <c r="Q76" s="15">
        <v>84</v>
      </c>
      <c r="R76" s="15">
        <v>83</v>
      </c>
      <c r="S76" s="15">
        <v>65</v>
      </c>
      <c r="T76" s="15">
        <v>166</v>
      </c>
      <c r="U76" s="15">
        <v>36</v>
      </c>
      <c r="V76" s="15">
        <v>27</v>
      </c>
      <c r="W76" s="15">
        <v>60</v>
      </c>
      <c r="X76" s="15">
        <v>114</v>
      </c>
      <c r="Y76" s="15">
        <v>55</v>
      </c>
      <c r="Z76" s="15">
        <v>49</v>
      </c>
      <c r="AA76" s="15">
        <v>90</v>
      </c>
      <c r="AB76" s="15">
        <v>77</v>
      </c>
      <c r="AC76" s="15">
        <v>49</v>
      </c>
      <c r="AD76" s="15">
        <v>55</v>
      </c>
      <c r="AE76" s="15">
        <v>48</v>
      </c>
      <c r="AF76" s="15">
        <v>25</v>
      </c>
      <c r="AG76" s="15">
        <v>59</v>
      </c>
      <c r="AH76" s="15">
        <v>186</v>
      </c>
      <c r="AI76" s="15">
        <v>37</v>
      </c>
      <c r="AJ76" s="15">
        <v>29</v>
      </c>
      <c r="AK76" s="15">
        <v>57</v>
      </c>
      <c r="AL76" s="15">
        <v>32</v>
      </c>
      <c r="AM76" s="15">
        <v>54</v>
      </c>
      <c r="AN76" s="15">
        <v>46</v>
      </c>
      <c r="AO76" s="15">
        <v>66</v>
      </c>
      <c r="AP76" s="15">
        <v>17</v>
      </c>
      <c r="AQ76" s="15">
        <v>21</v>
      </c>
      <c r="AR76" s="15"/>
      <c r="AS76" s="15"/>
      <c r="AT76" s="15"/>
      <c r="AU76" s="15"/>
    </row>
    <row r="77" spans="1:47" s="63" customFormat="1" ht="0.75" customHeight="1" x14ac:dyDescent="0.25">
      <c r="A77" s="17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63" customFormat="1" ht="0.75" customHeight="1" x14ac:dyDescent="0.25">
      <c r="A78" s="17"/>
      <c r="B78" s="15"/>
      <c r="C78" s="15" t="s">
        <v>68</v>
      </c>
      <c r="D78" s="15">
        <v>191</v>
      </c>
      <c r="E78" s="15">
        <v>1</v>
      </c>
      <c r="F78" s="15">
        <v>2</v>
      </c>
      <c r="G78" s="15">
        <v>11</v>
      </c>
      <c r="H78" s="15">
        <v>7</v>
      </c>
      <c r="I78" s="15">
        <v>5</v>
      </c>
      <c r="J78" s="15">
        <v>1</v>
      </c>
      <c r="K78" s="15">
        <v>1</v>
      </c>
      <c r="L78" s="15">
        <v>12</v>
      </c>
      <c r="M78" s="15">
        <v>5</v>
      </c>
      <c r="N78" s="15">
        <v>6</v>
      </c>
      <c r="O78" s="15">
        <v>7</v>
      </c>
      <c r="P78" s="15">
        <v>2</v>
      </c>
      <c r="Q78" s="15">
        <v>6</v>
      </c>
      <c r="R78" s="15">
        <v>9</v>
      </c>
      <c r="S78" s="15">
        <v>2</v>
      </c>
      <c r="T78" s="15">
        <v>14</v>
      </c>
      <c r="U78" s="15">
        <v>2</v>
      </c>
      <c r="V78" s="15">
        <v>2</v>
      </c>
      <c r="W78" s="15">
        <v>6</v>
      </c>
      <c r="X78" s="15">
        <v>7</v>
      </c>
      <c r="Y78" s="15">
        <v>6</v>
      </c>
      <c r="Z78" s="15">
        <v>2</v>
      </c>
      <c r="AA78" s="15">
        <v>6</v>
      </c>
      <c r="AB78" s="15">
        <v>5</v>
      </c>
      <c r="AC78" s="15">
        <v>6</v>
      </c>
      <c r="AD78" s="15" t="s">
        <v>47</v>
      </c>
      <c r="AE78" s="15">
        <v>5</v>
      </c>
      <c r="AF78" s="15">
        <v>2</v>
      </c>
      <c r="AG78" s="15">
        <v>6</v>
      </c>
      <c r="AH78" s="15">
        <v>10</v>
      </c>
      <c r="AI78" s="15">
        <v>4</v>
      </c>
      <c r="AJ78" s="15">
        <v>1</v>
      </c>
      <c r="AK78" s="15">
        <v>5</v>
      </c>
      <c r="AL78" s="15">
        <v>2</v>
      </c>
      <c r="AM78" s="15">
        <v>11</v>
      </c>
      <c r="AN78" s="15">
        <v>2</v>
      </c>
      <c r="AO78" s="15">
        <v>9</v>
      </c>
      <c r="AP78" s="15" t="s">
        <v>47</v>
      </c>
      <c r="AQ78" s="15" t="s">
        <v>47</v>
      </c>
      <c r="AR78" s="15"/>
      <c r="AS78" s="15"/>
      <c r="AT78" s="15"/>
      <c r="AU78" s="15"/>
    </row>
    <row r="79" spans="1:47" s="63" customFormat="1" ht="0.75" customHeight="1" x14ac:dyDescent="0.25">
      <c r="A79" s="17"/>
      <c r="B79" s="15"/>
      <c r="C79" s="15"/>
      <c r="D79" s="15">
        <v>0.08</v>
      </c>
      <c r="E79" s="15">
        <v>0.04</v>
      </c>
      <c r="F79" s="15">
        <v>0.04</v>
      </c>
      <c r="G79" s="15">
        <v>0.2</v>
      </c>
      <c r="H79" s="15">
        <v>7.0000000000000007E-2</v>
      </c>
      <c r="I79" s="15">
        <v>0.09</v>
      </c>
      <c r="J79" s="15">
        <v>0.03</v>
      </c>
      <c r="K79" s="15">
        <v>0.03</v>
      </c>
      <c r="L79" s="15">
        <v>0.14000000000000001</v>
      </c>
      <c r="M79" s="15">
        <v>0.11</v>
      </c>
      <c r="N79" s="15">
        <v>7.0000000000000007E-2</v>
      </c>
      <c r="O79" s="15">
        <v>0.1</v>
      </c>
      <c r="P79" s="15">
        <v>0.03</v>
      </c>
      <c r="Q79" s="15">
        <v>0.08</v>
      </c>
      <c r="R79" s="15">
        <v>0.1</v>
      </c>
      <c r="S79" s="15">
        <v>0.04</v>
      </c>
      <c r="T79" s="15">
        <v>0.08</v>
      </c>
      <c r="U79" s="15">
        <v>0.04</v>
      </c>
      <c r="V79" s="15">
        <v>0.08</v>
      </c>
      <c r="W79" s="15">
        <v>0.1</v>
      </c>
      <c r="X79" s="15">
        <v>7.0000000000000007E-2</v>
      </c>
      <c r="Y79" s="15">
        <v>0.1</v>
      </c>
      <c r="Z79" s="15">
        <v>0.05</v>
      </c>
      <c r="AA79" s="15">
        <v>0.06</v>
      </c>
      <c r="AB79" s="15">
        <v>0.06</v>
      </c>
      <c r="AC79" s="15">
        <v>0.12</v>
      </c>
      <c r="AD79" s="15" t="s">
        <v>47</v>
      </c>
      <c r="AE79" s="15">
        <v>0.1</v>
      </c>
      <c r="AF79" s="15">
        <v>0.09</v>
      </c>
      <c r="AG79" s="15">
        <v>0.1</v>
      </c>
      <c r="AH79" s="15">
        <v>0.05</v>
      </c>
      <c r="AI79" s="15">
        <v>0.11</v>
      </c>
      <c r="AJ79" s="15">
        <v>0.04</v>
      </c>
      <c r="AK79" s="15">
        <v>0.09</v>
      </c>
      <c r="AL79" s="15">
        <v>0.06</v>
      </c>
      <c r="AM79" s="15">
        <v>0.21</v>
      </c>
      <c r="AN79" s="15">
        <v>0.05</v>
      </c>
      <c r="AO79" s="15">
        <v>0.14000000000000001</v>
      </c>
      <c r="AP79" s="15" t="s">
        <v>47</v>
      </c>
      <c r="AQ79" s="15" t="s">
        <v>47</v>
      </c>
      <c r="AR79" s="15"/>
      <c r="AS79" s="15"/>
      <c r="AT79" s="15"/>
      <c r="AU79" s="15"/>
    </row>
    <row r="80" spans="1:47" s="63" customFormat="1" ht="0.75" customHeight="1" x14ac:dyDescent="0.25">
      <c r="A80" s="17"/>
      <c r="B80" s="15"/>
      <c r="C80" s="15" t="s">
        <v>69</v>
      </c>
      <c r="D80" s="15">
        <v>789</v>
      </c>
      <c r="E80" s="15">
        <v>12</v>
      </c>
      <c r="F80" s="15">
        <v>19</v>
      </c>
      <c r="G80" s="15">
        <v>14</v>
      </c>
      <c r="H80" s="15">
        <v>39</v>
      </c>
      <c r="I80" s="15">
        <v>18</v>
      </c>
      <c r="J80" s="15">
        <v>16</v>
      </c>
      <c r="K80" s="15">
        <v>6</v>
      </c>
      <c r="L80" s="15">
        <v>24</v>
      </c>
      <c r="M80" s="15">
        <v>17</v>
      </c>
      <c r="N80" s="15">
        <v>27</v>
      </c>
      <c r="O80" s="15">
        <v>26</v>
      </c>
      <c r="P80" s="15">
        <v>28</v>
      </c>
      <c r="Q80" s="15">
        <v>25</v>
      </c>
      <c r="R80" s="15">
        <v>27</v>
      </c>
      <c r="S80" s="15">
        <v>26</v>
      </c>
      <c r="T80" s="15">
        <v>60</v>
      </c>
      <c r="U80" s="15">
        <v>9</v>
      </c>
      <c r="V80" s="15">
        <v>6</v>
      </c>
      <c r="W80" s="15">
        <v>18</v>
      </c>
      <c r="X80" s="15">
        <v>31</v>
      </c>
      <c r="Y80" s="15">
        <v>16</v>
      </c>
      <c r="Z80" s="15">
        <v>13</v>
      </c>
      <c r="AA80" s="15">
        <v>28</v>
      </c>
      <c r="AB80" s="15">
        <v>21</v>
      </c>
      <c r="AC80" s="15">
        <v>13</v>
      </c>
      <c r="AD80" s="15">
        <v>17</v>
      </c>
      <c r="AE80" s="15">
        <v>24</v>
      </c>
      <c r="AF80" s="15">
        <v>9</v>
      </c>
      <c r="AG80" s="15">
        <v>11</v>
      </c>
      <c r="AH80" s="15">
        <v>68</v>
      </c>
      <c r="AI80" s="15">
        <v>13</v>
      </c>
      <c r="AJ80" s="15">
        <v>10</v>
      </c>
      <c r="AK80" s="15">
        <v>21</v>
      </c>
      <c r="AL80" s="15">
        <v>13</v>
      </c>
      <c r="AM80" s="15">
        <v>16</v>
      </c>
      <c r="AN80" s="15">
        <v>12</v>
      </c>
      <c r="AO80" s="15">
        <v>21</v>
      </c>
      <c r="AP80" s="15">
        <v>8</v>
      </c>
      <c r="AQ80" s="15">
        <v>5</v>
      </c>
      <c r="AR80" s="15"/>
      <c r="AS80" s="15"/>
      <c r="AT80" s="15"/>
      <c r="AU80" s="15"/>
    </row>
    <row r="81" spans="1:47" s="63" customFormat="1" ht="0.75" customHeight="1" x14ac:dyDescent="0.25">
      <c r="A81" s="17"/>
      <c r="B81" s="15"/>
      <c r="C81" s="15"/>
      <c r="D81" s="15">
        <v>0.33</v>
      </c>
      <c r="E81" s="15">
        <v>0.42</v>
      </c>
      <c r="F81" s="15">
        <v>0.4</v>
      </c>
      <c r="G81" s="15">
        <v>0.27</v>
      </c>
      <c r="H81" s="15">
        <v>0.39</v>
      </c>
      <c r="I81" s="15">
        <v>0.32</v>
      </c>
      <c r="J81" s="15">
        <v>0.45</v>
      </c>
      <c r="K81" s="15">
        <v>0.17</v>
      </c>
      <c r="L81" s="15">
        <v>0.27</v>
      </c>
      <c r="M81" s="15">
        <v>0.34</v>
      </c>
      <c r="N81" s="15">
        <v>0.34</v>
      </c>
      <c r="O81" s="15">
        <v>0.37</v>
      </c>
      <c r="P81" s="15">
        <v>0.31</v>
      </c>
      <c r="Q81" s="15">
        <v>0.3</v>
      </c>
      <c r="R81" s="15">
        <v>0.33</v>
      </c>
      <c r="S81" s="15">
        <v>0.41</v>
      </c>
      <c r="T81" s="15">
        <v>0.36</v>
      </c>
      <c r="U81" s="15">
        <v>0.24</v>
      </c>
      <c r="V81" s="15">
        <v>0.24</v>
      </c>
      <c r="W81" s="15">
        <v>0.3</v>
      </c>
      <c r="X81" s="15">
        <v>0.27</v>
      </c>
      <c r="Y81" s="15">
        <v>0.28999999999999998</v>
      </c>
      <c r="Z81" s="15">
        <v>0.27</v>
      </c>
      <c r="AA81" s="15">
        <v>0.31</v>
      </c>
      <c r="AB81" s="15">
        <v>0.28000000000000003</v>
      </c>
      <c r="AC81" s="15">
        <v>0.27</v>
      </c>
      <c r="AD81" s="15">
        <v>0.31</v>
      </c>
      <c r="AE81" s="15">
        <v>0.51</v>
      </c>
      <c r="AF81" s="15">
        <v>0.35</v>
      </c>
      <c r="AG81" s="15">
        <v>0.19</v>
      </c>
      <c r="AH81" s="15">
        <v>0.36</v>
      </c>
      <c r="AI81" s="15">
        <v>0.36</v>
      </c>
      <c r="AJ81" s="15">
        <v>0.36</v>
      </c>
      <c r="AK81" s="15">
        <v>0.36</v>
      </c>
      <c r="AL81" s="15">
        <v>0.41</v>
      </c>
      <c r="AM81" s="15">
        <v>0.3</v>
      </c>
      <c r="AN81" s="15">
        <v>0.25</v>
      </c>
      <c r="AO81" s="15">
        <v>0.32</v>
      </c>
      <c r="AP81" s="15">
        <v>0.47</v>
      </c>
      <c r="AQ81" s="15">
        <v>0.25</v>
      </c>
      <c r="AR81" s="15"/>
      <c r="AS81" s="15"/>
      <c r="AT81" s="15"/>
      <c r="AU81" s="15"/>
    </row>
    <row r="82" spans="1:47" s="63" customFormat="1" ht="0.75" customHeight="1" x14ac:dyDescent="0.25">
      <c r="A82" s="17"/>
      <c r="B82" s="15"/>
      <c r="C82" s="15" t="s">
        <v>70</v>
      </c>
      <c r="D82" s="15">
        <v>1442</v>
      </c>
      <c r="E82" s="15">
        <v>15</v>
      </c>
      <c r="F82" s="15">
        <v>26</v>
      </c>
      <c r="G82" s="15">
        <v>29</v>
      </c>
      <c r="H82" s="15">
        <v>55</v>
      </c>
      <c r="I82" s="15">
        <v>32</v>
      </c>
      <c r="J82" s="15">
        <v>19</v>
      </c>
      <c r="K82" s="15">
        <v>29</v>
      </c>
      <c r="L82" s="15">
        <v>52</v>
      </c>
      <c r="M82" s="15">
        <v>27</v>
      </c>
      <c r="N82" s="15">
        <v>48</v>
      </c>
      <c r="O82" s="15">
        <v>36</v>
      </c>
      <c r="P82" s="15">
        <v>60</v>
      </c>
      <c r="Q82" s="15">
        <v>52</v>
      </c>
      <c r="R82" s="15">
        <v>47</v>
      </c>
      <c r="S82" s="15">
        <v>36</v>
      </c>
      <c r="T82" s="15">
        <v>93</v>
      </c>
      <c r="U82" s="15">
        <v>25</v>
      </c>
      <c r="V82" s="15">
        <v>18</v>
      </c>
      <c r="W82" s="15">
        <v>36</v>
      </c>
      <c r="X82" s="15">
        <v>76</v>
      </c>
      <c r="Y82" s="15">
        <v>33</v>
      </c>
      <c r="Z82" s="15">
        <v>34</v>
      </c>
      <c r="AA82" s="15">
        <v>56</v>
      </c>
      <c r="AB82" s="15">
        <v>51</v>
      </c>
      <c r="AC82" s="15">
        <v>30</v>
      </c>
      <c r="AD82" s="15">
        <v>39</v>
      </c>
      <c r="AE82" s="15">
        <v>19</v>
      </c>
      <c r="AF82" s="15">
        <v>14</v>
      </c>
      <c r="AG82" s="15">
        <v>42</v>
      </c>
      <c r="AH82" s="15">
        <v>108</v>
      </c>
      <c r="AI82" s="15">
        <v>20</v>
      </c>
      <c r="AJ82" s="15">
        <v>17</v>
      </c>
      <c r="AK82" s="15">
        <v>31</v>
      </c>
      <c r="AL82" s="15">
        <v>17</v>
      </c>
      <c r="AM82" s="15">
        <v>26</v>
      </c>
      <c r="AN82" s="15">
        <v>32</v>
      </c>
      <c r="AO82" s="15">
        <v>35</v>
      </c>
      <c r="AP82" s="15">
        <v>9</v>
      </c>
      <c r="AQ82" s="15">
        <v>16</v>
      </c>
      <c r="AR82" s="15"/>
      <c r="AS82" s="15"/>
      <c r="AT82" s="15"/>
      <c r="AU82" s="15"/>
    </row>
    <row r="83" spans="1:47" s="63" customFormat="1" ht="0.75" customHeight="1" x14ac:dyDescent="0.25">
      <c r="A83" s="17"/>
      <c r="B83" s="15"/>
      <c r="C83" s="15"/>
      <c r="D83" s="15">
        <v>0.6</v>
      </c>
      <c r="E83" s="15">
        <v>0.54</v>
      </c>
      <c r="F83" s="15">
        <v>0.56000000000000005</v>
      </c>
      <c r="G83" s="15">
        <v>0.53</v>
      </c>
      <c r="H83" s="15">
        <v>0.54</v>
      </c>
      <c r="I83" s="15">
        <v>0.57999999999999996</v>
      </c>
      <c r="J83" s="15">
        <v>0.52</v>
      </c>
      <c r="K83" s="15">
        <v>0.8</v>
      </c>
      <c r="L83" s="15">
        <v>0.59</v>
      </c>
      <c r="M83" s="15">
        <v>0.55000000000000004</v>
      </c>
      <c r="N83" s="15">
        <v>0.59</v>
      </c>
      <c r="O83" s="15">
        <v>0.52</v>
      </c>
      <c r="P83" s="15">
        <v>0.67</v>
      </c>
      <c r="Q83" s="15">
        <v>0.62</v>
      </c>
      <c r="R83" s="15">
        <v>0.56999999999999995</v>
      </c>
      <c r="S83" s="15">
        <v>0.56000000000000005</v>
      </c>
      <c r="T83" s="15">
        <v>0.56000000000000005</v>
      </c>
      <c r="U83" s="15">
        <v>0.71</v>
      </c>
      <c r="V83" s="15">
        <v>0.68</v>
      </c>
      <c r="W83" s="15">
        <v>0.6</v>
      </c>
      <c r="X83" s="15">
        <v>0.66</v>
      </c>
      <c r="Y83" s="15">
        <v>0.6</v>
      </c>
      <c r="Z83" s="15">
        <v>0.68</v>
      </c>
      <c r="AA83" s="15">
        <v>0.63</v>
      </c>
      <c r="AB83" s="15">
        <v>0.66</v>
      </c>
      <c r="AC83" s="15">
        <v>0.62</v>
      </c>
      <c r="AD83" s="15">
        <v>0.69</v>
      </c>
      <c r="AE83" s="15">
        <v>0.39</v>
      </c>
      <c r="AF83" s="15">
        <v>0.56999999999999995</v>
      </c>
      <c r="AG83" s="15">
        <v>0.71</v>
      </c>
      <c r="AH83" s="15">
        <v>0.57999999999999996</v>
      </c>
      <c r="AI83" s="15">
        <v>0.53</v>
      </c>
      <c r="AJ83" s="15">
        <v>0.6</v>
      </c>
      <c r="AK83" s="15">
        <v>0.55000000000000004</v>
      </c>
      <c r="AL83" s="15">
        <v>0.53</v>
      </c>
      <c r="AM83" s="15">
        <v>0.49</v>
      </c>
      <c r="AN83" s="15">
        <v>0.7</v>
      </c>
      <c r="AO83" s="15">
        <v>0.54</v>
      </c>
      <c r="AP83" s="15">
        <v>0.53</v>
      </c>
      <c r="AQ83" s="15">
        <v>0.75</v>
      </c>
      <c r="AR83" s="15"/>
      <c r="AS83" s="15"/>
      <c r="AT83" s="15"/>
      <c r="AU83" s="15"/>
    </row>
    <row r="84" spans="1:47" s="63" customFormat="1" ht="0.75" customHeight="1" x14ac:dyDescent="0.25">
      <c r="A84" s="18">
        <v>41030</v>
      </c>
      <c r="B84" s="15" t="s">
        <v>71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63" customFormat="1" ht="0.75" customHeight="1" x14ac:dyDescent="0.25">
      <c r="A85" s="17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63" customFormat="1" ht="0.75" customHeight="1" x14ac:dyDescent="0.25">
      <c r="A86" s="17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63" customFormat="1" ht="0.75" customHeight="1" x14ac:dyDescent="0.25">
      <c r="A87" s="17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63" customFormat="1" ht="0.75" customHeight="1" x14ac:dyDescent="0.25">
      <c r="A88" s="17"/>
      <c r="B88" s="15" t="s">
        <v>42</v>
      </c>
      <c r="C88" s="15"/>
      <c r="D88" s="15" t="s">
        <v>1</v>
      </c>
      <c r="E88" s="15" t="s">
        <v>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 t="s">
        <v>52</v>
      </c>
      <c r="AS88" s="15"/>
      <c r="AT88" s="15"/>
      <c r="AU88" s="15"/>
    </row>
    <row r="89" spans="1:47" s="63" customFormat="1" ht="0.75" customHeight="1" x14ac:dyDescent="0.25">
      <c r="A89" s="17"/>
      <c r="B89" s="15"/>
      <c r="C89" s="15"/>
      <c r="D89" s="15"/>
      <c r="E89" s="15" t="s">
        <v>3</v>
      </c>
      <c r="F89" s="15" t="s">
        <v>4</v>
      </c>
      <c r="G89" s="15" t="s">
        <v>5</v>
      </c>
      <c r="H89" s="15" t="s">
        <v>6</v>
      </c>
      <c r="I89" s="15" t="s">
        <v>7</v>
      </c>
      <c r="J89" s="15" t="s">
        <v>8</v>
      </c>
      <c r="K89" s="15" t="s">
        <v>9</v>
      </c>
      <c r="L89" s="15" t="s">
        <v>10</v>
      </c>
      <c r="M89" s="15" t="s">
        <v>11</v>
      </c>
      <c r="N89" s="15" t="s">
        <v>12</v>
      </c>
      <c r="O89" s="15" t="s">
        <v>13</v>
      </c>
      <c r="P89" s="15" t="s">
        <v>14</v>
      </c>
      <c r="Q89" s="15" t="s">
        <v>15</v>
      </c>
      <c r="R89" s="15" t="s">
        <v>16</v>
      </c>
      <c r="S89" s="15" t="s">
        <v>17</v>
      </c>
      <c r="T89" s="15" t="s">
        <v>18</v>
      </c>
      <c r="U89" s="15" t="s">
        <v>19</v>
      </c>
      <c r="V89" s="15" t="s">
        <v>20</v>
      </c>
      <c r="W89" s="15" t="s">
        <v>21</v>
      </c>
      <c r="X89" s="15" t="s">
        <v>22</v>
      </c>
      <c r="Y89" s="15" t="s">
        <v>23</v>
      </c>
      <c r="Z89" s="15" t="s">
        <v>24</v>
      </c>
      <c r="AA89" s="15" t="s">
        <v>25</v>
      </c>
      <c r="AB89" s="15" t="s">
        <v>26</v>
      </c>
      <c r="AC89" s="15" t="s">
        <v>27</v>
      </c>
      <c r="AD89" s="15" t="s">
        <v>28</v>
      </c>
      <c r="AE89" s="15" t="s">
        <v>29</v>
      </c>
      <c r="AF89" s="15" t="s">
        <v>30</v>
      </c>
      <c r="AG89" s="15" t="s">
        <v>31</v>
      </c>
      <c r="AH89" s="15" t="s">
        <v>32</v>
      </c>
      <c r="AI89" s="15" t="s">
        <v>33</v>
      </c>
      <c r="AJ89" s="15" t="s">
        <v>34</v>
      </c>
      <c r="AK89" s="15" t="s">
        <v>35</v>
      </c>
      <c r="AL89" s="15" t="s">
        <v>36</v>
      </c>
      <c r="AM89" s="15" t="s">
        <v>37</v>
      </c>
      <c r="AN89" s="15" t="s">
        <v>38</v>
      </c>
      <c r="AO89" s="15" t="s">
        <v>39</v>
      </c>
      <c r="AP89" s="15" t="s">
        <v>40</v>
      </c>
      <c r="AQ89" s="15" t="s">
        <v>41</v>
      </c>
      <c r="AR89" s="15" t="s">
        <v>53</v>
      </c>
      <c r="AS89" s="15" t="s">
        <v>54</v>
      </c>
      <c r="AT89" s="15" t="s">
        <v>55</v>
      </c>
      <c r="AU89" s="15"/>
    </row>
    <row r="90" spans="1:47" s="63" customFormat="1" ht="0.75" customHeight="1" x14ac:dyDescent="0.25">
      <c r="A90" s="17"/>
      <c r="B90" s="15"/>
      <c r="C90" s="15" t="s">
        <v>43</v>
      </c>
      <c r="D90" s="15">
        <v>2713</v>
      </c>
      <c r="E90" s="15">
        <v>21</v>
      </c>
      <c r="F90" s="15">
        <v>44</v>
      </c>
      <c r="G90" s="15">
        <v>35</v>
      </c>
      <c r="H90" s="15">
        <v>103</v>
      </c>
      <c r="I90" s="15">
        <v>46</v>
      </c>
      <c r="J90" s="15">
        <v>30</v>
      </c>
      <c r="K90" s="15">
        <v>32</v>
      </c>
      <c r="L90" s="15">
        <v>73</v>
      </c>
      <c r="M90" s="15">
        <v>44</v>
      </c>
      <c r="N90" s="15">
        <v>88</v>
      </c>
      <c r="O90" s="15">
        <v>52</v>
      </c>
      <c r="P90" s="15">
        <v>65</v>
      </c>
      <c r="Q90" s="15">
        <v>100</v>
      </c>
      <c r="R90" s="15">
        <v>92</v>
      </c>
      <c r="S90" s="15">
        <v>47</v>
      </c>
      <c r="T90" s="15">
        <v>152</v>
      </c>
      <c r="U90" s="15">
        <v>39</v>
      </c>
      <c r="V90" s="15">
        <v>23</v>
      </c>
      <c r="W90" s="15">
        <v>41</v>
      </c>
      <c r="X90" s="15">
        <v>94</v>
      </c>
      <c r="Y90" s="15">
        <v>57</v>
      </c>
      <c r="Z90" s="15">
        <v>44</v>
      </c>
      <c r="AA90" s="15">
        <v>84</v>
      </c>
      <c r="AB90" s="15">
        <v>83</v>
      </c>
      <c r="AC90" s="15">
        <v>25</v>
      </c>
      <c r="AD90" s="15">
        <v>54</v>
      </c>
      <c r="AE90" s="15">
        <v>39</v>
      </c>
      <c r="AF90" s="15">
        <v>20</v>
      </c>
      <c r="AG90" s="15">
        <v>52</v>
      </c>
      <c r="AH90" s="15">
        <v>175</v>
      </c>
      <c r="AI90" s="15">
        <v>42</v>
      </c>
      <c r="AJ90" s="15">
        <v>18</v>
      </c>
      <c r="AK90" s="15">
        <v>44</v>
      </c>
      <c r="AL90" s="15">
        <v>16</v>
      </c>
      <c r="AM90" s="15">
        <v>47</v>
      </c>
      <c r="AN90" s="15">
        <v>40</v>
      </c>
      <c r="AO90" s="15">
        <v>64</v>
      </c>
      <c r="AP90" s="15">
        <v>13</v>
      </c>
      <c r="AQ90" s="15">
        <v>13</v>
      </c>
      <c r="AR90" s="15">
        <v>878</v>
      </c>
      <c r="AS90" s="15">
        <v>1364</v>
      </c>
      <c r="AT90" s="15">
        <v>471</v>
      </c>
      <c r="AU90" s="15"/>
    </row>
    <row r="91" spans="1:47" s="63" customFormat="1" ht="0.75" customHeight="1" x14ac:dyDescent="0.25">
      <c r="A91" s="17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63" customFormat="1" ht="0.75" customHeight="1" x14ac:dyDescent="0.25">
      <c r="A92" s="17"/>
      <c r="B92" s="15" t="s">
        <v>64</v>
      </c>
      <c r="C92" s="15" t="s">
        <v>44</v>
      </c>
      <c r="D92" s="15">
        <v>2707</v>
      </c>
      <c r="E92" s="15">
        <v>25</v>
      </c>
      <c r="F92" s="15">
        <v>43</v>
      </c>
      <c r="G92" s="15">
        <v>42</v>
      </c>
      <c r="H92" s="15">
        <v>99</v>
      </c>
      <c r="I92" s="15">
        <v>48</v>
      </c>
      <c r="J92" s="15">
        <v>35</v>
      </c>
      <c r="K92" s="15">
        <v>38</v>
      </c>
      <c r="L92" s="15">
        <v>66</v>
      </c>
      <c r="M92" s="15">
        <v>46</v>
      </c>
      <c r="N92" s="15">
        <v>86</v>
      </c>
      <c r="O92" s="15">
        <v>54</v>
      </c>
      <c r="P92" s="15">
        <v>77</v>
      </c>
      <c r="Q92" s="15">
        <v>79</v>
      </c>
      <c r="R92" s="15">
        <v>88</v>
      </c>
      <c r="S92" s="15">
        <v>56</v>
      </c>
      <c r="T92" s="15">
        <v>158</v>
      </c>
      <c r="U92" s="15">
        <v>31</v>
      </c>
      <c r="V92" s="15">
        <v>26</v>
      </c>
      <c r="W92" s="15">
        <v>49</v>
      </c>
      <c r="X92" s="15">
        <v>106</v>
      </c>
      <c r="Y92" s="15">
        <v>51</v>
      </c>
      <c r="Z92" s="15">
        <v>52</v>
      </c>
      <c r="AA92" s="15">
        <v>78</v>
      </c>
      <c r="AB92" s="15">
        <v>65</v>
      </c>
      <c r="AC92" s="15">
        <v>43</v>
      </c>
      <c r="AD92" s="15">
        <v>49</v>
      </c>
      <c r="AE92" s="15">
        <v>38</v>
      </c>
      <c r="AF92" s="15">
        <v>23</v>
      </c>
      <c r="AG92" s="15">
        <v>50</v>
      </c>
      <c r="AH92" s="15">
        <v>158</v>
      </c>
      <c r="AI92" s="15">
        <v>34</v>
      </c>
      <c r="AJ92" s="15">
        <v>21</v>
      </c>
      <c r="AK92" s="15">
        <v>46</v>
      </c>
      <c r="AL92" s="15">
        <v>28</v>
      </c>
      <c r="AM92" s="15">
        <v>46</v>
      </c>
      <c r="AN92" s="15">
        <v>47</v>
      </c>
      <c r="AO92" s="15">
        <v>67</v>
      </c>
      <c r="AP92" s="15">
        <v>15</v>
      </c>
      <c r="AQ92" s="15">
        <v>15</v>
      </c>
      <c r="AR92" s="15">
        <v>866</v>
      </c>
      <c r="AS92" s="15">
        <v>1394</v>
      </c>
      <c r="AT92" s="15">
        <v>447</v>
      </c>
      <c r="AU92" s="15"/>
    </row>
    <row r="93" spans="1:47" s="63" customFormat="1" ht="0.75" customHeight="1" x14ac:dyDescent="0.25">
      <c r="A93" s="17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63" customFormat="1" ht="0.75" customHeight="1" x14ac:dyDescent="0.25">
      <c r="A94" s="17"/>
      <c r="B94" s="15"/>
      <c r="C94" s="15" t="s">
        <v>68</v>
      </c>
      <c r="D94" s="15">
        <v>211</v>
      </c>
      <c r="E94" s="15" t="s">
        <v>47</v>
      </c>
      <c r="F94" s="15">
        <v>6</v>
      </c>
      <c r="G94" s="15">
        <v>5</v>
      </c>
      <c r="H94" s="15">
        <v>9</v>
      </c>
      <c r="I94" s="15">
        <v>2</v>
      </c>
      <c r="J94" s="15">
        <v>4</v>
      </c>
      <c r="K94" s="15">
        <v>1</v>
      </c>
      <c r="L94" s="15">
        <v>9</v>
      </c>
      <c r="M94" s="15">
        <v>3</v>
      </c>
      <c r="N94" s="15">
        <v>9</v>
      </c>
      <c r="O94" s="15">
        <v>5</v>
      </c>
      <c r="P94" s="15">
        <v>2</v>
      </c>
      <c r="Q94" s="15">
        <v>5</v>
      </c>
      <c r="R94" s="15">
        <v>7</v>
      </c>
      <c r="S94" s="15">
        <v>4</v>
      </c>
      <c r="T94" s="15">
        <v>10</v>
      </c>
      <c r="U94" s="15" t="s">
        <v>47</v>
      </c>
      <c r="V94" s="15">
        <v>5</v>
      </c>
      <c r="W94" s="15">
        <v>1</v>
      </c>
      <c r="X94" s="15">
        <v>6</v>
      </c>
      <c r="Y94" s="15">
        <v>4</v>
      </c>
      <c r="Z94" s="15">
        <v>4</v>
      </c>
      <c r="AA94" s="15">
        <v>7</v>
      </c>
      <c r="AB94" s="15">
        <v>8</v>
      </c>
      <c r="AC94" s="15">
        <v>2</v>
      </c>
      <c r="AD94" s="15">
        <v>5</v>
      </c>
      <c r="AE94" s="15">
        <v>5</v>
      </c>
      <c r="AF94" s="15" t="s">
        <v>47</v>
      </c>
      <c r="AG94" s="15">
        <v>2</v>
      </c>
      <c r="AH94" s="15">
        <v>8</v>
      </c>
      <c r="AI94" s="15">
        <v>3</v>
      </c>
      <c r="AJ94" s="15">
        <v>2</v>
      </c>
      <c r="AK94" s="15">
        <v>8</v>
      </c>
      <c r="AL94" s="15">
        <v>2</v>
      </c>
      <c r="AM94" s="15">
        <v>7</v>
      </c>
      <c r="AN94" s="15">
        <v>1</v>
      </c>
      <c r="AO94" s="15">
        <v>6</v>
      </c>
      <c r="AP94" s="15" t="s">
        <v>47</v>
      </c>
      <c r="AQ94" s="15" t="s">
        <v>47</v>
      </c>
      <c r="AR94" s="15">
        <v>67</v>
      </c>
      <c r="AS94" s="15">
        <v>105</v>
      </c>
      <c r="AT94" s="15">
        <v>39</v>
      </c>
      <c r="AU94" s="15"/>
    </row>
    <row r="95" spans="1:47" s="63" customFormat="1" ht="0.75" customHeight="1" x14ac:dyDescent="0.25">
      <c r="A95" s="17"/>
      <c r="B95" s="15"/>
      <c r="C95" s="15"/>
      <c r="D95" s="15">
        <v>0.08</v>
      </c>
      <c r="E95" s="15" t="s">
        <v>47</v>
      </c>
      <c r="F95" s="15">
        <v>0.14000000000000001</v>
      </c>
      <c r="G95" s="15">
        <v>0.11</v>
      </c>
      <c r="H95" s="15">
        <v>0.09</v>
      </c>
      <c r="I95" s="15">
        <v>0.04</v>
      </c>
      <c r="J95" s="15">
        <v>0.1</v>
      </c>
      <c r="K95" s="15">
        <v>0.03</v>
      </c>
      <c r="L95" s="15">
        <v>0.14000000000000001</v>
      </c>
      <c r="M95" s="15">
        <v>7.0000000000000007E-2</v>
      </c>
      <c r="N95" s="15">
        <v>0.1</v>
      </c>
      <c r="O95" s="15">
        <v>0.1</v>
      </c>
      <c r="P95" s="15">
        <v>0.03</v>
      </c>
      <c r="Q95" s="15">
        <v>7.0000000000000007E-2</v>
      </c>
      <c r="R95" s="15">
        <v>0.08</v>
      </c>
      <c r="S95" s="15">
        <v>0.06</v>
      </c>
      <c r="T95" s="15">
        <v>7.0000000000000007E-2</v>
      </c>
      <c r="U95" s="15" t="s">
        <v>47</v>
      </c>
      <c r="V95" s="15">
        <v>0.17</v>
      </c>
      <c r="W95" s="15">
        <v>0.02</v>
      </c>
      <c r="X95" s="15">
        <v>0.05</v>
      </c>
      <c r="Y95" s="15">
        <v>7.0000000000000007E-2</v>
      </c>
      <c r="Z95" s="15">
        <v>7.0000000000000007E-2</v>
      </c>
      <c r="AA95" s="15">
        <v>0.1</v>
      </c>
      <c r="AB95" s="15">
        <v>0.12</v>
      </c>
      <c r="AC95" s="15">
        <v>0.04</v>
      </c>
      <c r="AD95" s="15">
        <v>0.09</v>
      </c>
      <c r="AE95" s="15">
        <v>0.13</v>
      </c>
      <c r="AF95" s="15" t="s">
        <v>47</v>
      </c>
      <c r="AG95" s="15">
        <v>0.04</v>
      </c>
      <c r="AH95" s="15">
        <v>0.05</v>
      </c>
      <c r="AI95" s="15">
        <v>0.08</v>
      </c>
      <c r="AJ95" s="15">
        <v>0.11</v>
      </c>
      <c r="AK95" s="15">
        <v>0.18</v>
      </c>
      <c r="AL95" s="15">
        <v>0.06</v>
      </c>
      <c r="AM95" s="15">
        <v>0.15</v>
      </c>
      <c r="AN95" s="15">
        <v>0.03</v>
      </c>
      <c r="AO95" s="15">
        <v>0.09</v>
      </c>
      <c r="AP95" s="15" t="s">
        <v>47</v>
      </c>
      <c r="AQ95" s="15" t="s">
        <v>47</v>
      </c>
      <c r="AR95" s="15">
        <v>0.08</v>
      </c>
      <c r="AS95" s="15">
        <v>0.08</v>
      </c>
      <c r="AT95" s="15">
        <v>0.09</v>
      </c>
      <c r="AU95" s="15"/>
    </row>
    <row r="96" spans="1:47" s="63" customFormat="1" ht="0.75" customHeight="1" x14ac:dyDescent="0.25">
      <c r="A96" s="17"/>
      <c r="B96" s="15"/>
      <c r="C96" s="15" t="s">
        <v>69</v>
      </c>
      <c r="D96" s="15">
        <v>900</v>
      </c>
      <c r="E96" s="15">
        <v>9</v>
      </c>
      <c r="F96" s="15">
        <v>15</v>
      </c>
      <c r="G96" s="15">
        <v>13</v>
      </c>
      <c r="H96" s="15">
        <v>33</v>
      </c>
      <c r="I96" s="15">
        <v>17</v>
      </c>
      <c r="J96" s="15">
        <v>14</v>
      </c>
      <c r="K96" s="15">
        <v>5</v>
      </c>
      <c r="L96" s="15">
        <v>19</v>
      </c>
      <c r="M96" s="15">
        <v>15</v>
      </c>
      <c r="N96" s="15">
        <v>33</v>
      </c>
      <c r="O96" s="15">
        <v>16</v>
      </c>
      <c r="P96" s="15">
        <v>26</v>
      </c>
      <c r="Q96" s="15">
        <v>26</v>
      </c>
      <c r="R96" s="15">
        <v>29</v>
      </c>
      <c r="S96" s="15">
        <v>17</v>
      </c>
      <c r="T96" s="15">
        <v>58</v>
      </c>
      <c r="U96" s="15">
        <v>8</v>
      </c>
      <c r="V96" s="15">
        <v>8</v>
      </c>
      <c r="W96" s="15">
        <v>21</v>
      </c>
      <c r="X96" s="15">
        <v>36</v>
      </c>
      <c r="Y96" s="15">
        <v>15</v>
      </c>
      <c r="Z96" s="15">
        <v>17</v>
      </c>
      <c r="AA96" s="15">
        <v>23</v>
      </c>
      <c r="AB96" s="15">
        <v>19</v>
      </c>
      <c r="AC96" s="15">
        <v>17</v>
      </c>
      <c r="AD96" s="15">
        <v>14</v>
      </c>
      <c r="AE96" s="15">
        <v>16</v>
      </c>
      <c r="AF96" s="15">
        <v>9</v>
      </c>
      <c r="AG96" s="15">
        <v>14</v>
      </c>
      <c r="AH96" s="15">
        <v>59</v>
      </c>
      <c r="AI96" s="15">
        <v>10</v>
      </c>
      <c r="AJ96" s="15">
        <v>7</v>
      </c>
      <c r="AK96" s="15">
        <v>7</v>
      </c>
      <c r="AL96" s="15">
        <v>9</v>
      </c>
      <c r="AM96" s="15">
        <v>19</v>
      </c>
      <c r="AN96" s="15">
        <v>14</v>
      </c>
      <c r="AO96" s="15">
        <v>19</v>
      </c>
      <c r="AP96" s="15">
        <v>8</v>
      </c>
      <c r="AQ96" s="15">
        <v>9</v>
      </c>
      <c r="AR96" s="15">
        <v>321</v>
      </c>
      <c r="AS96" s="15">
        <v>451</v>
      </c>
      <c r="AT96" s="15">
        <v>128</v>
      </c>
      <c r="AU96" s="15"/>
    </row>
    <row r="97" spans="1:47" s="63" customFormat="1" ht="0.75" customHeight="1" x14ac:dyDescent="0.25">
      <c r="A97" s="17"/>
      <c r="B97" s="15"/>
      <c r="C97" s="15"/>
      <c r="D97" s="15">
        <v>0.33</v>
      </c>
      <c r="E97" s="15">
        <v>0.38</v>
      </c>
      <c r="F97" s="15">
        <v>0.34</v>
      </c>
      <c r="G97" s="15">
        <v>0.31</v>
      </c>
      <c r="H97" s="15">
        <v>0.33</v>
      </c>
      <c r="I97" s="15">
        <v>0.35</v>
      </c>
      <c r="J97" s="15">
        <v>0.4</v>
      </c>
      <c r="K97" s="15">
        <v>0.13</v>
      </c>
      <c r="L97" s="15">
        <v>0.28999999999999998</v>
      </c>
      <c r="M97" s="15">
        <v>0.32</v>
      </c>
      <c r="N97" s="15">
        <v>0.39</v>
      </c>
      <c r="O97" s="15">
        <v>0.28999999999999998</v>
      </c>
      <c r="P97" s="15">
        <v>0.34</v>
      </c>
      <c r="Q97" s="15">
        <v>0.33</v>
      </c>
      <c r="R97" s="15">
        <v>0.33</v>
      </c>
      <c r="S97" s="15">
        <v>0.3</v>
      </c>
      <c r="T97" s="15">
        <v>0.37</v>
      </c>
      <c r="U97" s="15">
        <v>0.25</v>
      </c>
      <c r="V97" s="15">
        <v>0.3</v>
      </c>
      <c r="W97" s="15">
        <v>0.44</v>
      </c>
      <c r="X97" s="15">
        <v>0.34</v>
      </c>
      <c r="Y97" s="15">
        <v>0.3</v>
      </c>
      <c r="Z97" s="15">
        <v>0.32</v>
      </c>
      <c r="AA97" s="15">
        <v>0.3</v>
      </c>
      <c r="AB97" s="15">
        <v>0.28999999999999998</v>
      </c>
      <c r="AC97" s="15">
        <v>0.4</v>
      </c>
      <c r="AD97" s="15">
        <v>0.28000000000000003</v>
      </c>
      <c r="AE97" s="15">
        <v>0.44</v>
      </c>
      <c r="AF97" s="15">
        <v>0.4</v>
      </c>
      <c r="AG97" s="15">
        <v>0.27</v>
      </c>
      <c r="AH97" s="15">
        <v>0.37</v>
      </c>
      <c r="AI97" s="15">
        <v>0.28000000000000003</v>
      </c>
      <c r="AJ97" s="15">
        <v>0.33</v>
      </c>
      <c r="AK97" s="15">
        <v>0.16</v>
      </c>
      <c r="AL97" s="15">
        <v>0.31</v>
      </c>
      <c r="AM97" s="15">
        <v>0.41</v>
      </c>
      <c r="AN97" s="15">
        <v>0.3</v>
      </c>
      <c r="AO97" s="15">
        <v>0.28000000000000003</v>
      </c>
      <c r="AP97" s="15">
        <v>0.54</v>
      </c>
      <c r="AQ97" s="15">
        <v>0.62</v>
      </c>
      <c r="AR97" s="15">
        <v>0.37</v>
      </c>
      <c r="AS97" s="15">
        <v>0.32</v>
      </c>
      <c r="AT97" s="15">
        <v>0.28999999999999998</v>
      </c>
      <c r="AU97" s="15"/>
    </row>
    <row r="98" spans="1:47" s="63" customFormat="1" ht="0.75" customHeight="1" x14ac:dyDescent="0.25">
      <c r="A98" s="17"/>
      <c r="B98" s="15"/>
      <c r="C98" s="15" t="s">
        <v>70</v>
      </c>
      <c r="D98" s="15">
        <v>1596</v>
      </c>
      <c r="E98" s="15">
        <v>15</v>
      </c>
      <c r="F98" s="15">
        <v>22</v>
      </c>
      <c r="G98" s="15">
        <v>24</v>
      </c>
      <c r="H98" s="15">
        <v>58</v>
      </c>
      <c r="I98" s="15">
        <v>29</v>
      </c>
      <c r="J98" s="15">
        <v>18</v>
      </c>
      <c r="K98" s="15">
        <v>32</v>
      </c>
      <c r="L98" s="15">
        <v>38</v>
      </c>
      <c r="M98" s="15">
        <v>28</v>
      </c>
      <c r="N98" s="15">
        <v>44</v>
      </c>
      <c r="O98" s="15">
        <v>33</v>
      </c>
      <c r="P98" s="15">
        <v>48</v>
      </c>
      <c r="Q98" s="15">
        <v>48</v>
      </c>
      <c r="R98" s="15">
        <v>51</v>
      </c>
      <c r="S98" s="15">
        <v>36</v>
      </c>
      <c r="T98" s="15">
        <v>89</v>
      </c>
      <c r="U98" s="15">
        <v>23</v>
      </c>
      <c r="V98" s="15">
        <v>14</v>
      </c>
      <c r="W98" s="15">
        <v>26</v>
      </c>
      <c r="X98" s="15">
        <v>64</v>
      </c>
      <c r="Y98" s="15">
        <v>32</v>
      </c>
      <c r="Z98" s="15">
        <v>32</v>
      </c>
      <c r="AA98" s="15">
        <v>47</v>
      </c>
      <c r="AB98" s="15">
        <v>38</v>
      </c>
      <c r="AC98" s="15">
        <v>24</v>
      </c>
      <c r="AD98" s="15">
        <v>31</v>
      </c>
      <c r="AE98" s="15">
        <v>16</v>
      </c>
      <c r="AF98" s="15">
        <v>14</v>
      </c>
      <c r="AG98" s="15">
        <v>35</v>
      </c>
      <c r="AH98" s="15">
        <v>92</v>
      </c>
      <c r="AI98" s="15">
        <v>22</v>
      </c>
      <c r="AJ98" s="15">
        <v>12</v>
      </c>
      <c r="AK98" s="15">
        <v>30</v>
      </c>
      <c r="AL98" s="15">
        <v>17</v>
      </c>
      <c r="AM98" s="15">
        <v>20</v>
      </c>
      <c r="AN98" s="15">
        <v>32</v>
      </c>
      <c r="AO98" s="15">
        <v>42</v>
      </c>
      <c r="AP98" s="15">
        <v>7</v>
      </c>
      <c r="AQ98" s="15">
        <v>6</v>
      </c>
      <c r="AR98" s="15">
        <v>478</v>
      </c>
      <c r="AS98" s="15">
        <v>838</v>
      </c>
      <c r="AT98" s="15">
        <v>280</v>
      </c>
      <c r="AU98" s="15"/>
    </row>
    <row r="99" spans="1:47" s="63" customFormat="1" ht="0.75" customHeight="1" x14ac:dyDescent="0.25">
      <c r="A99" s="17"/>
      <c r="B99" s="15"/>
      <c r="C99" s="15"/>
      <c r="D99" s="15">
        <v>0.59</v>
      </c>
      <c r="E99" s="15">
        <v>0.62</v>
      </c>
      <c r="F99" s="15">
        <v>0.52</v>
      </c>
      <c r="G99" s="15">
        <v>0.56999999999999995</v>
      </c>
      <c r="H99" s="15">
        <v>0.57999999999999996</v>
      </c>
      <c r="I99" s="15">
        <v>0.61</v>
      </c>
      <c r="J99" s="15">
        <v>0.5</v>
      </c>
      <c r="K99" s="15">
        <v>0.84</v>
      </c>
      <c r="L99" s="15">
        <v>0.57999999999999996</v>
      </c>
      <c r="M99" s="15">
        <v>0.61</v>
      </c>
      <c r="N99" s="15">
        <v>0.51</v>
      </c>
      <c r="O99" s="15">
        <v>0.62</v>
      </c>
      <c r="P99" s="15">
        <v>0.63</v>
      </c>
      <c r="Q99" s="15">
        <v>0.6</v>
      </c>
      <c r="R99" s="15">
        <v>0.57999999999999996</v>
      </c>
      <c r="S99" s="15">
        <v>0.64</v>
      </c>
      <c r="T99" s="15">
        <v>0.56999999999999995</v>
      </c>
      <c r="U99" s="15">
        <v>0.75</v>
      </c>
      <c r="V99" s="15">
        <v>0.52</v>
      </c>
      <c r="W99" s="15">
        <v>0.54</v>
      </c>
      <c r="X99" s="15">
        <v>0.61</v>
      </c>
      <c r="Y99" s="15">
        <v>0.63</v>
      </c>
      <c r="Z99" s="15">
        <v>0.61</v>
      </c>
      <c r="AA99" s="15">
        <v>0.61</v>
      </c>
      <c r="AB99" s="15">
        <v>0.59</v>
      </c>
      <c r="AC99" s="15">
        <v>0.56000000000000005</v>
      </c>
      <c r="AD99" s="15">
        <v>0.63</v>
      </c>
      <c r="AE99" s="15">
        <v>0.44</v>
      </c>
      <c r="AF99" s="15">
        <v>0.6</v>
      </c>
      <c r="AG99" s="15">
        <v>0.69</v>
      </c>
      <c r="AH99" s="15">
        <v>0.57999999999999996</v>
      </c>
      <c r="AI99" s="15">
        <v>0.64</v>
      </c>
      <c r="AJ99" s="15">
        <v>0.56000000000000005</v>
      </c>
      <c r="AK99" s="15">
        <v>0.66</v>
      </c>
      <c r="AL99" s="15">
        <v>0.63</v>
      </c>
      <c r="AM99" s="15">
        <v>0.45</v>
      </c>
      <c r="AN99" s="15">
        <v>0.68</v>
      </c>
      <c r="AO99" s="15">
        <v>0.63</v>
      </c>
      <c r="AP99" s="15">
        <v>0.46</v>
      </c>
      <c r="AQ99" s="15">
        <v>0.38</v>
      </c>
      <c r="AR99" s="15">
        <v>0.55000000000000004</v>
      </c>
      <c r="AS99" s="15">
        <v>0.6</v>
      </c>
      <c r="AT99" s="15">
        <v>0.63</v>
      </c>
      <c r="AU99" s="15"/>
    </row>
    <row r="100" spans="1:47" s="63" customFormat="1" ht="0.75" customHeight="1" x14ac:dyDescent="0.25">
      <c r="A100" s="17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ht="15" hidden="1" customHeight="1" x14ac:dyDescent="0.25">
      <c r="A101" s="17"/>
    </row>
  </sheetData>
  <sortState ref="C48:AX51">
    <sortCondition ref="C51"/>
  </sortState>
  <mergeCells count="2">
    <mergeCell ref="A1:R1"/>
    <mergeCell ref="B2:P2"/>
  </mergeCells>
  <dataValidations count="2">
    <dataValidation type="list" allowBlank="1" showInputMessage="1" showErrorMessage="1" sqref="B2">
      <formula1>$C$24:$C$26</formula1>
    </dataValidation>
    <dataValidation type="list" allowBlank="1" showInputMessage="1" showErrorMessage="1" sqref="C14">
      <formula1>$C$38:$C$40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7"/>
  <sheetViews>
    <sheetView topLeftCell="A7" workbookViewId="0">
      <selection activeCell="B2" sqref="B2:P2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5703125" style="20" customWidth="1"/>
    <col min="19" max="47" width="0.140625" style="20" customWidth="1"/>
    <col min="48" max="16384" width="8.5703125" style="20" hidden="1"/>
  </cols>
  <sheetData>
    <row r="1" spans="1:47" s="23" customFormat="1" ht="20.25" x14ac:dyDescent="0.3">
      <c r="A1" s="65" t="s">
        <v>72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74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73</v>
      </c>
      <c r="C5" s="1"/>
      <c r="D5" s="1">
        <f t="shared" ref="D5:AQ5" si="0">LOOKUP($B$2,$C$21:$C$23,D$21:D$23)</f>
        <v>0.1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0.09</v>
      </c>
      <c r="I5" s="1">
        <f t="shared" si="0"/>
        <v>0</v>
      </c>
      <c r="J5" s="1">
        <f t="shared" si="0"/>
        <v>0</v>
      </c>
      <c r="K5" s="1">
        <f t="shared" si="0"/>
        <v>0</v>
      </c>
      <c r="L5" s="1">
        <f t="shared" si="0"/>
        <v>7.0000000000000007E-2</v>
      </c>
      <c r="M5" s="1">
        <f t="shared" si="0"/>
        <v>0</v>
      </c>
      <c r="N5" s="1">
        <f t="shared" si="0"/>
        <v>0.11</v>
      </c>
      <c r="O5" s="1">
        <f t="shared" si="0"/>
        <v>0.08</v>
      </c>
      <c r="P5" s="1">
        <f t="shared" si="0"/>
        <v>7.0000000000000007E-2</v>
      </c>
      <c r="Q5" s="1">
        <f t="shared" si="0"/>
        <v>0.12</v>
      </c>
      <c r="R5" s="1">
        <f t="shared" si="0"/>
        <v>0.06</v>
      </c>
      <c r="S5" s="14">
        <f t="shared" si="0"/>
        <v>7.0000000000000007E-2</v>
      </c>
      <c r="T5" s="14">
        <f t="shared" si="0"/>
        <v>0.08</v>
      </c>
      <c r="U5" s="14">
        <f t="shared" si="0"/>
        <v>0</v>
      </c>
      <c r="V5" s="14">
        <f t="shared" si="0"/>
        <v>0</v>
      </c>
      <c r="W5" s="14">
        <f t="shared" si="0"/>
        <v>0.21</v>
      </c>
      <c r="X5" s="14">
        <f t="shared" si="0"/>
        <v>0.11</v>
      </c>
      <c r="Y5" s="14">
        <f t="shared" si="0"/>
        <v>0.1</v>
      </c>
      <c r="Z5" s="14">
        <f t="shared" si="0"/>
        <v>0</v>
      </c>
      <c r="AA5" s="14">
        <f t="shared" si="0"/>
        <v>7.0000000000000007E-2</v>
      </c>
      <c r="AB5" s="14">
        <f t="shared" si="0"/>
        <v>0.05</v>
      </c>
      <c r="AC5" s="14">
        <f t="shared" si="0"/>
        <v>0</v>
      </c>
      <c r="AD5" s="14">
        <f t="shared" si="0"/>
        <v>0</v>
      </c>
      <c r="AE5" s="14">
        <f t="shared" si="0"/>
        <v>0</v>
      </c>
      <c r="AF5" s="14">
        <f t="shared" si="0"/>
        <v>0</v>
      </c>
      <c r="AG5" s="14">
        <f t="shared" si="0"/>
        <v>0.09</v>
      </c>
      <c r="AH5" s="14">
        <f t="shared" si="0"/>
        <v>0.1</v>
      </c>
      <c r="AI5" s="14">
        <f t="shared" si="0"/>
        <v>0</v>
      </c>
      <c r="AJ5" s="14">
        <f t="shared" si="0"/>
        <v>0</v>
      </c>
      <c r="AK5" s="14">
        <f t="shared" si="0"/>
        <v>0.19</v>
      </c>
      <c r="AL5" s="14">
        <f t="shared" si="0"/>
        <v>0</v>
      </c>
      <c r="AM5" s="14">
        <f t="shared" si="0"/>
        <v>0.09</v>
      </c>
      <c r="AN5" s="14">
        <f t="shared" si="0"/>
        <v>0</v>
      </c>
      <c r="AO5" s="14">
        <f t="shared" si="0"/>
        <v>0.15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 t="s">
        <v>72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 t="s">
        <v>1</v>
      </c>
      <c r="E9" s="1" t="s">
        <v>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 t="s">
        <v>52</v>
      </c>
      <c r="AS9" s="14"/>
      <c r="AT9" s="14"/>
      <c r="AU9" s="14"/>
    </row>
    <row r="10" spans="1:47" s="19" customFormat="1" x14ac:dyDescent="0.25">
      <c r="A10" s="21"/>
      <c r="B10" s="1"/>
      <c r="C10" s="1"/>
      <c r="D10" s="1" t="s">
        <v>1</v>
      </c>
      <c r="E10" s="1" t="s">
        <v>3</v>
      </c>
      <c r="F10" s="1" t="s">
        <v>4</v>
      </c>
      <c r="G10" s="1" t="s">
        <v>5</v>
      </c>
      <c r="H10" s="1" t="s">
        <v>6</v>
      </c>
      <c r="I10" s="1" t="s">
        <v>7</v>
      </c>
      <c r="J10" s="1" t="s">
        <v>8</v>
      </c>
      <c r="K10" s="1" t="s">
        <v>9</v>
      </c>
      <c r="L10" s="1" t="s">
        <v>10</v>
      </c>
      <c r="M10" s="1" t="s">
        <v>11</v>
      </c>
      <c r="N10" s="1" t="s">
        <v>12</v>
      </c>
      <c r="O10" s="1" t="s">
        <v>13</v>
      </c>
      <c r="P10" s="1" t="s">
        <v>14</v>
      </c>
      <c r="Q10" s="1" t="s">
        <v>15</v>
      </c>
      <c r="R10" s="1" t="s">
        <v>16</v>
      </c>
      <c r="S10" s="14" t="s">
        <v>17</v>
      </c>
      <c r="T10" s="14" t="s">
        <v>18</v>
      </c>
      <c r="U10" s="14" t="s">
        <v>19</v>
      </c>
      <c r="V10" s="14" t="s">
        <v>20</v>
      </c>
      <c r="W10" s="14" t="s">
        <v>21</v>
      </c>
      <c r="X10" s="14" t="s">
        <v>22</v>
      </c>
      <c r="Y10" s="14" t="s">
        <v>23</v>
      </c>
      <c r="Z10" s="14" t="s">
        <v>24</v>
      </c>
      <c r="AA10" s="14" t="s">
        <v>25</v>
      </c>
      <c r="AB10" s="14" t="s">
        <v>26</v>
      </c>
      <c r="AC10" s="14" t="s">
        <v>27</v>
      </c>
      <c r="AD10" s="14" t="s">
        <v>28</v>
      </c>
      <c r="AE10" s="14" t="s">
        <v>29</v>
      </c>
      <c r="AF10" s="14" t="s">
        <v>30</v>
      </c>
      <c r="AG10" s="14" t="s">
        <v>31</v>
      </c>
      <c r="AH10" s="14" t="s">
        <v>32</v>
      </c>
      <c r="AI10" s="14" t="s">
        <v>33</v>
      </c>
      <c r="AJ10" s="14" t="s">
        <v>34</v>
      </c>
      <c r="AK10" s="14" t="s">
        <v>35</v>
      </c>
      <c r="AL10" s="14" t="s">
        <v>36</v>
      </c>
      <c r="AM10" s="14" t="s">
        <v>37</v>
      </c>
      <c r="AN10" s="14" t="s">
        <v>38</v>
      </c>
      <c r="AO10" s="14" t="s">
        <v>39</v>
      </c>
      <c r="AP10" s="14" t="s">
        <v>40</v>
      </c>
      <c r="AQ10" s="14" t="s">
        <v>41</v>
      </c>
      <c r="AR10" s="14" t="s">
        <v>53</v>
      </c>
      <c r="AS10" s="14" t="s">
        <v>54</v>
      </c>
      <c r="AT10" s="14" t="s">
        <v>55</v>
      </c>
      <c r="AU10" s="14"/>
    </row>
    <row r="11" spans="1:47" s="19" customFormat="1" x14ac:dyDescent="0.25">
      <c r="A11" s="21"/>
      <c r="B11" s="1" t="s">
        <v>73</v>
      </c>
      <c r="C11" s="1" t="str">
        <f>B2</f>
        <v>Increased</v>
      </c>
      <c r="D11" s="1">
        <f>LOOKUP($C$11,$C$34:$C$36,D$34:D$36)</f>
        <v>0.11</v>
      </c>
      <c r="E11" s="1">
        <f t="shared" ref="E11:AT11" si="1">LOOKUP($C$11,$C$34:$C$36,E$34:E$36)</f>
        <v>0</v>
      </c>
      <c r="F11" s="1">
        <f t="shared" si="1"/>
        <v>0</v>
      </c>
      <c r="G11" s="1">
        <f t="shared" si="1"/>
        <v>0</v>
      </c>
      <c r="H11" s="1">
        <f t="shared" si="1"/>
        <v>0.06</v>
      </c>
      <c r="I11" s="1">
        <f t="shared" si="1"/>
        <v>0</v>
      </c>
      <c r="J11" s="1">
        <f t="shared" si="1"/>
        <v>0</v>
      </c>
      <c r="K11" s="1">
        <f t="shared" si="1"/>
        <v>0</v>
      </c>
      <c r="L11" s="1">
        <f t="shared" si="1"/>
        <v>0.09</v>
      </c>
      <c r="M11" s="1">
        <f t="shared" si="1"/>
        <v>0</v>
      </c>
      <c r="N11" s="1">
        <f t="shared" si="1"/>
        <v>0.08</v>
      </c>
      <c r="O11" s="1">
        <f t="shared" si="1"/>
        <v>0.02</v>
      </c>
      <c r="P11" s="1">
        <f t="shared" si="1"/>
        <v>7.0000000000000007E-2</v>
      </c>
      <c r="Q11" s="1">
        <f t="shared" si="1"/>
        <v>0.11</v>
      </c>
      <c r="R11" s="1">
        <f t="shared" si="1"/>
        <v>0.05</v>
      </c>
      <c r="S11" s="14">
        <f t="shared" si="1"/>
        <v>0.11</v>
      </c>
      <c r="T11" s="14">
        <f t="shared" si="1"/>
        <v>0.12</v>
      </c>
      <c r="U11" s="14">
        <f t="shared" si="1"/>
        <v>0</v>
      </c>
      <c r="V11" s="14">
        <f t="shared" si="1"/>
        <v>0</v>
      </c>
      <c r="W11" s="14">
        <f t="shared" si="1"/>
        <v>0</v>
      </c>
      <c r="X11" s="14">
        <f t="shared" si="1"/>
        <v>0.09</v>
      </c>
      <c r="Y11" s="14">
        <f t="shared" si="1"/>
        <v>0.11</v>
      </c>
      <c r="Z11" s="14">
        <f t="shared" si="1"/>
        <v>0</v>
      </c>
      <c r="AA11" s="14">
        <f t="shared" si="1"/>
        <v>0.11</v>
      </c>
      <c r="AB11" s="14">
        <f t="shared" si="1"/>
        <v>0.21</v>
      </c>
      <c r="AC11" s="14">
        <f t="shared" si="1"/>
        <v>0</v>
      </c>
      <c r="AD11" s="14">
        <f t="shared" si="1"/>
        <v>0</v>
      </c>
      <c r="AE11" s="14">
        <f t="shared" si="1"/>
        <v>0</v>
      </c>
      <c r="AF11" s="14">
        <f t="shared" si="1"/>
        <v>0</v>
      </c>
      <c r="AG11" s="14">
        <f t="shared" si="1"/>
        <v>0</v>
      </c>
      <c r="AH11" s="14">
        <f t="shared" si="1"/>
        <v>0.1</v>
      </c>
      <c r="AI11" s="14">
        <f t="shared" si="1"/>
        <v>0</v>
      </c>
      <c r="AJ11" s="14">
        <f t="shared" si="1"/>
        <v>0</v>
      </c>
      <c r="AK11" s="14">
        <f t="shared" si="1"/>
        <v>0</v>
      </c>
      <c r="AL11" s="14">
        <f t="shared" si="1"/>
        <v>0</v>
      </c>
      <c r="AM11" s="14">
        <f t="shared" si="1"/>
        <v>0</v>
      </c>
      <c r="AN11" s="14">
        <f t="shared" si="1"/>
        <v>0</v>
      </c>
      <c r="AO11" s="14">
        <f t="shared" si="1"/>
        <v>0.09</v>
      </c>
      <c r="AP11" s="14">
        <f t="shared" si="1"/>
        <v>0</v>
      </c>
      <c r="AQ11" s="14">
        <f t="shared" si="1"/>
        <v>0</v>
      </c>
      <c r="AR11" s="14">
        <f t="shared" si="1"/>
        <v>0.1</v>
      </c>
      <c r="AS11" s="14">
        <f t="shared" si="1"/>
        <v>0.11</v>
      </c>
      <c r="AT11" s="14">
        <f t="shared" si="1"/>
        <v>0.1</v>
      </c>
      <c r="AU11" s="14"/>
    </row>
    <row r="12" spans="1:47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x14ac:dyDescent="0.25">
      <c r="A13" s="18">
        <v>40940</v>
      </c>
      <c r="B13" s="2" t="s">
        <v>72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x14ac:dyDescent="0.25">
      <c r="B15" s="2"/>
      <c r="C15" s="2"/>
      <c r="D15" s="2" t="s">
        <v>1</v>
      </c>
      <c r="E15" s="2" t="s">
        <v>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x14ac:dyDescent="0.25">
      <c r="A16" s="17"/>
      <c r="B16" s="2"/>
      <c r="C16" s="2"/>
      <c r="D16" s="2"/>
      <c r="E16" s="2" t="s">
        <v>3</v>
      </c>
      <c r="F16" s="2" t="s">
        <v>4</v>
      </c>
      <c r="G16" s="2" t="s">
        <v>5</v>
      </c>
      <c r="H16" s="2" t="s">
        <v>6</v>
      </c>
      <c r="I16" s="2" t="s">
        <v>7</v>
      </c>
      <c r="J16" s="2" t="s">
        <v>8</v>
      </c>
      <c r="K16" s="2" t="s">
        <v>9</v>
      </c>
      <c r="L16" s="2" t="s">
        <v>10</v>
      </c>
      <c r="M16" s="2" t="s">
        <v>11</v>
      </c>
      <c r="N16" s="2" t="s">
        <v>12</v>
      </c>
      <c r="O16" s="2" t="s">
        <v>13</v>
      </c>
      <c r="P16" s="2" t="s">
        <v>14</v>
      </c>
      <c r="Q16" s="2" t="s">
        <v>15</v>
      </c>
      <c r="R16" s="2" t="s">
        <v>16</v>
      </c>
      <c r="S16" s="15" t="s">
        <v>17</v>
      </c>
      <c r="T16" s="15" t="s">
        <v>18</v>
      </c>
      <c r="U16" s="15" t="s">
        <v>19</v>
      </c>
      <c r="V16" s="15" t="s">
        <v>20</v>
      </c>
      <c r="W16" s="15" t="s">
        <v>21</v>
      </c>
      <c r="X16" s="15" t="s">
        <v>22</v>
      </c>
      <c r="Y16" s="15" t="s">
        <v>23</v>
      </c>
      <c r="Z16" s="15" t="s">
        <v>24</v>
      </c>
      <c r="AA16" s="15" t="s">
        <v>25</v>
      </c>
      <c r="AB16" s="15" t="s">
        <v>26</v>
      </c>
      <c r="AC16" s="15" t="s">
        <v>27</v>
      </c>
      <c r="AD16" s="15" t="s">
        <v>28</v>
      </c>
      <c r="AE16" s="15" t="s">
        <v>29</v>
      </c>
      <c r="AF16" s="15" t="s">
        <v>30</v>
      </c>
      <c r="AG16" s="15" t="s">
        <v>31</v>
      </c>
      <c r="AH16" s="15" t="s">
        <v>32</v>
      </c>
      <c r="AI16" s="15" t="s">
        <v>33</v>
      </c>
      <c r="AJ16" s="15" t="s">
        <v>34</v>
      </c>
      <c r="AK16" s="15" t="s">
        <v>35</v>
      </c>
      <c r="AL16" s="15" t="s">
        <v>36</v>
      </c>
      <c r="AM16" s="15" t="s">
        <v>37</v>
      </c>
      <c r="AN16" s="15" t="s">
        <v>38</v>
      </c>
      <c r="AO16" s="15" t="s">
        <v>39</v>
      </c>
      <c r="AP16" s="15" t="s">
        <v>40</v>
      </c>
      <c r="AQ16" s="15" t="s">
        <v>41</v>
      </c>
      <c r="AR16" s="15"/>
      <c r="AS16" s="15"/>
      <c r="AT16" s="15"/>
      <c r="AU16" s="15"/>
    </row>
    <row r="17" spans="1:47" x14ac:dyDescent="0.25">
      <c r="A17" s="17"/>
      <c r="B17" s="2" t="s">
        <v>42</v>
      </c>
      <c r="C17" s="2" t="s">
        <v>43</v>
      </c>
      <c r="D17" s="2">
        <v>2104</v>
      </c>
      <c r="E17" s="2">
        <v>22</v>
      </c>
      <c r="F17" s="2">
        <v>45</v>
      </c>
      <c r="G17" s="2">
        <v>39</v>
      </c>
      <c r="H17" s="2">
        <v>100</v>
      </c>
      <c r="I17" s="2">
        <v>47</v>
      </c>
      <c r="J17" s="2">
        <v>31</v>
      </c>
      <c r="K17" s="2">
        <v>25</v>
      </c>
      <c r="L17" s="2">
        <v>83</v>
      </c>
      <c r="M17" s="2">
        <v>41</v>
      </c>
      <c r="N17" s="2">
        <v>75</v>
      </c>
      <c r="O17" s="2">
        <v>64</v>
      </c>
      <c r="P17" s="2">
        <v>72</v>
      </c>
      <c r="Q17" s="2">
        <v>89</v>
      </c>
      <c r="R17" s="2">
        <v>71</v>
      </c>
      <c r="S17" s="15">
        <v>45</v>
      </c>
      <c r="T17" s="15">
        <v>135</v>
      </c>
      <c r="U17" s="15">
        <v>42</v>
      </c>
      <c r="V17" s="15">
        <v>21</v>
      </c>
      <c r="W17" s="15">
        <v>42</v>
      </c>
      <c r="X17" s="15">
        <v>91</v>
      </c>
      <c r="Y17" s="15">
        <v>50</v>
      </c>
      <c r="Z17" s="15">
        <v>34</v>
      </c>
      <c r="AA17" s="15">
        <v>86</v>
      </c>
      <c r="AB17" s="15">
        <v>88</v>
      </c>
      <c r="AC17" s="15">
        <v>24</v>
      </c>
      <c r="AD17" s="15">
        <v>48</v>
      </c>
      <c r="AE17" s="15">
        <v>42</v>
      </c>
      <c r="AF17" s="15">
        <v>21</v>
      </c>
      <c r="AG17" s="15">
        <v>56</v>
      </c>
      <c r="AH17" s="15">
        <v>175</v>
      </c>
      <c r="AI17" s="15">
        <v>43</v>
      </c>
      <c r="AJ17" s="15">
        <v>22</v>
      </c>
      <c r="AK17" s="15">
        <v>48</v>
      </c>
      <c r="AL17" s="15">
        <v>14</v>
      </c>
      <c r="AM17" s="15">
        <v>54</v>
      </c>
      <c r="AN17" s="15">
        <v>32</v>
      </c>
      <c r="AO17" s="15">
        <v>59</v>
      </c>
      <c r="AP17" s="15">
        <v>11</v>
      </c>
      <c r="AQ17" s="15">
        <v>17</v>
      </c>
      <c r="AR17" s="15"/>
      <c r="AS17" s="15"/>
      <c r="AT17" s="15"/>
      <c r="AU17" s="15"/>
    </row>
    <row r="18" spans="1:47" s="61" customFormat="1" x14ac:dyDescent="0.25">
      <c r="A18" s="17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1:47" s="63" customFormat="1" ht="15" customHeight="1" x14ac:dyDescent="0.25">
      <c r="A19" s="17"/>
      <c r="B19" s="52"/>
      <c r="C19" s="52" t="s">
        <v>44</v>
      </c>
      <c r="D19" s="52">
        <v>2120</v>
      </c>
      <c r="E19" s="52">
        <v>26</v>
      </c>
      <c r="F19" s="52">
        <v>42</v>
      </c>
      <c r="G19" s="52">
        <v>47</v>
      </c>
      <c r="H19" s="52">
        <v>94</v>
      </c>
      <c r="I19" s="52">
        <v>49</v>
      </c>
      <c r="J19" s="52">
        <v>36</v>
      </c>
      <c r="K19" s="52">
        <v>30</v>
      </c>
      <c r="L19" s="52">
        <v>78</v>
      </c>
      <c r="M19" s="52">
        <v>43</v>
      </c>
      <c r="N19" s="52">
        <v>71</v>
      </c>
      <c r="O19" s="52">
        <v>67</v>
      </c>
      <c r="P19" s="52">
        <v>84</v>
      </c>
      <c r="Q19" s="52">
        <v>71</v>
      </c>
      <c r="R19" s="52">
        <v>69</v>
      </c>
      <c r="S19" s="15">
        <v>54</v>
      </c>
      <c r="T19" s="15">
        <v>140</v>
      </c>
      <c r="U19" s="15">
        <v>33</v>
      </c>
      <c r="V19" s="15">
        <v>22</v>
      </c>
      <c r="W19" s="15">
        <v>50</v>
      </c>
      <c r="X19" s="15">
        <v>97</v>
      </c>
      <c r="Y19" s="15">
        <v>47</v>
      </c>
      <c r="Z19" s="15">
        <v>41</v>
      </c>
      <c r="AA19" s="15">
        <v>81</v>
      </c>
      <c r="AB19" s="15">
        <v>70</v>
      </c>
      <c r="AC19" s="15">
        <v>45</v>
      </c>
      <c r="AD19" s="15">
        <v>45</v>
      </c>
      <c r="AE19" s="15">
        <v>39</v>
      </c>
      <c r="AF19" s="15">
        <v>22</v>
      </c>
      <c r="AG19" s="15">
        <v>53</v>
      </c>
      <c r="AH19" s="15">
        <v>157</v>
      </c>
      <c r="AI19" s="15">
        <v>35</v>
      </c>
      <c r="AJ19" s="15">
        <v>26</v>
      </c>
      <c r="AK19" s="15">
        <v>50</v>
      </c>
      <c r="AL19" s="15">
        <v>26</v>
      </c>
      <c r="AM19" s="15">
        <v>51</v>
      </c>
      <c r="AN19" s="15">
        <v>37</v>
      </c>
      <c r="AO19" s="15">
        <v>61</v>
      </c>
      <c r="AP19" s="15">
        <v>13</v>
      </c>
      <c r="AQ19" s="15">
        <v>18</v>
      </c>
      <c r="AR19" s="15"/>
      <c r="AS19" s="15"/>
      <c r="AT19" s="15"/>
      <c r="AU19" s="15"/>
    </row>
    <row r="20" spans="1:47" s="63" customFormat="1" ht="0.75" customHeight="1" x14ac:dyDescent="0.25">
      <c r="A20" s="1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63" customFormat="1" ht="0.75" customHeight="1" x14ac:dyDescent="0.25">
      <c r="A21" s="17"/>
      <c r="B21" s="15" t="s">
        <v>73</v>
      </c>
      <c r="C21" s="15" t="s">
        <v>76</v>
      </c>
      <c r="D21" s="15">
        <v>0.14000000000000001</v>
      </c>
      <c r="E21" s="15"/>
      <c r="F21" s="15"/>
      <c r="G21" s="15"/>
      <c r="H21" s="15">
        <v>0.17</v>
      </c>
      <c r="I21" s="15"/>
      <c r="J21" s="15"/>
      <c r="K21" s="15"/>
      <c r="L21" s="15">
        <v>0.12</v>
      </c>
      <c r="M21" s="15"/>
      <c r="N21" s="15">
        <v>0.05</v>
      </c>
      <c r="O21" s="15">
        <v>0.14000000000000001</v>
      </c>
      <c r="P21" s="15">
        <v>0.13</v>
      </c>
      <c r="Q21" s="15">
        <v>0.06</v>
      </c>
      <c r="R21" s="15">
        <v>0.19</v>
      </c>
      <c r="S21" s="15">
        <v>7.0000000000000007E-2</v>
      </c>
      <c r="T21" s="15">
        <v>0.14000000000000001</v>
      </c>
      <c r="U21" s="15"/>
      <c r="V21" s="15"/>
      <c r="W21" s="15">
        <v>0.17</v>
      </c>
      <c r="X21" s="15">
        <v>0.13</v>
      </c>
      <c r="Y21" s="15">
        <v>0.16</v>
      </c>
      <c r="Z21" s="15"/>
      <c r="AA21" s="15">
        <v>0.22</v>
      </c>
      <c r="AB21" s="15">
        <v>0.19</v>
      </c>
      <c r="AC21" s="15"/>
      <c r="AD21" s="15"/>
      <c r="AE21" s="15"/>
      <c r="AF21" s="15"/>
      <c r="AG21" s="15">
        <v>0.27</v>
      </c>
      <c r="AH21" s="15">
        <v>0.13</v>
      </c>
      <c r="AI21" s="15"/>
      <c r="AJ21" s="15"/>
      <c r="AK21" s="15">
        <v>0.04</v>
      </c>
      <c r="AL21" s="15"/>
      <c r="AM21" s="15">
        <v>7.0000000000000007E-2</v>
      </c>
      <c r="AN21" s="15"/>
      <c r="AO21" s="15">
        <v>0.19</v>
      </c>
      <c r="AP21" s="15"/>
      <c r="AQ21" s="15"/>
      <c r="AR21" s="15"/>
      <c r="AS21" s="15"/>
      <c r="AT21" s="15"/>
      <c r="AU21" s="15"/>
    </row>
    <row r="22" spans="1:47" s="63" customFormat="1" ht="0.75" customHeight="1" x14ac:dyDescent="0.25">
      <c r="A22" s="17"/>
      <c r="B22" s="15"/>
      <c r="C22" s="15" t="s">
        <v>74</v>
      </c>
      <c r="D22" s="15">
        <v>0.1</v>
      </c>
      <c r="E22" s="15"/>
      <c r="F22" s="15"/>
      <c r="G22" s="15"/>
      <c r="H22" s="15">
        <v>0.09</v>
      </c>
      <c r="I22" s="15"/>
      <c r="J22" s="15"/>
      <c r="K22" s="15"/>
      <c r="L22" s="15">
        <v>7.0000000000000007E-2</v>
      </c>
      <c r="M22" s="15"/>
      <c r="N22" s="15">
        <v>0.11</v>
      </c>
      <c r="O22" s="15">
        <v>0.08</v>
      </c>
      <c r="P22" s="15">
        <v>7.0000000000000007E-2</v>
      </c>
      <c r="Q22" s="15">
        <v>0.12</v>
      </c>
      <c r="R22" s="15">
        <v>0.06</v>
      </c>
      <c r="S22" s="15">
        <v>7.0000000000000007E-2</v>
      </c>
      <c r="T22" s="15">
        <v>0.08</v>
      </c>
      <c r="U22" s="15"/>
      <c r="V22" s="15"/>
      <c r="W22" s="15">
        <v>0.21</v>
      </c>
      <c r="X22" s="15">
        <v>0.11</v>
      </c>
      <c r="Y22" s="15">
        <v>0.1</v>
      </c>
      <c r="Z22" s="15"/>
      <c r="AA22" s="15">
        <v>7.0000000000000007E-2</v>
      </c>
      <c r="AB22" s="15">
        <v>0.05</v>
      </c>
      <c r="AC22" s="15"/>
      <c r="AD22" s="15"/>
      <c r="AE22" s="15"/>
      <c r="AF22" s="15"/>
      <c r="AG22" s="15">
        <v>0.09</v>
      </c>
      <c r="AH22" s="15">
        <v>0.1</v>
      </c>
      <c r="AI22" s="15"/>
      <c r="AJ22" s="15"/>
      <c r="AK22" s="15">
        <v>0.19</v>
      </c>
      <c r="AL22" s="15"/>
      <c r="AM22" s="15">
        <v>0.09</v>
      </c>
      <c r="AN22" s="15"/>
      <c r="AO22" s="15">
        <v>0.15</v>
      </c>
      <c r="AP22" s="15"/>
      <c r="AQ22" s="15"/>
      <c r="AR22" s="15"/>
      <c r="AS22" s="15"/>
      <c r="AT22" s="15"/>
      <c r="AU22" s="15"/>
    </row>
    <row r="23" spans="1:47" s="63" customFormat="1" ht="0.75" customHeight="1" x14ac:dyDescent="0.25">
      <c r="A23" s="17"/>
      <c r="B23" s="15"/>
      <c r="C23" s="15" t="s">
        <v>75</v>
      </c>
      <c r="D23" s="15">
        <v>0.76</v>
      </c>
      <c r="E23" s="15"/>
      <c r="F23" s="15"/>
      <c r="G23" s="15"/>
      <c r="H23" s="15">
        <v>0.74</v>
      </c>
      <c r="I23" s="15"/>
      <c r="J23" s="15"/>
      <c r="K23" s="15"/>
      <c r="L23" s="15">
        <v>0.81</v>
      </c>
      <c r="M23" s="15"/>
      <c r="N23" s="15">
        <v>0.84</v>
      </c>
      <c r="O23" s="15">
        <v>0.78</v>
      </c>
      <c r="P23" s="15">
        <v>0.81</v>
      </c>
      <c r="Q23" s="15">
        <v>0.82</v>
      </c>
      <c r="R23" s="15">
        <v>0.76</v>
      </c>
      <c r="S23" s="15">
        <v>0.87</v>
      </c>
      <c r="T23" s="15">
        <v>0.78</v>
      </c>
      <c r="U23" s="15"/>
      <c r="V23" s="15"/>
      <c r="W23" s="15">
        <v>0.62</v>
      </c>
      <c r="X23" s="15">
        <v>0.76</v>
      </c>
      <c r="Y23" s="15">
        <v>0.74</v>
      </c>
      <c r="Z23" s="15"/>
      <c r="AA23" s="15">
        <v>0.71</v>
      </c>
      <c r="AB23" s="15">
        <v>0.76</v>
      </c>
      <c r="AC23" s="15"/>
      <c r="AD23" s="15"/>
      <c r="AE23" s="15"/>
      <c r="AF23" s="15"/>
      <c r="AG23" s="15">
        <v>0.64</v>
      </c>
      <c r="AH23" s="15">
        <v>0.77</v>
      </c>
      <c r="AI23" s="15"/>
      <c r="AJ23" s="15"/>
      <c r="AK23" s="15">
        <v>0.77</v>
      </c>
      <c r="AL23" s="15"/>
      <c r="AM23" s="15">
        <v>0.83</v>
      </c>
      <c r="AN23" s="15"/>
      <c r="AO23" s="15">
        <v>0.66</v>
      </c>
      <c r="AP23" s="15"/>
      <c r="AQ23" s="15"/>
      <c r="AR23" s="15"/>
      <c r="AS23" s="15"/>
      <c r="AT23" s="15"/>
      <c r="AU23" s="15"/>
    </row>
    <row r="24" spans="1:47" s="63" customFormat="1" ht="0.75" customHeight="1" x14ac:dyDescent="0.25">
      <c r="A24" s="1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63" customFormat="1" ht="0.75" customHeight="1" x14ac:dyDescent="0.25">
      <c r="A25" s="1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63" customFormat="1" ht="0.75" customHeight="1" x14ac:dyDescent="0.25">
      <c r="A26" s="18">
        <v>41030</v>
      </c>
      <c r="B26" s="15" t="s">
        <v>72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63" customFormat="1" ht="0.75" customHeight="1" x14ac:dyDescent="0.25">
      <c r="A27" s="1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63" customFormat="1" ht="0.75" customHeight="1" x14ac:dyDescent="0.25">
      <c r="A28" s="17"/>
      <c r="B28" s="15"/>
      <c r="C28" s="15"/>
      <c r="D28" s="15" t="s">
        <v>1</v>
      </c>
      <c r="E28" s="15" t="s">
        <v>2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 t="s">
        <v>52</v>
      </c>
      <c r="AS28" s="15"/>
      <c r="AT28" s="15"/>
      <c r="AU28" s="15"/>
    </row>
    <row r="29" spans="1:47" s="63" customFormat="1" ht="0.75" customHeight="1" x14ac:dyDescent="0.25">
      <c r="A29" s="17"/>
      <c r="B29" s="15"/>
      <c r="C29" s="15"/>
      <c r="D29" s="15"/>
      <c r="E29" s="15" t="s">
        <v>3</v>
      </c>
      <c r="F29" s="15" t="s">
        <v>4</v>
      </c>
      <c r="G29" s="15" t="s">
        <v>5</v>
      </c>
      <c r="H29" s="15" t="s">
        <v>6</v>
      </c>
      <c r="I29" s="15" t="s">
        <v>7</v>
      </c>
      <c r="J29" s="15" t="s">
        <v>8</v>
      </c>
      <c r="K29" s="15" t="s">
        <v>9</v>
      </c>
      <c r="L29" s="15" t="s">
        <v>10</v>
      </c>
      <c r="M29" s="15" t="s">
        <v>11</v>
      </c>
      <c r="N29" s="15" t="s">
        <v>12</v>
      </c>
      <c r="O29" s="15" t="s">
        <v>13</v>
      </c>
      <c r="P29" s="15" t="s">
        <v>14</v>
      </c>
      <c r="Q29" s="15" t="s">
        <v>15</v>
      </c>
      <c r="R29" s="15" t="s">
        <v>16</v>
      </c>
      <c r="S29" s="15" t="s">
        <v>17</v>
      </c>
      <c r="T29" s="15" t="s">
        <v>18</v>
      </c>
      <c r="U29" s="15" t="s">
        <v>19</v>
      </c>
      <c r="V29" s="15" t="s">
        <v>20</v>
      </c>
      <c r="W29" s="15" t="s">
        <v>21</v>
      </c>
      <c r="X29" s="15" t="s">
        <v>22</v>
      </c>
      <c r="Y29" s="15" t="s">
        <v>23</v>
      </c>
      <c r="Z29" s="15" t="s">
        <v>24</v>
      </c>
      <c r="AA29" s="15" t="s">
        <v>25</v>
      </c>
      <c r="AB29" s="15" t="s">
        <v>26</v>
      </c>
      <c r="AC29" s="15" t="s">
        <v>27</v>
      </c>
      <c r="AD29" s="15" t="s">
        <v>28</v>
      </c>
      <c r="AE29" s="15" t="s">
        <v>29</v>
      </c>
      <c r="AF29" s="15" t="s">
        <v>30</v>
      </c>
      <c r="AG29" s="15" t="s">
        <v>31</v>
      </c>
      <c r="AH29" s="15" t="s">
        <v>32</v>
      </c>
      <c r="AI29" s="15" t="s">
        <v>33</v>
      </c>
      <c r="AJ29" s="15" t="s">
        <v>34</v>
      </c>
      <c r="AK29" s="15" t="s">
        <v>35</v>
      </c>
      <c r="AL29" s="15" t="s">
        <v>36</v>
      </c>
      <c r="AM29" s="15" t="s">
        <v>37</v>
      </c>
      <c r="AN29" s="15" t="s">
        <v>38</v>
      </c>
      <c r="AO29" s="15" t="s">
        <v>39</v>
      </c>
      <c r="AP29" s="15" t="s">
        <v>40</v>
      </c>
      <c r="AQ29" s="15" t="s">
        <v>41</v>
      </c>
      <c r="AR29" s="15" t="s">
        <v>53</v>
      </c>
      <c r="AS29" s="15" t="s">
        <v>54</v>
      </c>
      <c r="AT29" s="15" t="s">
        <v>55</v>
      </c>
      <c r="AU29" s="15"/>
    </row>
    <row r="30" spans="1:47" s="63" customFormat="1" ht="0.75" customHeight="1" x14ac:dyDescent="0.25">
      <c r="A30" s="17"/>
      <c r="B30" s="15" t="s">
        <v>42</v>
      </c>
      <c r="C30" s="15" t="s">
        <v>43</v>
      </c>
      <c r="D30" s="15">
        <v>2417</v>
      </c>
      <c r="E30" s="15">
        <v>20</v>
      </c>
      <c r="F30" s="15">
        <v>42</v>
      </c>
      <c r="G30" s="15">
        <v>35</v>
      </c>
      <c r="H30" s="15">
        <v>91</v>
      </c>
      <c r="I30" s="15">
        <v>41</v>
      </c>
      <c r="J30" s="15">
        <v>27</v>
      </c>
      <c r="K30" s="15">
        <v>29</v>
      </c>
      <c r="L30" s="15">
        <v>70</v>
      </c>
      <c r="M30" s="15">
        <v>40</v>
      </c>
      <c r="N30" s="15">
        <v>84</v>
      </c>
      <c r="O30" s="15">
        <v>52</v>
      </c>
      <c r="P30" s="15">
        <v>57</v>
      </c>
      <c r="Q30" s="15">
        <v>84</v>
      </c>
      <c r="R30" s="15">
        <v>74</v>
      </c>
      <c r="S30" s="15">
        <v>44</v>
      </c>
      <c r="T30" s="15">
        <v>129</v>
      </c>
      <c r="U30" s="15">
        <v>33</v>
      </c>
      <c r="V30" s="15">
        <v>20</v>
      </c>
      <c r="W30" s="15">
        <v>37</v>
      </c>
      <c r="X30" s="15">
        <v>82</v>
      </c>
      <c r="Y30" s="15">
        <v>53</v>
      </c>
      <c r="Z30" s="15">
        <v>40</v>
      </c>
      <c r="AA30" s="15">
        <v>76</v>
      </c>
      <c r="AB30" s="15">
        <v>75</v>
      </c>
      <c r="AC30" s="15">
        <v>27</v>
      </c>
      <c r="AD30" s="15">
        <v>44</v>
      </c>
      <c r="AE30" s="15">
        <v>37</v>
      </c>
      <c r="AF30" s="15">
        <v>20</v>
      </c>
      <c r="AG30" s="15">
        <v>41</v>
      </c>
      <c r="AH30" s="15">
        <v>153</v>
      </c>
      <c r="AI30" s="15">
        <v>41</v>
      </c>
      <c r="AJ30" s="15">
        <v>15</v>
      </c>
      <c r="AK30" s="15">
        <v>39</v>
      </c>
      <c r="AL30" s="15">
        <v>12</v>
      </c>
      <c r="AM30" s="15">
        <v>45</v>
      </c>
      <c r="AN30" s="15">
        <v>29</v>
      </c>
      <c r="AO30" s="15">
        <v>54</v>
      </c>
      <c r="AP30" s="15">
        <v>13</v>
      </c>
      <c r="AQ30" s="15">
        <v>10</v>
      </c>
      <c r="AR30" s="15">
        <v>791</v>
      </c>
      <c r="AS30" s="15">
        <v>1222</v>
      </c>
      <c r="AT30" s="15">
        <v>404</v>
      </c>
      <c r="AU30" s="15"/>
    </row>
    <row r="31" spans="1:47" s="63" customFormat="1" ht="0.75" customHeight="1" x14ac:dyDescent="0.25">
      <c r="A31" s="1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63" customFormat="1" ht="0.75" customHeight="1" x14ac:dyDescent="0.25">
      <c r="A32" s="17"/>
      <c r="B32" s="15"/>
      <c r="C32" s="15" t="s">
        <v>44</v>
      </c>
      <c r="D32" s="15">
        <v>2415</v>
      </c>
      <c r="E32" s="15">
        <v>24</v>
      </c>
      <c r="F32" s="15">
        <v>41</v>
      </c>
      <c r="G32" s="15">
        <v>42</v>
      </c>
      <c r="H32" s="15">
        <v>88</v>
      </c>
      <c r="I32" s="15">
        <v>43</v>
      </c>
      <c r="J32" s="15">
        <v>32</v>
      </c>
      <c r="K32" s="15">
        <v>35</v>
      </c>
      <c r="L32" s="15">
        <v>63</v>
      </c>
      <c r="M32" s="15">
        <v>42</v>
      </c>
      <c r="N32" s="15">
        <v>82</v>
      </c>
      <c r="O32" s="15">
        <v>54</v>
      </c>
      <c r="P32" s="15">
        <v>67</v>
      </c>
      <c r="Q32" s="15">
        <v>66</v>
      </c>
      <c r="R32" s="15">
        <v>71</v>
      </c>
      <c r="S32" s="15">
        <v>52</v>
      </c>
      <c r="T32" s="15">
        <v>134</v>
      </c>
      <c r="U32" s="15">
        <v>26</v>
      </c>
      <c r="V32" s="15">
        <v>23</v>
      </c>
      <c r="W32" s="15">
        <v>44</v>
      </c>
      <c r="X32" s="15">
        <v>93</v>
      </c>
      <c r="Y32" s="15">
        <v>48</v>
      </c>
      <c r="Z32" s="15">
        <v>48</v>
      </c>
      <c r="AA32" s="15">
        <v>71</v>
      </c>
      <c r="AB32" s="15">
        <v>59</v>
      </c>
      <c r="AC32" s="15">
        <v>46</v>
      </c>
      <c r="AD32" s="15">
        <v>40</v>
      </c>
      <c r="AE32" s="15">
        <v>36</v>
      </c>
      <c r="AF32" s="15">
        <v>23</v>
      </c>
      <c r="AG32" s="15">
        <v>40</v>
      </c>
      <c r="AH32" s="15">
        <v>139</v>
      </c>
      <c r="AI32" s="15">
        <v>34</v>
      </c>
      <c r="AJ32" s="15">
        <v>18</v>
      </c>
      <c r="AK32" s="15">
        <v>40</v>
      </c>
      <c r="AL32" s="15">
        <v>21</v>
      </c>
      <c r="AM32" s="15">
        <v>44</v>
      </c>
      <c r="AN32" s="15">
        <v>34</v>
      </c>
      <c r="AO32" s="15">
        <v>56</v>
      </c>
      <c r="AP32" s="15">
        <v>15</v>
      </c>
      <c r="AQ32" s="15">
        <v>11</v>
      </c>
      <c r="AR32" s="15">
        <v>782</v>
      </c>
      <c r="AS32" s="15">
        <v>1249</v>
      </c>
      <c r="AT32" s="15">
        <v>384</v>
      </c>
      <c r="AU32" s="15"/>
    </row>
    <row r="33" spans="1:47" s="63" customFormat="1" ht="0.75" customHeight="1" x14ac:dyDescent="0.25">
      <c r="A33" s="1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63" customFormat="1" ht="0.75" customHeight="1" x14ac:dyDescent="0.25">
      <c r="A34" s="17"/>
      <c r="B34" s="15" t="s">
        <v>73</v>
      </c>
      <c r="C34" s="15" t="s">
        <v>76</v>
      </c>
      <c r="D34" s="27">
        <v>0.14000000000000001</v>
      </c>
      <c r="E34" s="27"/>
      <c r="F34" s="27"/>
      <c r="G34" s="27"/>
      <c r="H34" s="27">
        <v>0.12</v>
      </c>
      <c r="I34" s="27"/>
      <c r="J34" s="27"/>
      <c r="K34" s="27"/>
      <c r="L34" s="27">
        <v>0.09</v>
      </c>
      <c r="M34" s="27"/>
      <c r="N34" s="27">
        <v>0.1</v>
      </c>
      <c r="O34" s="27">
        <v>0.15</v>
      </c>
      <c r="P34" s="27">
        <v>0.12</v>
      </c>
      <c r="Q34" s="27">
        <v>0.12</v>
      </c>
      <c r="R34" s="27">
        <v>0.19</v>
      </c>
      <c r="S34" s="27">
        <v>7.0000000000000007E-2</v>
      </c>
      <c r="T34" s="27">
        <v>0.14000000000000001</v>
      </c>
      <c r="U34" s="27"/>
      <c r="V34" s="27"/>
      <c r="W34" s="27"/>
      <c r="X34" s="27">
        <v>0.2</v>
      </c>
      <c r="Y34" s="27">
        <v>0.21</v>
      </c>
      <c r="Z34" s="27"/>
      <c r="AA34" s="27">
        <v>0.14000000000000001</v>
      </c>
      <c r="AB34" s="27">
        <v>0.13</v>
      </c>
      <c r="AC34" s="27"/>
      <c r="AD34" s="27"/>
      <c r="AE34" s="27"/>
      <c r="AF34" s="27"/>
      <c r="AG34" s="27"/>
      <c r="AH34" s="27">
        <v>0.16</v>
      </c>
      <c r="AI34" s="27"/>
      <c r="AJ34" s="27"/>
      <c r="AK34" s="27"/>
      <c r="AL34" s="27"/>
      <c r="AM34" s="27"/>
      <c r="AN34" s="27"/>
      <c r="AO34" s="27">
        <v>0.2</v>
      </c>
      <c r="AP34" s="27"/>
      <c r="AQ34" s="27"/>
      <c r="AR34" s="27">
        <v>0.14000000000000001</v>
      </c>
      <c r="AS34" s="27">
        <v>0.15</v>
      </c>
      <c r="AT34" s="27">
        <v>0.14000000000000001</v>
      </c>
      <c r="AU34" s="15"/>
    </row>
    <row r="35" spans="1:47" s="63" customFormat="1" ht="0.75" customHeight="1" x14ac:dyDescent="0.25">
      <c r="A35" s="17"/>
      <c r="B35" s="15"/>
      <c r="C35" s="15" t="s">
        <v>74</v>
      </c>
      <c r="D35" s="27">
        <v>0.11</v>
      </c>
      <c r="E35" s="27"/>
      <c r="F35" s="27"/>
      <c r="G35" s="27"/>
      <c r="H35" s="27">
        <v>0.06</v>
      </c>
      <c r="I35" s="27"/>
      <c r="J35" s="27"/>
      <c r="K35" s="27"/>
      <c r="L35" s="27">
        <v>0.09</v>
      </c>
      <c r="M35" s="27"/>
      <c r="N35" s="27">
        <v>0.08</v>
      </c>
      <c r="O35" s="27">
        <v>0.02</v>
      </c>
      <c r="P35" s="27">
        <v>7.0000000000000007E-2</v>
      </c>
      <c r="Q35" s="27">
        <v>0.11</v>
      </c>
      <c r="R35" s="27">
        <v>0.05</v>
      </c>
      <c r="S35" s="27">
        <v>0.11</v>
      </c>
      <c r="T35" s="27">
        <v>0.12</v>
      </c>
      <c r="U35" s="27"/>
      <c r="V35" s="27"/>
      <c r="W35" s="27"/>
      <c r="X35" s="27">
        <v>0.09</v>
      </c>
      <c r="Y35" s="27">
        <v>0.11</v>
      </c>
      <c r="Z35" s="27"/>
      <c r="AA35" s="27">
        <v>0.11</v>
      </c>
      <c r="AB35" s="27">
        <v>0.21</v>
      </c>
      <c r="AC35" s="27"/>
      <c r="AD35" s="27"/>
      <c r="AE35" s="27"/>
      <c r="AF35" s="27"/>
      <c r="AG35" s="27"/>
      <c r="AH35" s="27">
        <v>0.1</v>
      </c>
      <c r="AI35" s="27"/>
      <c r="AJ35" s="27"/>
      <c r="AK35" s="27"/>
      <c r="AL35" s="27"/>
      <c r="AM35" s="27"/>
      <c r="AN35" s="27"/>
      <c r="AO35" s="27">
        <v>0.09</v>
      </c>
      <c r="AP35" s="27"/>
      <c r="AQ35" s="27"/>
      <c r="AR35" s="27">
        <v>0.1</v>
      </c>
      <c r="AS35" s="27">
        <v>0.11</v>
      </c>
      <c r="AT35" s="27">
        <v>0.1</v>
      </c>
      <c r="AU35" s="15"/>
    </row>
    <row r="36" spans="1:47" s="63" customFormat="1" ht="0.75" customHeight="1" x14ac:dyDescent="0.25">
      <c r="A36" s="17"/>
      <c r="B36" s="15"/>
      <c r="C36" s="15" t="s">
        <v>75</v>
      </c>
      <c r="D36" s="27">
        <v>0.75</v>
      </c>
      <c r="E36" s="27"/>
      <c r="F36" s="27"/>
      <c r="G36" s="27"/>
      <c r="H36" s="27">
        <v>0.82</v>
      </c>
      <c r="I36" s="27"/>
      <c r="J36" s="27"/>
      <c r="K36" s="27"/>
      <c r="L36" s="27">
        <v>0.83</v>
      </c>
      <c r="M36" s="27"/>
      <c r="N36" s="27">
        <v>0.82</v>
      </c>
      <c r="O36" s="27">
        <v>0.83</v>
      </c>
      <c r="P36" s="27">
        <v>0.81</v>
      </c>
      <c r="Q36" s="27">
        <v>0.78</v>
      </c>
      <c r="R36" s="27">
        <v>0.76</v>
      </c>
      <c r="S36" s="27">
        <v>0.82</v>
      </c>
      <c r="T36" s="27">
        <v>0.74</v>
      </c>
      <c r="U36" s="27"/>
      <c r="V36" s="27"/>
      <c r="W36" s="27"/>
      <c r="X36" s="27">
        <v>0.72</v>
      </c>
      <c r="Y36" s="27">
        <v>0.68</v>
      </c>
      <c r="Z36" s="27"/>
      <c r="AA36" s="27">
        <v>0.75</v>
      </c>
      <c r="AB36" s="27">
        <v>0.65</v>
      </c>
      <c r="AC36" s="27"/>
      <c r="AD36" s="27"/>
      <c r="AE36" s="27"/>
      <c r="AF36" s="27"/>
      <c r="AG36" s="27"/>
      <c r="AH36" s="27">
        <v>0.74</v>
      </c>
      <c r="AI36" s="27"/>
      <c r="AJ36" s="27"/>
      <c r="AK36" s="27"/>
      <c r="AL36" s="27"/>
      <c r="AM36" s="27"/>
      <c r="AN36" s="27"/>
      <c r="AO36" s="27">
        <v>0.7</v>
      </c>
      <c r="AP36" s="27"/>
      <c r="AQ36" s="27"/>
      <c r="AR36" s="27">
        <v>0.76</v>
      </c>
      <c r="AS36" s="27">
        <v>0.75</v>
      </c>
      <c r="AT36" s="27">
        <v>0.76</v>
      </c>
      <c r="AU36" s="15"/>
    </row>
    <row r="37" spans="1:47" s="63" customFormat="1" ht="0.75" customHeight="1" x14ac:dyDescent="0.25">
      <c r="A37" s="1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63" customFormat="1" ht="0.75" customHeight="1" x14ac:dyDescent="0.25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63" customFormat="1" ht="0.75" customHeight="1" x14ac:dyDescent="0.25">
      <c r="A39" s="18">
        <v>40940</v>
      </c>
      <c r="B39" s="15" t="s">
        <v>72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63" customFormat="1" ht="0.75" customHeight="1" x14ac:dyDescent="0.25">
      <c r="A40" s="17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63" customFormat="1" ht="0.75" customHeight="1" x14ac:dyDescent="0.25">
      <c r="A41" s="17"/>
      <c r="B41" s="15"/>
      <c r="C41" s="15"/>
      <c r="D41" s="15" t="s">
        <v>1</v>
      </c>
      <c r="E41" s="15" t="s">
        <v>2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63" customFormat="1" ht="0.75" customHeight="1" x14ac:dyDescent="0.25">
      <c r="A42" s="17"/>
      <c r="B42" s="15"/>
      <c r="C42" s="15"/>
      <c r="D42" s="15"/>
      <c r="E42" s="15" t="s">
        <v>3</v>
      </c>
      <c r="F42" s="15" t="s">
        <v>4</v>
      </c>
      <c r="G42" s="15" t="s">
        <v>5</v>
      </c>
      <c r="H42" s="15" t="s">
        <v>6</v>
      </c>
      <c r="I42" s="15" t="s">
        <v>7</v>
      </c>
      <c r="J42" s="15" t="s">
        <v>8</v>
      </c>
      <c r="K42" s="15" t="s">
        <v>9</v>
      </c>
      <c r="L42" s="15" t="s">
        <v>10</v>
      </c>
      <c r="M42" s="15" t="s">
        <v>11</v>
      </c>
      <c r="N42" s="15" t="s">
        <v>12</v>
      </c>
      <c r="O42" s="15" t="s">
        <v>13</v>
      </c>
      <c r="P42" s="15" t="s">
        <v>14</v>
      </c>
      <c r="Q42" s="15" t="s">
        <v>15</v>
      </c>
      <c r="R42" s="15" t="s">
        <v>16</v>
      </c>
      <c r="S42" s="15" t="s">
        <v>17</v>
      </c>
      <c r="T42" s="15" t="s">
        <v>18</v>
      </c>
      <c r="U42" s="15" t="s">
        <v>19</v>
      </c>
      <c r="V42" s="15" t="s">
        <v>20</v>
      </c>
      <c r="W42" s="15" t="s">
        <v>21</v>
      </c>
      <c r="X42" s="15" t="s">
        <v>22</v>
      </c>
      <c r="Y42" s="15" t="s">
        <v>23</v>
      </c>
      <c r="Z42" s="15" t="s">
        <v>24</v>
      </c>
      <c r="AA42" s="15" t="s">
        <v>25</v>
      </c>
      <c r="AB42" s="15" t="s">
        <v>26</v>
      </c>
      <c r="AC42" s="15" t="s">
        <v>27</v>
      </c>
      <c r="AD42" s="15" t="s">
        <v>28</v>
      </c>
      <c r="AE42" s="15" t="s">
        <v>29</v>
      </c>
      <c r="AF42" s="15" t="s">
        <v>30</v>
      </c>
      <c r="AG42" s="15" t="s">
        <v>31</v>
      </c>
      <c r="AH42" s="15" t="s">
        <v>32</v>
      </c>
      <c r="AI42" s="15" t="s">
        <v>33</v>
      </c>
      <c r="AJ42" s="15" t="s">
        <v>34</v>
      </c>
      <c r="AK42" s="15" t="s">
        <v>35</v>
      </c>
      <c r="AL42" s="15" t="s">
        <v>36</v>
      </c>
      <c r="AM42" s="15" t="s">
        <v>37</v>
      </c>
      <c r="AN42" s="15" t="s">
        <v>38</v>
      </c>
      <c r="AO42" s="15" t="s">
        <v>39</v>
      </c>
      <c r="AP42" s="15" t="s">
        <v>40</v>
      </c>
      <c r="AQ42" s="15" t="s">
        <v>41</v>
      </c>
      <c r="AR42" s="15"/>
      <c r="AS42" s="15"/>
      <c r="AT42" s="15"/>
      <c r="AU42" s="15"/>
    </row>
    <row r="43" spans="1:47" s="63" customFormat="1" ht="0.75" customHeight="1" x14ac:dyDescent="0.25">
      <c r="A43" s="17"/>
      <c r="B43" s="15" t="s">
        <v>42</v>
      </c>
      <c r="C43" s="15" t="s">
        <v>43</v>
      </c>
      <c r="D43" s="15">
        <v>2104</v>
      </c>
      <c r="E43" s="15">
        <v>22</v>
      </c>
      <c r="F43" s="15">
        <v>45</v>
      </c>
      <c r="G43" s="15">
        <v>39</v>
      </c>
      <c r="H43" s="15">
        <v>100</v>
      </c>
      <c r="I43" s="15">
        <v>47</v>
      </c>
      <c r="J43" s="15">
        <v>31</v>
      </c>
      <c r="K43" s="15">
        <v>25</v>
      </c>
      <c r="L43" s="15">
        <v>83</v>
      </c>
      <c r="M43" s="15">
        <v>41</v>
      </c>
      <c r="N43" s="15">
        <v>75</v>
      </c>
      <c r="O43" s="15">
        <v>64</v>
      </c>
      <c r="P43" s="15">
        <v>72</v>
      </c>
      <c r="Q43" s="15">
        <v>89</v>
      </c>
      <c r="R43" s="15">
        <v>71</v>
      </c>
      <c r="S43" s="15">
        <v>45</v>
      </c>
      <c r="T43" s="15">
        <v>135</v>
      </c>
      <c r="U43" s="15">
        <v>42</v>
      </c>
      <c r="V43" s="15">
        <v>21</v>
      </c>
      <c r="W43" s="15">
        <v>42</v>
      </c>
      <c r="X43" s="15">
        <v>91</v>
      </c>
      <c r="Y43" s="15">
        <v>50</v>
      </c>
      <c r="Z43" s="15">
        <v>34</v>
      </c>
      <c r="AA43" s="15">
        <v>86</v>
      </c>
      <c r="AB43" s="15">
        <v>88</v>
      </c>
      <c r="AC43" s="15">
        <v>24</v>
      </c>
      <c r="AD43" s="15">
        <v>48</v>
      </c>
      <c r="AE43" s="15">
        <v>42</v>
      </c>
      <c r="AF43" s="15">
        <v>21</v>
      </c>
      <c r="AG43" s="15">
        <v>56</v>
      </c>
      <c r="AH43" s="15">
        <v>175</v>
      </c>
      <c r="AI43" s="15">
        <v>43</v>
      </c>
      <c r="AJ43" s="15">
        <v>22</v>
      </c>
      <c r="AK43" s="15">
        <v>48</v>
      </c>
      <c r="AL43" s="15">
        <v>14</v>
      </c>
      <c r="AM43" s="15">
        <v>54</v>
      </c>
      <c r="AN43" s="15">
        <v>32</v>
      </c>
      <c r="AO43" s="15">
        <v>59</v>
      </c>
      <c r="AP43" s="15">
        <v>11</v>
      </c>
      <c r="AQ43" s="15">
        <v>17</v>
      </c>
      <c r="AR43" s="15"/>
      <c r="AS43" s="15"/>
      <c r="AT43" s="15"/>
      <c r="AU43" s="15"/>
    </row>
    <row r="44" spans="1:47" s="63" customFormat="1" ht="0.75" customHeight="1" x14ac:dyDescent="0.25">
      <c r="A44" s="17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63" customFormat="1" ht="0.75" customHeight="1" x14ac:dyDescent="0.25">
      <c r="A45" s="17"/>
      <c r="B45" s="15"/>
      <c r="C45" s="15" t="s">
        <v>44</v>
      </c>
      <c r="D45" s="15">
        <v>2120</v>
      </c>
      <c r="E45" s="15">
        <v>26</v>
      </c>
      <c r="F45" s="15">
        <v>42</v>
      </c>
      <c r="G45" s="15">
        <v>47</v>
      </c>
      <c r="H45" s="15">
        <v>94</v>
      </c>
      <c r="I45" s="15">
        <v>49</v>
      </c>
      <c r="J45" s="15">
        <v>36</v>
      </c>
      <c r="K45" s="15">
        <v>30</v>
      </c>
      <c r="L45" s="15">
        <v>78</v>
      </c>
      <c r="M45" s="15">
        <v>43</v>
      </c>
      <c r="N45" s="15">
        <v>71</v>
      </c>
      <c r="O45" s="15">
        <v>67</v>
      </c>
      <c r="P45" s="15">
        <v>84</v>
      </c>
      <c r="Q45" s="15">
        <v>71</v>
      </c>
      <c r="R45" s="15">
        <v>69</v>
      </c>
      <c r="S45" s="15">
        <v>54</v>
      </c>
      <c r="T45" s="15">
        <v>140</v>
      </c>
      <c r="U45" s="15">
        <v>33</v>
      </c>
      <c r="V45" s="15">
        <v>22</v>
      </c>
      <c r="W45" s="15">
        <v>50</v>
      </c>
      <c r="X45" s="15">
        <v>97</v>
      </c>
      <c r="Y45" s="15">
        <v>47</v>
      </c>
      <c r="Z45" s="15">
        <v>41</v>
      </c>
      <c r="AA45" s="15">
        <v>81</v>
      </c>
      <c r="AB45" s="15">
        <v>70</v>
      </c>
      <c r="AC45" s="15">
        <v>45</v>
      </c>
      <c r="AD45" s="15">
        <v>45</v>
      </c>
      <c r="AE45" s="15">
        <v>39</v>
      </c>
      <c r="AF45" s="15">
        <v>22</v>
      </c>
      <c r="AG45" s="15">
        <v>53</v>
      </c>
      <c r="AH45" s="15">
        <v>157</v>
      </c>
      <c r="AI45" s="15">
        <v>35</v>
      </c>
      <c r="AJ45" s="15">
        <v>26</v>
      </c>
      <c r="AK45" s="15">
        <v>50</v>
      </c>
      <c r="AL45" s="15">
        <v>26</v>
      </c>
      <c r="AM45" s="15">
        <v>51</v>
      </c>
      <c r="AN45" s="15">
        <v>37</v>
      </c>
      <c r="AO45" s="15">
        <v>61</v>
      </c>
      <c r="AP45" s="15">
        <v>13</v>
      </c>
      <c r="AQ45" s="15">
        <v>18</v>
      </c>
      <c r="AR45" s="15"/>
      <c r="AS45" s="15"/>
      <c r="AT45" s="15"/>
      <c r="AU45" s="15"/>
    </row>
    <row r="46" spans="1:47" s="63" customFormat="1" ht="0.75" customHeight="1" x14ac:dyDescent="0.25">
      <c r="A46" s="17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63" customFormat="1" ht="0.75" customHeight="1" x14ac:dyDescent="0.25">
      <c r="A47" s="17"/>
      <c r="B47" s="15" t="s">
        <v>73</v>
      </c>
      <c r="C47" s="15" t="s">
        <v>76</v>
      </c>
      <c r="D47" s="15">
        <v>0.14000000000000001</v>
      </c>
      <c r="E47" s="15">
        <v>0.09</v>
      </c>
      <c r="F47" s="15">
        <v>0.13</v>
      </c>
      <c r="G47" s="15">
        <v>0.18</v>
      </c>
      <c r="H47" s="15">
        <v>0.17</v>
      </c>
      <c r="I47" s="15">
        <v>0.21</v>
      </c>
      <c r="J47" s="15">
        <v>0.06</v>
      </c>
      <c r="K47" s="15">
        <v>0.36</v>
      </c>
      <c r="L47" s="15">
        <v>0.12</v>
      </c>
      <c r="M47" s="15">
        <v>7.0000000000000007E-2</v>
      </c>
      <c r="N47" s="15">
        <v>0.05</v>
      </c>
      <c r="O47" s="15">
        <v>0.14000000000000001</v>
      </c>
      <c r="P47" s="15">
        <v>0.13</v>
      </c>
      <c r="Q47" s="15">
        <v>0.06</v>
      </c>
      <c r="R47" s="15">
        <v>0.19</v>
      </c>
      <c r="S47" s="15">
        <v>7.0000000000000007E-2</v>
      </c>
      <c r="T47" s="15">
        <v>0.14000000000000001</v>
      </c>
      <c r="U47" s="15">
        <v>0.28999999999999998</v>
      </c>
      <c r="V47" s="15">
        <v>0.1</v>
      </c>
      <c r="W47" s="15">
        <v>0.17</v>
      </c>
      <c r="X47" s="15">
        <v>0.13</v>
      </c>
      <c r="Y47" s="15">
        <v>0.16</v>
      </c>
      <c r="Z47" s="15">
        <v>0.12</v>
      </c>
      <c r="AA47" s="15">
        <v>0.22</v>
      </c>
      <c r="AB47" s="15">
        <v>0.19</v>
      </c>
      <c r="AC47" s="15">
        <v>0.17</v>
      </c>
      <c r="AD47" s="15">
        <v>0.1</v>
      </c>
      <c r="AE47" s="15">
        <v>0.19</v>
      </c>
      <c r="AF47" s="15">
        <v>0.14000000000000001</v>
      </c>
      <c r="AG47" s="15">
        <v>0.27</v>
      </c>
      <c r="AH47" s="15">
        <v>0.13</v>
      </c>
      <c r="AI47" s="15">
        <v>7.0000000000000007E-2</v>
      </c>
      <c r="AJ47" s="15">
        <v>0.27</v>
      </c>
      <c r="AK47" s="15">
        <v>0.04</v>
      </c>
      <c r="AL47" s="15">
        <v>7.0000000000000007E-2</v>
      </c>
      <c r="AM47" s="15">
        <v>7.0000000000000007E-2</v>
      </c>
      <c r="AN47" s="15">
        <v>0.09</v>
      </c>
      <c r="AO47" s="15">
        <v>0.19</v>
      </c>
      <c r="AP47" s="15">
        <v>0.09</v>
      </c>
      <c r="AQ47" s="15">
        <v>0.28999999999999998</v>
      </c>
      <c r="AR47" s="15"/>
      <c r="AS47" s="15"/>
      <c r="AT47" s="15"/>
      <c r="AU47" s="15"/>
    </row>
    <row r="48" spans="1:47" s="63" customFormat="1" ht="0.75" customHeight="1" x14ac:dyDescent="0.25">
      <c r="A48" s="17"/>
      <c r="B48" s="15"/>
      <c r="C48" s="15" t="s">
        <v>74</v>
      </c>
      <c r="D48" s="15">
        <v>0.1</v>
      </c>
      <c r="E48" s="15">
        <v>0.05</v>
      </c>
      <c r="F48" s="15">
        <v>0.11</v>
      </c>
      <c r="G48" s="15">
        <v>0.05</v>
      </c>
      <c r="H48" s="15">
        <v>0.09</v>
      </c>
      <c r="I48" s="15">
        <v>0.11</v>
      </c>
      <c r="J48" s="15">
        <v>0.16</v>
      </c>
      <c r="K48" s="15">
        <v>0.04</v>
      </c>
      <c r="L48" s="15">
        <v>7.0000000000000007E-2</v>
      </c>
      <c r="M48" s="15">
        <v>0.2</v>
      </c>
      <c r="N48" s="15">
        <v>0.11</v>
      </c>
      <c r="O48" s="15">
        <v>0.08</v>
      </c>
      <c r="P48" s="15">
        <v>7.0000000000000007E-2</v>
      </c>
      <c r="Q48" s="15">
        <v>0.12</v>
      </c>
      <c r="R48" s="15">
        <v>0.06</v>
      </c>
      <c r="S48" s="15">
        <v>7.0000000000000007E-2</v>
      </c>
      <c r="T48" s="15">
        <v>0.08</v>
      </c>
      <c r="U48" s="15">
        <v>0.09</v>
      </c>
      <c r="V48" s="15">
        <v>0.1</v>
      </c>
      <c r="W48" s="15">
        <v>0.21</v>
      </c>
      <c r="X48" s="15">
        <v>0.11</v>
      </c>
      <c r="Y48" s="15">
        <v>0.1</v>
      </c>
      <c r="Z48" s="15">
        <v>0.12</v>
      </c>
      <c r="AA48" s="15">
        <v>7.0000000000000007E-2</v>
      </c>
      <c r="AB48" s="15">
        <v>0.05</v>
      </c>
      <c r="AC48" s="15">
        <v>0.04</v>
      </c>
      <c r="AD48" s="15">
        <v>0.06</v>
      </c>
      <c r="AE48" s="15">
        <v>0.19</v>
      </c>
      <c r="AF48" s="15">
        <v>0.14000000000000001</v>
      </c>
      <c r="AG48" s="15">
        <v>0.09</v>
      </c>
      <c r="AH48" s="15">
        <v>0.1</v>
      </c>
      <c r="AI48" s="15">
        <v>0.21</v>
      </c>
      <c r="AJ48" s="15" t="s">
        <v>47</v>
      </c>
      <c r="AK48" s="15">
        <v>0.19</v>
      </c>
      <c r="AL48" s="15">
        <v>0.14000000000000001</v>
      </c>
      <c r="AM48" s="15">
        <v>0.09</v>
      </c>
      <c r="AN48" s="15">
        <v>0.06</v>
      </c>
      <c r="AO48" s="15">
        <v>0.15</v>
      </c>
      <c r="AP48" s="15">
        <v>0.18</v>
      </c>
      <c r="AQ48" s="15">
        <v>0.18</v>
      </c>
      <c r="AR48" s="15"/>
      <c r="AS48" s="15"/>
      <c r="AT48" s="15"/>
      <c r="AU48" s="15"/>
    </row>
    <row r="49" spans="1:47" s="63" customFormat="1" ht="0.75" customHeight="1" x14ac:dyDescent="0.25">
      <c r="A49" s="17"/>
      <c r="B49" s="15"/>
      <c r="C49" s="15" t="s">
        <v>75</v>
      </c>
      <c r="D49" s="15">
        <v>0.76</v>
      </c>
      <c r="E49" s="15">
        <v>0.86</v>
      </c>
      <c r="F49" s="15">
        <v>0.76</v>
      </c>
      <c r="G49" s="15">
        <v>0.77</v>
      </c>
      <c r="H49" s="15">
        <v>0.74</v>
      </c>
      <c r="I49" s="15">
        <v>0.68</v>
      </c>
      <c r="J49" s="15">
        <v>0.77</v>
      </c>
      <c r="K49" s="15">
        <v>0.6</v>
      </c>
      <c r="L49" s="15">
        <v>0.81</v>
      </c>
      <c r="M49" s="15">
        <v>0.73</v>
      </c>
      <c r="N49" s="15">
        <v>0.84</v>
      </c>
      <c r="O49" s="15">
        <v>0.78</v>
      </c>
      <c r="P49" s="15">
        <v>0.81</v>
      </c>
      <c r="Q49" s="15">
        <v>0.82</v>
      </c>
      <c r="R49" s="15">
        <v>0.76</v>
      </c>
      <c r="S49" s="15">
        <v>0.87</v>
      </c>
      <c r="T49" s="15">
        <v>0.78</v>
      </c>
      <c r="U49" s="15">
        <v>0.62</v>
      </c>
      <c r="V49" s="15">
        <v>0.81</v>
      </c>
      <c r="W49" s="15">
        <v>0.62</v>
      </c>
      <c r="X49" s="15">
        <v>0.76</v>
      </c>
      <c r="Y49" s="15">
        <v>0.74</v>
      </c>
      <c r="Z49" s="15">
        <v>0.76</v>
      </c>
      <c r="AA49" s="15">
        <v>0.71</v>
      </c>
      <c r="AB49" s="15">
        <v>0.76</v>
      </c>
      <c r="AC49" s="15">
        <v>0.79</v>
      </c>
      <c r="AD49" s="15">
        <v>0.83</v>
      </c>
      <c r="AE49" s="15">
        <v>0.62</v>
      </c>
      <c r="AF49" s="15">
        <v>0.71</v>
      </c>
      <c r="AG49" s="15">
        <v>0.64</v>
      </c>
      <c r="AH49" s="15">
        <v>0.77</v>
      </c>
      <c r="AI49" s="15">
        <v>0.72</v>
      </c>
      <c r="AJ49" s="15">
        <v>0.73</v>
      </c>
      <c r="AK49" s="15">
        <v>0.77</v>
      </c>
      <c r="AL49" s="15">
        <v>0.79</v>
      </c>
      <c r="AM49" s="15">
        <v>0.83</v>
      </c>
      <c r="AN49" s="15">
        <v>0.84</v>
      </c>
      <c r="AO49" s="15">
        <v>0.66</v>
      </c>
      <c r="AP49" s="15">
        <v>0.73</v>
      </c>
      <c r="AQ49" s="15">
        <v>0.53</v>
      </c>
      <c r="AR49" s="15"/>
      <c r="AS49" s="15"/>
      <c r="AT49" s="15"/>
      <c r="AU49" s="15"/>
    </row>
    <row r="50" spans="1:47" s="63" customFormat="1" ht="0.75" customHeight="1" x14ac:dyDescent="0.25">
      <c r="A50" s="17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63" customFormat="1" ht="0.75" customHeight="1" x14ac:dyDescent="0.25">
      <c r="A51" s="17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63" customFormat="1" ht="0.75" customHeight="1" x14ac:dyDescent="0.25">
      <c r="A52" s="18">
        <v>41030</v>
      </c>
      <c r="B52" s="15" t="s">
        <v>72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63" customFormat="1" ht="0.75" customHeight="1" x14ac:dyDescent="0.25">
      <c r="A53" s="17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63" customFormat="1" ht="0.75" customHeight="1" x14ac:dyDescent="0.25">
      <c r="A54" s="17"/>
      <c r="B54" s="15"/>
      <c r="C54" s="15"/>
      <c r="D54" s="15" t="s">
        <v>1</v>
      </c>
      <c r="E54" s="15" t="s">
        <v>2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 t="s">
        <v>52</v>
      </c>
      <c r="AS54" s="15"/>
      <c r="AT54" s="15"/>
      <c r="AU54" s="15"/>
    </row>
    <row r="55" spans="1:47" s="63" customFormat="1" ht="0.75" customHeight="1" x14ac:dyDescent="0.25">
      <c r="A55" s="17"/>
      <c r="B55" s="15"/>
      <c r="C55" s="15"/>
      <c r="D55" s="15"/>
      <c r="E55" s="15" t="s">
        <v>3</v>
      </c>
      <c r="F55" s="15" t="s">
        <v>4</v>
      </c>
      <c r="G55" s="15" t="s">
        <v>5</v>
      </c>
      <c r="H55" s="15" t="s">
        <v>6</v>
      </c>
      <c r="I55" s="15" t="s">
        <v>7</v>
      </c>
      <c r="J55" s="15" t="s">
        <v>8</v>
      </c>
      <c r="K55" s="15" t="s">
        <v>9</v>
      </c>
      <c r="L55" s="15" t="s">
        <v>10</v>
      </c>
      <c r="M55" s="15" t="s">
        <v>11</v>
      </c>
      <c r="N55" s="15" t="s">
        <v>12</v>
      </c>
      <c r="O55" s="15" t="s">
        <v>13</v>
      </c>
      <c r="P55" s="15" t="s">
        <v>14</v>
      </c>
      <c r="Q55" s="15" t="s">
        <v>15</v>
      </c>
      <c r="R55" s="15" t="s">
        <v>16</v>
      </c>
      <c r="S55" s="15" t="s">
        <v>17</v>
      </c>
      <c r="T55" s="15" t="s">
        <v>18</v>
      </c>
      <c r="U55" s="15" t="s">
        <v>19</v>
      </c>
      <c r="V55" s="15" t="s">
        <v>20</v>
      </c>
      <c r="W55" s="15" t="s">
        <v>21</v>
      </c>
      <c r="X55" s="15" t="s">
        <v>22</v>
      </c>
      <c r="Y55" s="15" t="s">
        <v>23</v>
      </c>
      <c r="Z55" s="15" t="s">
        <v>24</v>
      </c>
      <c r="AA55" s="15" t="s">
        <v>25</v>
      </c>
      <c r="AB55" s="15" t="s">
        <v>26</v>
      </c>
      <c r="AC55" s="15" t="s">
        <v>27</v>
      </c>
      <c r="AD55" s="15" t="s">
        <v>28</v>
      </c>
      <c r="AE55" s="15" t="s">
        <v>29</v>
      </c>
      <c r="AF55" s="15" t="s">
        <v>30</v>
      </c>
      <c r="AG55" s="15" t="s">
        <v>31</v>
      </c>
      <c r="AH55" s="15" t="s">
        <v>32</v>
      </c>
      <c r="AI55" s="15" t="s">
        <v>33</v>
      </c>
      <c r="AJ55" s="15" t="s">
        <v>34</v>
      </c>
      <c r="AK55" s="15" t="s">
        <v>35</v>
      </c>
      <c r="AL55" s="15" t="s">
        <v>36</v>
      </c>
      <c r="AM55" s="15" t="s">
        <v>37</v>
      </c>
      <c r="AN55" s="15" t="s">
        <v>38</v>
      </c>
      <c r="AO55" s="15" t="s">
        <v>39</v>
      </c>
      <c r="AP55" s="15" t="s">
        <v>40</v>
      </c>
      <c r="AQ55" s="15" t="s">
        <v>41</v>
      </c>
      <c r="AR55" s="15" t="s">
        <v>53</v>
      </c>
      <c r="AS55" s="15" t="s">
        <v>54</v>
      </c>
      <c r="AT55" s="15" t="s">
        <v>55</v>
      </c>
      <c r="AU55" s="15"/>
    </row>
    <row r="56" spans="1:47" s="63" customFormat="1" ht="0.75" customHeight="1" x14ac:dyDescent="0.25">
      <c r="A56" s="17"/>
      <c r="B56" s="15" t="s">
        <v>42</v>
      </c>
      <c r="C56" s="15" t="s">
        <v>43</v>
      </c>
      <c r="D56" s="15">
        <v>2417</v>
      </c>
      <c r="E56" s="15">
        <v>20</v>
      </c>
      <c r="F56" s="15">
        <v>42</v>
      </c>
      <c r="G56" s="15">
        <v>35</v>
      </c>
      <c r="H56" s="15">
        <v>91</v>
      </c>
      <c r="I56" s="15">
        <v>41</v>
      </c>
      <c r="J56" s="15">
        <v>27</v>
      </c>
      <c r="K56" s="15">
        <v>29</v>
      </c>
      <c r="L56" s="15">
        <v>70</v>
      </c>
      <c r="M56" s="15">
        <v>40</v>
      </c>
      <c r="N56" s="15">
        <v>84</v>
      </c>
      <c r="O56" s="15">
        <v>52</v>
      </c>
      <c r="P56" s="15">
        <v>57</v>
      </c>
      <c r="Q56" s="15">
        <v>84</v>
      </c>
      <c r="R56" s="15">
        <v>74</v>
      </c>
      <c r="S56" s="15">
        <v>44</v>
      </c>
      <c r="T56" s="15">
        <v>129</v>
      </c>
      <c r="U56" s="15">
        <v>33</v>
      </c>
      <c r="V56" s="15">
        <v>20</v>
      </c>
      <c r="W56" s="15">
        <v>37</v>
      </c>
      <c r="X56" s="15">
        <v>82</v>
      </c>
      <c r="Y56" s="15">
        <v>53</v>
      </c>
      <c r="Z56" s="15">
        <v>40</v>
      </c>
      <c r="AA56" s="15">
        <v>76</v>
      </c>
      <c r="AB56" s="15">
        <v>75</v>
      </c>
      <c r="AC56" s="15">
        <v>27</v>
      </c>
      <c r="AD56" s="15">
        <v>44</v>
      </c>
      <c r="AE56" s="15">
        <v>37</v>
      </c>
      <c r="AF56" s="15">
        <v>20</v>
      </c>
      <c r="AG56" s="15">
        <v>41</v>
      </c>
      <c r="AH56" s="15">
        <v>153</v>
      </c>
      <c r="AI56" s="15">
        <v>41</v>
      </c>
      <c r="AJ56" s="15">
        <v>15</v>
      </c>
      <c r="AK56" s="15">
        <v>39</v>
      </c>
      <c r="AL56" s="15">
        <v>12</v>
      </c>
      <c r="AM56" s="15">
        <v>45</v>
      </c>
      <c r="AN56" s="15">
        <v>29</v>
      </c>
      <c r="AO56" s="15">
        <v>54</v>
      </c>
      <c r="AP56" s="15">
        <v>13</v>
      </c>
      <c r="AQ56" s="15">
        <v>10</v>
      </c>
      <c r="AR56" s="15">
        <v>791</v>
      </c>
      <c r="AS56" s="15">
        <v>1222</v>
      </c>
      <c r="AT56" s="15">
        <v>404</v>
      </c>
      <c r="AU56" s="15"/>
    </row>
    <row r="57" spans="1:47" s="63" customFormat="1" ht="0.75" customHeight="1" x14ac:dyDescent="0.25">
      <c r="A57" s="17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63" customFormat="1" ht="0.75" customHeight="1" x14ac:dyDescent="0.25">
      <c r="A58" s="17"/>
      <c r="B58" s="15"/>
      <c r="C58" s="15" t="s">
        <v>44</v>
      </c>
      <c r="D58" s="15">
        <v>2415</v>
      </c>
      <c r="E58" s="15">
        <v>24</v>
      </c>
      <c r="F58" s="15">
        <v>41</v>
      </c>
      <c r="G58" s="15">
        <v>42</v>
      </c>
      <c r="H58" s="15">
        <v>88</v>
      </c>
      <c r="I58" s="15">
        <v>43</v>
      </c>
      <c r="J58" s="15">
        <v>32</v>
      </c>
      <c r="K58" s="15">
        <v>35</v>
      </c>
      <c r="L58" s="15">
        <v>63</v>
      </c>
      <c r="M58" s="15">
        <v>42</v>
      </c>
      <c r="N58" s="15">
        <v>82</v>
      </c>
      <c r="O58" s="15">
        <v>54</v>
      </c>
      <c r="P58" s="15">
        <v>67</v>
      </c>
      <c r="Q58" s="15">
        <v>66</v>
      </c>
      <c r="R58" s="15">
        <v>71</v>
      </c>
      <c r="S58" s="15">
        <v>52</v>
      </c>
      <c r="T58" s="15">
        <v>134</v>
      </c>
      <c r="U58" s="15">
        <v>26</v>
      </c>
      <c r="V58" s="15">
        <v>23</v>
      </c>
      <c r="W58" s="15">
        <v>44</v>
      </c>
      <c r="X58" s="15">
        <v>93</v>
      </c>
      <c r="Y58" s="15">
        <v>48</v>
      </c>
      <c r="Z58" s="15">
        <v>48</v>
      </c>
      <c r="AA58" s="15">
        <v>71</v>
      </c>
      <c r="AB58" s="15">
        <v>59</v>
      </c>
      <c r="AC58" s="15">
        <v>46</v>
      </c>
      <c r="AD58" s="15">
        <v>40</v>
      </c>
      <c r="AE58" s="15">
        <v>36</v>
      </c>
      <c r="AF58" s="15">
        <v>23</v>
      </c>
      <c r="AG58" s="15">
        <v>40</v>
      </c>
      <c r="AH58" s="15">
        <v>139</v>
      </c>
      <c r="AI58" s="15">
        <v>34</v>
      </c>
      <c r="AJ58" s="15">
        <v>18</v>
      </c>
      <c r="AK58" s="15">
        <v>40</v>
      </c>
      <c r="AL58" s="15">
        <v>21</v>
      </c>
      <c r="AM58" s="15">
        <v>44</v>
      </c>
      <c r="AN58" s="15">
        <v>34</v>
      </c>
      <c r="AO58" s="15">
        <v>56</v>
      </c>
      <c r="AP58" s="15">
        <v>15</v>
      </c>
      <c r="AQ58" s="15">
        <v>11</v>
      </c>
      <c r="AR58" s="15">
        <v>782</v>
      </c>
      <c r="AS58" s="15">
        <v>1249</v>
      </c>
      <c r="AT58" s="15">
        <v>384</v>
      </c>
      <c r="AU58" s="15"/>
    </row>
    <row r="59" spans="1:47" s="63" customFormat="1" ht="0.75" customHeight="1" x14ac:dyDescent="0.25">
      <c r="A59" s="17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63" customFormat="1" ht="0.75" customHeight="1" x14ac:dyDescent="0.25">
      <c r="A60" s="17"/>
      <c r="B60" s="15" t="s">
        <v>73</v>
      </c>
      <c r="C60" s="15" t="s">
        <v>76</v>
      </c>
      <c r="D60" s="28">
        <v>0.14000000000000001</v>
      </c>
      <c r="E60" s="28">
        <v>0.15</v>
      </c>
      <c r="F60" s="28">
        <v>0.17</v>
      </c>
      <c r="G60" s="28">
        <v>0.11</v>
      </c>
      <c r="H60" s="28">
        <v>0.12</v>
      </c>
      <c r="I60" s="28">
        <v>0.17</v>
      </c>
      <c r="J60" s="15" t="s">
        <v>47</v>
      </c>
      <c r="K60" s="28">
        <v>0.28000000000000003</v>
      </c>
      <c r="L60" s="28">
        <v>0.09</v>
      </c>
      <c r="M60" s="28">
        <v>0.13</v>
      </c>
      <c r="N60" s="28">
        <v>0.1</v>
      </c>
      <c r="O60" s="28">
        <v>0.15</v>
      </c>
      <c r="P60" s="28">
        <v>0.12</v>
      </c>
      <c r="Q60" s="28">
        <v>0.12</v>
      </c>
      <c r="R60" s="28">
        <v>0.19</v>
      </c>
      <c r="S60" s="28">
        <v>7.0000000000000007E-2</v>
      </c>
      <c r="T60" s="28">
        <v>0.14000000000000001</v>
      </c>
      <c r="U60" s="28">
        <v>0.13</v>
      </c>
      <c r="V60" s="28">
        <v>0.1</v>
      </c>
      <c r="W60" s="28">
        <v>0.08</v>
      </c>
      <c r="X60" s="28">
        <v>0.2</v>
      </c>
      <c r="Y60" s="28">
        <v>0.21</v>
      </c>
      <c r="Z60" s="28">
        <v>0.08</v>
      </c>
      <c r="AA60" s="28">
        <v>0.14000000000000001</v>
      </c>
      <c r="AB60" s="28">
        <v>0.13</v>
      </c>
      <c r="AC60" s="28">
        <v>0.11</v>
      </c>
      <c r="AD60" s="28">
        <v>7.0000000000000007E-2</v>
      </c>
      <c r="AE60" s="28">
        <v>0.05</v>
      </c>
      <c r="AF60" s="28">
        <v>0.1</v>
      </c>
      <c r="AG60" s="28">
        <v>0.27</v>
      </c>
      <c r="AH60" s="28">
        <v>0.16</v>
      </c>
      <c r="AI60" s="28">
        <v>7.0000000000000007E-2</v>
      </c>
      <c r="AJ60" s="28">
        <v>0.2</v>
      </c>
      <c r="AK60" s="28">
        <v>0.15</v>
      </c>
      <c r="AL60" s="28">
        <v>0.17</v>
      </c>
      <c r="AM60" s="28">
        <v>0.13</v>
      </c>
      <c r="AN60" s="28">
        <v>0.14000000000000001</v>
      </c>
      <c r="AO60" s="28">
        <v>0.2</v>
      </c>
      <c r="AP60" s="28">
        <v>0.15</v>
      </c>
      <c r="AQ60" s="28">
        <v>0.1</v>
      </c>
      <c r="AR60" s="28">
        <v>0.14000000000000001</v>
      </c>
      <c r="AS60" s="28">
        <v>0.15</v>
      </c>
      <c r="AT60" s="28">
        <v>0.14000000000000001</v>
      </c>
      <c r="AU60" s="15"/>
    </row>
    <row r="61" spans="1:47" s="63" customFormat="1" ht="0.75" customHeight="1" x14ac:dyDescent="0.25">
      <c r="A61" s="17"/>
      <c r="B61" s="15"/>
      <c r="C61" s="15" t="s">
        <v>74</v>
      </c>
      <c r="D61" s="28">
        <v>0.11</v>
      </c>
      <c r="E61" s="28">
        <v>0.2</v>
      </c>
      <c r="F61" s="28">
        <v>0.12</v>
      </c>
      <c r="G61" s="28">
        <v>0.09</v>
      </c>
      <c r="H61" s="28">
        <v>0.06</v>
      </c>
      <c r="I61" s="28">
        <v>7.0000000000000007E-2</v>
      </c>
      <c r="J61" s="28">
        <v>0.19</v>
      </c>
      <c r="K61" s="28">
        <v>7.0000000000000007E-2</v>
      </c>
      <c r="L61" s="28">
        <v>0.09</v>
      </c>
      <c r="M61" s="28">
        <v>0.18</v>
      </c>
      <c r="N61" s="28">
        <v>0.08</v>
      </c>
      <c r="O61" s="28">
        <v>0.02</v>
      </c>
      <c r="P61" s="28">
        <v>7.0000000000000007E-2</v>
      </c>
      <c r="Q61" s="28">
        <v>0.11</v>
      </c>
      <c r="R61" s="28">
        <v>0.05</v>
      </c>
      <c r="S61" s="28">
        <v>0.11</v>
      </c>
      <c r="T61" s="28">
        <v>0.12</v>
      </c>
      <c r="U61" s="28">
        <v>0.21</v>
      </c>
      <c r="V61" s="15" t="s">
        <v>47</v>
      </c>
      <c r="W61" s="28">
        <v>0.11</v>
      </c>
      <c r="X61" s="28">
        <v>0.09</v>
      </c>
      <c r="Y61" s="28">
        <v>0.11</v>
      </c>
      <c r="Z61" s="28">
        <v>0.2</v>
      </c>
      <c r="AA61" s="28">
        <v>0.11</v>
      </c>
      <c r="AB61" s="28">
        <v>0.21</v>
      </c>
      <c r="AC61" s="28">
        <v>0.15</v>
      </c>
      <c r="AD61" s="28">
        <v>0.09</v>
      </c>
      <c r="AE61" s="28">
        <v>0.14000000000000001</v>
      </c>
      <c r="AF61" s="28">
        <v>0.05</v>
      </c>
      <c r="AG61" s="28">
        <v>7.0000000000000007E-2</v>
      </c>
      <c r="AH61" s="28">
        <v>0.1</v>
      </c>
      <c r="AI61" s="28">
        <v>0.08</v>
      </c>
      <c r="AJ61" s="15" t="s">
        <v>47</v>
      </c>
      <c r="AK61" s="28">
        <v>0.18</v>
      </c>
      <c r="AL61" s="28">
        <v>0.08</v>
      </c>
      <c r="AM61" s="28">
        <v>0.13</v>
      </c>
      <c r="AN61" s="28">
        <v>0.17</v>
      </c>
      <c r="AO61" s="28">
        <v>0.09</v>
      </c>
      <c r="AP61" s="28">
        <v>0.08</v>
      </c>
      <c r="AQ61" s="28">
        <v>0.2</v>
      </c>
      <c r="AR61" s="28">
        <v>0.1</v>
      </c>
      <c r="AS61" s="28">
        <v>0.11</v>
      </c>
      <c r="AT61" s="28">
        <v>0.1</v>
      </c>
      <c r="AU61" s="15"/>
    </row>
    <row r="62" spans="1:47" s="63" customFormat="1" ht="0.75" customHeight="1" x14ac:dyDescent="0.25">
      <c r="A62" s="17"/>
      <c r="B62" s="15"/>
      <c r="C62" s="15" t="s">
        <v>75</v>
      </c>
      <c r="D62" s="28">
        <v>0.75</v>
      </c>
      <c r="E62" s="28">
        <v>0.65</v>
      </c>
      <c r="F62" s="28">
        <v>0.71</v>
      </c>
      <c r="G62" s="28">
        <v>0.8</v>
      </c>
      <c r="H62" s="28">
        <v>0.82</v>
      </c>
      <c r="I62" s="28">
        <v>0.76</v>
      </c>
      <c r="J62" s="28">
        <v>0.81</v>
      </c>
      <c r="K62" s="28">
        <v>0.66</v>
      </c>
      <c r="L62" s="28">
        <v>0.83</v>
      </c>
      <c r="M62" s="28">
        <v>0.7</v>
      </c>
      <c r="N62" s="28">
        <v>0.82</v>
      </c>
      <c r="O62" s="28">
        <v>0.83</v>
      </c>
      <c r="P62" s="28">
        <v>0.81</v>
      </c>
      <c r="Q62" s="28">
        <v>0.78</v>
      </c>
      <c r="R62" s="28">
        <v>0.76</v>
      </c>
      <c r="S62" s="28">
        <v>0.82</v>
      </c>
      <c r="T62" s="28">
        <v>0.74</v>
      </c>
      <c r="U62" s="28">
        <v>0.66</v>
      </c>
      <c r="V62" s="28">
        <v>0.9</v>
      </c>
      <c r="W62" s="28">
        <v>0.81</v>
      </c>
      <c r="X62" s="28">
        <v>0.72</v>
      </c>
      <c r="Y62" s="28">
        <v>0.68</v>
      </c>
      <c r="Z62" s="28">
        <v>0.73</v>
      </c>
      <c r="AA62" s="28">
        <v>0.75</v>
      </c>
      <c r="AB62" s="28">
        <v>0.65</v>
      </c>
      <c r="AC62" s="28">
        <v>0.74</v>
      </c>
      <c r="AD62" s="28">
        <v>0.84</v>
      </c>
      <c r="AE62" s="28">
        <v>0.81</v>
      </c>
      <c r="AF62" s="28">
        <v>0.85</v>
      </c>
      <c r="AG62" s="28">
        <v>0.66</v>
      </c>
      <c r="AH62" s="28">
        <v>0.74</v>
      </c>
      <c r="AI62" s="28">
        <v>0.85</v>
      </c>
      <c r="AJ62" s="28">
        <v>0.8</v>
      </c>
      <c r="AK62" s="28">
        <v>0.67</v>
      </c>
      <c r="AL62" s="28">
        <v>0.75</v>
      </c>
      <c r="AM62" s="28">
        <v>0.73</v>
      </c>
      <c r="AN62" s="28">
        <v>0.69</v>
      </c>
      <c r="AO62" s="28">
        <v>0.7</v>
      </c>
      <c r="AP62" s="28">
        <v>0.77</v>
      </c>
      <c r="AQ62" s="28">
        <v>0.7</v>
      </c>
      <c r="AR62" s="28">
        <v>0.76</v>
      </c>
      <c r="AS62" s="28">
        <v>0.75</v>
      </c>
      <c r="AT62" s="28">
        <v>0.76</v>
      </c>
      <c r="AU62" s="15"/>
    </row>
    <row r="63" spans="1:47" s="63" customFormat="1" ht="0.75" customHeight="1" x14ac:dyDescent="0.25">
      <c r="A63" s="17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63" customFormat="1" ht="0.75" customHeight="1" x14ac:dyDescent="0.25">
      <c r="A64" s="17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63" customFormat="1" ht="0.75" customHeight="1" x14ac:dyDescent="0.25">
      <c r="A65" s="18">
        <v>40940</v>
      </c>
      <c r="B65" s="15" t="s">
        <v>72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63" customFormat="1" ht="0.75" customHeight="1" x14ac:dyDescent="0.25">
      <c r="A66" s="17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63" customFormat="1" ht="0.75" customHeight="1" x14ac:dyDescent="0.25">
      <c r="A67" s="17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63" customFormat="1" ht="0.75" customHeight="1" x14ac:dyDescent="0.25">
      <c r="A68" s="17"/>
      <c r="B68" s="15"/>
      <c r="C68" s="15"/>
      <c r="D68" s="15" t="s">
        <v>1</v>
      </c>
      <c r="E68" s="15" t="s">
        <v>2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63" customFormat="1" ht="0.75" customHeight="1" x14ac:dyDescent="0.25">
      <c r="A69" s="17"/>
      <c r="B69" s="15" t="s">
        <v>42</v>
      </c>
      <c r="C69" s="15"/>
      <c r="D69" s="15"/>
      <c r="E69" s="15" t="s">
        <v>3</v>
      </c>
      <c r="F69" s="15" t="s">
        <v>4</v>
      </c>
      <c r="G69" s="15" t="s">
        <v>5</v>
      </c>
      <c r="H69" s="15" t="s">
        <v>6</v>
      </c>
      <c r="I69" s="15" t="s">
        <v>7</v>
      </c>
      <c r="J69" s="15" t="s">
        <v>8</v>
      </c>
      <c r="K69" s="15" t="s">
        <v>9</v>
      </c>
      <c r="L69" s="15" t="s">
        <v>10</v>
      </c>
      <c r="M69" s="15" t="s">
        <v>11</v>
      </c>
      <c r="N69" s="15" t="s">
        <v>12</v>
      </c>
      <c r="O69" s="15" t="s">
        <v>13</v>
      </c>
      <c r="P69" s="15" t="s">
        <v>14</v>
      </c>
      <c r="Q69" s="15" t="s">
        <v>15</v>
      </c>
      <c r="R69" s="15" t="s">
        <v>16</v>
      </c>
      <c r="S69" s="15" t="s">
        <v>17</v>
      </c>
      <c r="T69" s="15" t="s">
        <v>18</v>
      </c>
      <c r="U69" s="15" t="s">
        <v>19</v>
      </c>
      <c r="V69" s="15" t="s">
        <v>20</v>
      </c>
      <c r="W69" s="15" t="s">
        <v>21</v>
      </c>
      <c r="X69" s="15" t="s">
        <v>22</v>
      </c>
      <c r="Y69" s="15" t="s">
        <v>23</v>
      </c>
      <c r="Z69" s="15" t="s">
        <v>24</v>
      </c>
      <c r="AA69" s="15" t="s">
        <v>25</v>
      </c>
      <c r="AB69" s="15" t="s">
        <v>26</v>
      </c>
      <c r="AC69" s="15" t="s">
        <v>27</v>
      </c>
      <c r="AD69" s="15" t="s">
        <v>28</v>
      </c>
      <c r="AE69" s="15" t="s">
        <v>29</v>
      </c>
      <c r="AF69" s="15" t="s">
        <v>30</v>
      </c>
      <c r="AG69" s="15" t="s">
        <v>31</v>
      </c>
      <c r="AH69" s="15" t="s">
        <v>32</v>
      </c>
      <c r="AI69" s="15" t="s">
        <v>33</v>
      </c>
      <c r="AJ69" s="15" t="s">
        <v>34</v>
      </c>
      <c r="AK69" s="15" t="s">
        <v>35</v>
      </c>
      <c r="AL69" s="15" t="s">
        <v>36</v>
      </c>
      <c r="AM69" s="15" t="s">
        <v>37</v>
      </c>
      <c r="AN69" s="15" t="s">
        <v>38</v>
      </c>
      <c r="AO69" s="15" t="s">
        <v>39</v>
      </c>
      <c r="AP69" s="15" t="s">
        <v>40</v>
      </c>
      <c r="AQ69" s="15" t="s">
        <v>41</v>
      </c>
      <c r="AR69" s="15"/>
      <c r="AS69" s="15"/>
      <c r="AT69" s="15"/>
      <c r="AU69" s="15"/>
    </row>
    <row r="70" spans="1:47" ht="0.75" customHeight="1" x14ac:dyDescent="0.25">
      <c r="A70" s="17"/>
      <c r="B70" s="15"/>
      <c r="C70" s="15" t="s">
        <v>43</v>
      </c>
      <c r="D70" s="15">
        <v>2104</v>
      </c>
      <c r="E70" s="15">
        <v>22</v>
      </c>
      <c r="F70" s="15">
        <v>45</v>
      </c>
      <c r="G70" s="15">
        <v>39</v>
      </c>
      <c r="H70" s="15">
        <v>100</v>
      </c>
      <c r="I70" s="15">
        <v>47</v>
      </c>
      <c r="J70" s="15">
        <v>31</v>
      </c>
      <c r="K70" s="15">
        <v>25</v>
      </c>
      <c r="L70" s="15">
        <v>83</v>
      </c>
      <c r="M70" s="15">
        <v>41</v>
      </c>
      <c r="N70" s="15">
        <v>75</v>
      </c>
      <c r="O70" s="15">
        <v>64</v>
      </c>
      <c r="P70" s="15">
        <v>72</v>
      </c>
      <c r="Q70" s="15">
        <v>89</v>
      </c>
      <c r="R70" s="15">
        <v>71</v>
      </c>
      <c r="S70" s="15">
        <v>45</v>
      </c>
      <c r="T70" s="15">
        <v>135</v>
      </c>
      <c r="U70" s="15">
        <v>42</v>
      </c>
      <c r="V70" s="15">
        <v>21</v>
      </c>
      <c r="W70" s="15">
        <v>42</v>
      </c>
      <c r="X70" s="15">
        <v>91</v>
      </c>
      <c r="Y70" s="15">
        <v>50</v>
      </c>
      <c r="Z70" s="15">
        <v>34</v>
      </c>
      <c r="AA70" s="15">
        <v>86</v>
      </c>
      <c r="AB70" s="15">
        <v>88</v>
      </c>
      <c r="AC70" s="15">
        <v>24</v>
      </c>
      <c r="AD70" s="15">
        <v>48</v>
      </c>
      <c r="AE70" s="15">
        <v>42</v>
      </c>
      <c r="AF70" s="15">
        <v>21</v>
      </c>
      <c r="AG70" s="15">
        <v>56</v>
      </c>
      <c r="AH70" s="15">
        <v>175</v>
      </c>
      <c r="AI70" s="15">
        <v>43</v>
      </c>
      <c r="AJ70" s="15">
        <v>22</v>
      </c>
      <c r="AK70" s="15">
        <v>48</v>
      </c>
      <c r="AL70" s="15">
        <v>14</v>
      </c>
      <c r="AM70" s="15">
        <v>54</v>
      </c>
      <c r="AN70" s="15">
        <v>32</v>
      </c>
      <c r="AO70" s="15">
        <v>59</v>
      </c>
      <c r="AP70" s="15">
        <v>11</v>
      </c>
      <c r="AQ70" s="15">
        <v>17</v>
      </c>
      <c r="AR70" s="15"/>
      <c r="AS70" s="15"/>
      <c r="AT70" s="15"/>
      <c r="AU70" s="15"/>
    </row>
    <row r="71" spans="1:47" ht="0.75" customHeight="1" x14ac:dyDescent="0.25">
      <c r="A71" s="17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ht="0.75" customHeight="1" x14ac:dyDescent="0.25">
      <c r="A72" s="17"/>
      <c r="B72" s="15"/>
      <c r="C72" s="15" t="s">
        <v>44</v>
      </c>
      <c r="D72" s="15">
        <v>2120</v>
      </c>
      <c r="E72" s="15">
        <v>26</v>
      </c>
      <c r="F72" s="15">
        <v>42</v>
      </c>
      <c r="G72" s="15">
        <v>47</v>
      </c>
      <c r="H72" s="15">
        <v>94</v>
      </c>
      <c r="I72" s="15">
        <v>49</v>
      </c>
      <c r="J72" s="15">
        <v>36</v>
      </c>
      <c r="K72" s="15">
        <v>30</v>
      </c>
      <c r="L72" s="15">
        <v>78</v>
      </c>
      <c r="M72" s="15">
        <v>43</v>
      </c>
      <c r="N72" s="15">
        <v>71</v>
      </c>
      <c r="O72" s="15">
        <v>67</v>
      </c>
      <c r="P72" s="15">
        <v>84</v>
      </c>
      <c r="Q72" s="15">
        <v>71</v>
      </c>
      <c r="R72" s="15">
        <v>69</v>
      </c>
      <c r="S72" s="15">
        <v>54</v>
      </c>
      <c r="T72" s="15">
        <v>140</v>
      </c>
      <c r="U72" s="15">
        <v>33</v>
      </c>
      <c r="V72" s="15">
        <v>22</v>
      </c>
      <c r="W72" s="15">
        <v>50</v>
      </c>
      <c r="X72" s="15">
        <v>97</v>
      </c>
      <c r="Y72" s="15">
        <v>47</v>
      </c>
      <c r="Z72" s="15">
        <v>41</v>
      </c>
      <c r="AA72" s="15">
        <v>81</v>
      </c>
      <c r="AB72" s="15">
        <v>70</v>
      </c>
      <c r="AC72" s="15">
        <v>45</v>
      </c>
      <c r="AD72" s="15">
        <v>45</v>
      </c>
      <c r="AE72" s="15">
        <v>39</v>
      </c>
      <c r="AF72" s="15">
        <v>22</v>
      </c>
      <c r="AG72" s="15">
        <v>53</v>
      </c>
      <c r="AH72" s="15">
        <v>157</v>
      </c>
      <c r="AI72" s="15">
        <v>35</v>
      </c>
      <c r="AJ72" s="15">
        <v>26</v>
      </c>
      <c r="AK72" s="15">
        <v>50</v>
      </c>
      <c r="AL72" s="15">
        <v>26</v>
      </c>
      <c r="AM72" s="15">
        <v>51</v>
      </c>
      <c r="AN72" s="15">
        <v>37</v>
      </c>
      <c r="AO72" s="15">
        <v>61</v>
      </c>
      <c r="AP72" s="15">
        <v>13</v>
      </c>
      <c r="AQ72" s="15">
        <v>18</v>
      </c>
      <c r="AR72" s="15"/>
      <c r="AS72" s="15"/>
      <c r="AT72" s="15"/>
      <c r="AU72" s="15"/>
    </row>
    <row r="73" spans="1:47" ht="0.75" customHeight="1" x14ac:dyDescent="0.25">
      <c r="A73" s="17"/>
      <c r="B73" s="15" t="s">
        <v>73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ht="0.75" customHeight="1" x14ac:dyDescent="0.25">
      <c r="A74" s="17"/>
      <c r="B74" s="15"/>
      <c r="C74" s="15" t="s">
        <v>74</v>
      </c>
      <c r="D74" s="15">
        <v>213</v>
      </c>
      <c r="E74" s="15">
        <v>1</v>
      </c>
      <c r="F74" s="15">
        <v>5</v>
      </c>
      <c r="G74" s="15">
        <v>2</v>
      </c>
      <c r="H74" s="15">
        <v>8</v>
      </c>
      <c r="I74" s="15">
        <v>5</v>
      </c>
      <c r="J74" s="15">
        <v>6</v>
      </c>
      <c r="K74" s="15">
        <v>1</v>
      </c>
      <c r="L74" s="15">
        <v>6</v>
      </c>
      <c r="M74" s="15">
        <v>8</v>
      </c>
      <c r="N74" s="15">
        <v>8</v>
      </c>
      <c r="O74" s="15">
        <v>5</v>
      </c>
      <c r="P74" s="15">
        <v>6</v>
      </c>
      <c r="Q74" s="15">
        <v>9</v>
      </c>
      <c r="R74" s="15">
        <v>4</v>
      </c>
      <c r="S74" s="15">
        <v>4</v>
      </c>
      <c r="T74" s="15">
        <v>11</v>
      </c>
      <c r="U74" s="15">
        <v>3</v>
      </c>
      <c r="V74" s="15">
        <v>2</v>
      </c>
      <c r="W74" s="15">
        <v>11</v>
      </c>
      <c r="X74" s="15">
        <v>11</v>
      </c>
      <c r="Y74" s="15">
        <v>5</v>
      </c>
      <c r="Z74" s="15">
        <v>5</v>
      </c>
      <c r="AA74" s="15">
        <v>6</v>
      </c>
      <c r="AB74" s="15">
        <v>3</v>
      </c>
      <c r="AC74" s="15">
        <v>2</v>
      </c>
      <c r="AD74" s="15">
        <v>3</v>
      </c>
      <c r="AE74" s="15">
        <v>8</v>
      </c>
      <c r="AF74" s="15">
        <v>3</v>
      </c>
      <c r="AG74" s="15">
        <v>5</v>
      </c>
      <c r="AH74" s="15">
        <v>16</v>
      </c>
      <c r="AI74" s="15">
        <v>7</v>
      </c>
      <c r="AJ74" s="15" t="s">
        <v>47</v>
      </c>
      <c r="AK74" s="15">
        <v>9</v>
      </c>
      <c r="AL74" s="15">
        <v>4</v>
      </c>
      <c r="AM74" s="15">
        <v>5</v>
      </c>
      <c r="AN74" s="15">
        <v>2</v>
      </c>
      <c r="AO74" s="15">
        <v>9</v>
      </c>
      <c r="AP74" s="15">
        <v>2</v>
      </c>
      <c r="AQ74" s="15">
        <v>3</v>
      </c>
      <c r="AR74" s="15"/>
      <c r="AS74" s="15"/>
      <c r="AT74" s="15"/>
      <c r="AU74" s="15"/>
    </row>
    <row r="75" spans="1:47" ht="0.75" customHeight="1" x14ac:dyDescent="0.25">
      <c r="A75" s="17"/>
      <c r="B75" s="15"/>
      <c r="C75" s="15"/>
      <c r="D75" s="15">
        <v>0.1</v>
      </c>
      <c r="E75" s="15">
        <v>0.05</v>
      </c>
      <c r="F75" s="15">
        <v>0.11</v>
      </c>
      <c r="G75" s="15">
        <v>0.05</v>
      </c>
      <c r="H75" s="15">
        <v>0.09</v>
      </c>
      <c r="I75" s="15">
        <v>0.11</v>
      </c>
      <c r="J75" s="15">
        <v>0.16</v>
      </c>
      <c r="K75" s="15">
        <v>0.04</v>
      </c>
      <c r="L75" s="15">
        <v>7.0000000000000007E-2</v>
      </c>
      <c r="M75" s="15">
        <v>0.2</v>
      </c>
      <c r="N75" s="15">
        <v>0.11</v>
      </c>
      <c r="O75" s="15">
        <v>0.08</v>
      </c>
      <c r="P75" s="15">
        <v>7.0000000000000007E-2</v>
      </c>
      <c r="Q75" s="15">
        <v>0.12</v>
      </c>
      <c r="R75" s="15">
        <v>0.06</v>
      </c>
      <c r="S75" s="15">
        <v>7.0000000000000007E-2</v>
      </c>
      <c r="T75" s="15">
        <v>0.08</v>
      </c>
      <c r="U75" s="15">
        <v>0.09</v>
      </c>
      <c r="V75" s="15">
        <v>0.1</v>
      </c>
      <c r="W75" s="15">
        <v>0.21</v>
      </c>
      <c r="X75" s="15">
        <v>0.11</v>
      </c>
      <c r="Y75" s="15">
        <v>0.1</v>
      </c>
      <c r="Z75" s="15">
        <v>0.12</v>
      </c>
      <c r="AA75" s="15">
        <v>7.0000000000000007E-2</v>
      </c>
      <c r="AB75" s="15">
        <v>0.05</v>
      </c>
      <c r="AC75" s="15">
        <v>0.04</v>
      </c>
      <c r="AD75" s="15">
        <v>0.06</v>
      </c>
      <c r="AE75" s="15">
        <v>0.19</v>
      </c>
      <c r="AF75" s="15">
        <v>0.14000000000000001</v>
      </c>
      <c r="AG75" s="15">
        <v>0.09</v>
      </c>
      <c r="AH75" s="15">
        <v>0.1</v>
      </c>
      <c r="AI75" s="15">
        <v>0.21</v>
      </c>
      <c r="AJ75" s="15" t="s">
        <v>47</v>
      </c>
      <c r="AK75" s="15">
        <v>0.19</v>
      </c>
      <c r="AL75" s="15">
        <v>0.14000000000000001</v>
      </c>
      <c r="AM75" s="15">
        <v>0.09</v>
      </c>
      <c r="AN75" s="15">
        <v>0.06</v>
      </c>
      <c r="AO75" s="15">
        <v>0.15</v>
      </c>
      <c r="AP75" s="15">
        <v>0.18</v>
      </c>
      <c r="AQ75" s="15">
        <v>0.18</v>
      </c>
      <c r="AR75" s="15"/>
      <c r="AS75" s="15"/>
      <c r="AT75" s="15"/>
      <c r="AU75" s="15"/>
    </row>
    <row r="76" spans="1:47" ht="0.75" customHeight="1" x14ac:dyDescent="0.25">
      <c r="A76" s="17"/>
      <c r="B76" s="15"/>
      <c r="C76" s="15" t="s">
        <v>75</v>
      </c>
      <c r="D76" s="15">
        <v>1603</v>
      </c>
      <c r="E76" s="15">
        <v>22</v>
      </c>
      <c r="F76" s="15">
        <v>32</v>
      </c>
      <c r="G76" s="15">
        <v>36</v>
      </c>
      <c r="H76" s="15">
        <v>69</v>
      </c>
      <c r="I76" s="15">
        <v>33</v>
      </c>
      <c r="J76" s="15">
        <v>28</v>
      </c>
      <c r="K76" s="15">
        <v>18</v>
      </c>
      <c r="L76" s="15">
        <v>63</v>
      </c>
      <c r="M76" s="15">
        <v>31</v>
      </c>
      <c r="N76" s="15">
        <v>59</v>
      </c>
      <c r="O76" s="15">
        <v>52</v>
      </c>
      <c r="P76" s="15">
        <v>67</v>
      </c>
      <c r="Q76" s="15">
        <v>58</v>
      </c>
      <c r="R76" s="15">
        <v>52</v>
      </c>
      <c r="S76" s="15">
        <v>47</v>
      </c>
      <c r="T76" s="15">
        <v>109</v>
      </c>
      <c r="U76" s="15">
        <v>21</v>
      </c>
      <c r="V76" s="15">
        <v>18</v>
      </c>
      <c r="W76" s="15">
        <v>31</v>
      </c>
      <c r="X76" s="15">
        <v>74</v>
      </c>
      <c r="Y76" s="15">
        <v>35</v>
      </c>
      <c r="Z76" s="15">
        <v>31</v>
      </c>
      <c r="AA76" s="15">
        <v>57</v>
      </c>
      <c r="AB76" s="15">
        <v>53</v>
      </c>
      <c r="AC76" s="15">
        <v>36</v>
      </c>
      <c r="AD76" s="15">
        <v>38</v>
      </c>
      <c r="AE76" s="15">
        <v>24</v>
      </c>
      <c r="AF76" s="15">
        <v>16</v>
      </c>
      <c r="AG76" s="15">
        <v>34</v>
      </c>
      <c r="AH76" s="15">
        <v>120</v>
      </c>
      <c r="AI76" s="15">
        <v>26</v>
      </c>
      <c r="AJ76" s="15">
        <v>19</v>
      </c>
      <c r="AK76" s="15">
        <v>38</v>
      </c>
      <c r="AL76" s="15">
        <v>21</v>
      </c>
      <c r="AM76" s="15">
        <v>42</v>
      </c>
      <c r="AN76" s="15">
        <v>31</v>
      </c>
      <c r="AO76" s="15">
        <v>41</v>
      </c>
      <c r="AP76" s="15">
        <v>9</v>
      </c>
      <c r="AQ76" s="15">
        <v>10</v>
      </c>
      <c r="AR76" s="15"/>
      <c r="AS76" s="15"/>
      <c r="AT76" s="15"/>
      <c r="AU76" s="15"/>
    </row>
    <row r="77" spans="1:47" ht="0.75" customHeight="1" x14ac:dyDescent="0.25">
      <c r="A77" s="17"/>
      <c r="B77" s="15"/>
      <c r="C77" s="15"/>
      <c r="D77" s="15">
        <v>0.76</v>
      </c>
      <c r="E77" s="15">
        <v>0.86</v>
      </c>
      <c r="F77" s="15">
        <v>0.76</v>
      </c>
      <c r="G77" s="15">
        <v>0.77</v>
      </c>
      <c r="H77" s="15">
        <v>0.74</v>
      </c>
      <c r="I77" s="15">
        <v>0.68</v>
      </c>
      <c r="J77" s="15">
        <v>0.77</v>
      </c>
      <c r="K77" s="15">
        <v>0.6</v>
      </c>
      <c r="L77" s="15">
        <v>0.81</v>
      </c>
      <c r="M77" s="15">
        <v>0.73</v>
      </c>
      <c r="N77" s="15">
        <v>0.84</v>
      </c>
      <c r="O77" s="15">
        <v>0.78</v>
      </c>
      <c r="P77" s="15">
        <v>0.81</v>
      </c>
      <c r="Q77" s="15">
        <v>0.82</v>
      </c>
      <c r="R77" s="15">
        <v>0.76</v>
      </c>
      <c r="S77" s="15">
        <v>0.87</v>
      </c>
      <c r="T77" s="15">
        <v>0.78</v>
      </c>
      <c r="U77" s="15">
        <v>0.62</v>
      </c>
      <c r="V77" s="15">
        <v>0.81</v>
      </c>
      <c r="W77" s="15">
        <v>0.62</v>
      </c>
      <c r="X77" s="15">
        <v>0.76</v>
      </c>
      <c r="Y77" s="15">
        <v>0.74</v>
      </c>
      <c r="Z77" s="15">
        <v>0.76</v>
      </c>
      <c r="AA77" s="15">
        <v>0.71</v>
      </c>
      <c r="AB77" s="15">
        <v>0.76</v>
      </c>
      <c r="AC77" s="15">
        <v>0.79</v>
      </c>
      <c r="AD77" s="15">
        <v>0.83</v>
      </c>
      <c r="AE77" s="15">
        <v>0.62</v>
      </c>
      <c r="AF77" s="15">
        <v>0.71</v>
      </c>
      <c r="AG77" s="15">
        <v>0.64</v>
      </c>
      <c r="AH77" s="15">
        <v>0.77</v>
      </c>
      <c r="AI77" s="15">
        <v>0.72</v>
      </c>
      <c r="AJ77" s="15">
        <v>0.73</v>
      </c>
      <c r="AK77" s="15">
        <v>0.77</v>
      </c>
      <c r="AL77" s="15">
        <v>0.79</v>
      </c>
      <c r="AM77" s="15">
        <v>0.83</v>
      </c>
      <c r="AN77" s="15">
        <v>0.84</v>
      </c>
      <c r="AO77" s="15">
        <v>0.66</v>
      </c>
      <c r="AP77" s="15">
        <v>0.73</v>
      </c>
      <c r="AQ77" s="15">
        <v>0.53</v>
      </c>
      <c r="AR77" s="15"/>
      <c r="AS77" s="15"/>
      <c r="AT77" s="15"/>
      <c r="AU77" s="15"/>
    </row>
    <row r="78" spans="1:47" ht="0.75" customHeight="1" x14ac:dyDescent="0.25">
      <c r="A78" s="17"/>
      <c r="B78" s="15"/>
      <c r="C78" s="15" t="s">
        <v>76</v>
      </c>
      <c r="D78" s="15">
        <v>305</v>
      </c>
      <c r="E78" s="15">
        <v>2</v>
      </c>
      <c r="F78" s="15">
        <v>6</v>
      </c>
      <c r="G78" s="15">
        <v>8</v>
      </c>
      <c r="H78" s="15">
        <v>16</v>
      </c>
      <c r="I78" s="15">
        <v>10</v>
      </c>
      <c r="J78" s="15">
        <v>2</v>
      </c>
      <c r="K78" s="15">
        <v>11</v>
      </c>
      <c r="L78" s="15">
        <v>9</v>
      </c>
      <c r="M78" s="15">
        <v>3</v>
      </c>
      <c r="N78" s="15">
        <v>4</v>
      </c>
      <c r="O78" s="15">
        <v>9</v>
      </c>
      <c r="P78" s="15">
        <v>10</v>
      </c>
      <c r="Q78" s="15">
        <v>4</v>
      </c>
      <c r="R78" s="15">
        <v>13</v>
      </c>
      <c r="S78" s="15">
        <v>4</v>
      </c>
      <c r="T78" s="15">
        <v>20</v>
      </c>
      <c r="U78" s="15">
        <v>10</v>
      </c>
      <c r="V78" s="15">
        <v>2</v>
      </c>
      <c r="W78" s="15">
        <v>8</v>
      </c>
      <c r="X78" s="15">
        <v>13</v>
      </c>
      <c r="Y78" s="15">
        <v>8</v>
      </c>
      <c r="Z78" s="15">
        <v>5</v>
      </c>
      <c r="AA78" s="15">
        <v>18</v>
      </c>
      <c r="AB78" s="15">
        <v>13</v>
      </c>
      <c r="AC78" s="15">
        <v>8</v>
      </c>
      <c r="AD78" s="15">
        <v>5</v>
      </c>
      <c r="AE78" s="15">
        <v>8</v>
      </c>
      <c r="AF78" s="15">
        <v>3</v>
      </c>
      <c r="AG78" s="15">
        <v>14</v>
      </c>
      <c r="AH78" s="15">
        <v>20</v>
      </c>
      <c r="AI78" s="15">
        <v>3</v>
      </c>
      <c r="AJ78" s="15">
        <v>7</v>
      </c>
      <c r="AK78" s="15">
        <v>2</v>
      </c>
      <c r="AL78" s="15">
        <v>2</v>
      </c>
      <c r="AM78" s="15">
        <v>4</v>
      </c>
      <c r="AN78" s="15">
        <v>3</v>
      </c>
      <c r="AO78" s="15">
        <v>11</v>
      </c>
      <c r="AP78" s="15">
        <v>1</v>
      </c>
      <c r="AQ78" s="15">
        <v>5</v>
      </c>
      <c r="AR78" s="15"/>
      <c r="AS78" s="15"/>
      <c r="AT78" s="15"/>
      <c r="AU78" s="15"/>
    </row>
    <row r="79" spans="1:47" ht="0.75" customHeight="1" x14ac:dyDescent="0.25">
      <c r="A79" s="17"/>
      <c r="B79" s="15"/>
      <c r="C79" s="15"/>
      <c r="D79" s="15">
        <v>0.14000000000000001</v>
      </c>
      <c r="E79" s="15">
        <v>0.09</v>
      </c>
      <c r="F79" s="15">
        <v>0.13</v>
      </c>
      <c r="G79" s="15">
        <v>0.18</v>
      </c>
      <c r="H79" s="15">
        <v>0.17</v>
      </c>
      <c r="I79" s="15">
        <v>0.21</v>
      </c>
      <c r="J79" s="15">
        <v>0.06</v>
      </c>
      <c r="K79" s="15">
        <v>0.36</v>
      </c>
      <c r="L79" s="15">
        <v>0.12</v>
      </c>
      <c r="M79" s="15">
        <v>7.0000000000000007E-2</v>
      </c>
      <c r="N79" s="15">
        <v>0.05</v>
      </c>
      <c r="O79" s="15">
        <v>0.14000000000000001</v>
      </c>
      <c r="P79" s="15">
        <v>0.13</v>
      </c>
      <c r="Q79" s="15">
        <v>0.06</v>
      </c>
      <c r="R79" s="15">
        <v>0.19</v>
      </c>
      <c r="S79" s="15">
        <v>7.0000000000000007E-2</v>
      </c>
      <c r="T79" s="15">
        <v>0.14000000000000001</v>
      </c>
      <c r="U79" s="15">
        <v>0.28999999999999998</v>
      </c>
      <c r="V79" s="15">
        <v>0.1</v>
      </c>
      <c r="W79" s="15">
        <v>0.17</v>
      </c>
      <c r="X79" s="15">
        <v>0.13</v>
      </c>
      <c r="Y79" s="15">
        <v>0.16</v>
      </c>
      <c r="Z79" s="15">
        <v>0.12</v>
      </c>
      <c r="AA79" s="15">
        <v>0.22</v>
      </c>
      <c r="AB79" s="15">
        <v>0.19</v>
      </c>
      <c r="AC79" s="15">
        <v>0.17</v>
      </c>
      <c r="AD79" s="15">
        <v>0.1</v>
      </c>
      <c r="AE79" s="15">
        <v>0.19</v>
      </c>
      <c r="AF79" s="15">
        <v>0.14000000000000001</v>
      </c>
      <c r="AG79" s="15">
        <v>0.27</v>
      </c>
      <c r="AH79" s="15">
        <v>0.13</v>
      </c>
      <c r="AI79" s="15">
        <v>7.0000000000000007E-2</v>
      </c>
      <c r="AJ79" s="15">
        <v>0.27</v>
      </c>
      <c r="AK79" s="15">
        <v>0.04</v>
      </c>
      <c r="AL79" s="15">
        <v>7.0000000000000007E-2</v>
      </c>
      <c r="AM79" s="15">
        <v>7.0000000000000007E-2</v>
      </c>
      <c r="AN79" s="15">
        <v>0.09</v>
      </c>
      <c r="AO79" s="15">
        <v>0.19</v>
      </c>
      <c r="AP79" s="15">
        <v>0.09</v>
      </c>
      <c r="AQ79" s="15">
        <v>0.28999999999999998</v>
      </c>
      <c r="AR79" s="15"/>
      <c r="AS79" s="15"/>
      <c r="AT79" s="15"/>
      <c r="AU79" s="15"/>
    </row>
    <row r="80" spans="1:47" ht="0.75" customHeight="1" x14ac:dyDescent="0.25">
      <c r="A80" s="17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ht="0.75" customHeight="1" x14ac:dyDescent="0.25">
      <c r="A81" s="18">
        <v>41030</v>
      </c>
      <c r="B81" s="15" t="s">
        <v>72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ht="0.75" customHeight="1" x14ac:dyDescent="0.25">
      <c r="A82" s="17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ht="0.75" customHeight="1" x14ac:dyDescent="0.25">
      <c r="A83" s="17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ht="0.75" customHeight="1" x14ac:dyDescent="0.25">
      <c r="A84" s="17"/>
      <c r="B84" s="15"/>
      <c r="C84" s="15"/>
      <c r="D84" s="15" t="s">
        <v>1</v>
      </c>
      <c r="E84" s="15" t="s"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 t="s">
        <v>52</v>
      </c>
      <c r="AS84" s="15"/>
      <c r="AT84" s="15"/>
      <c r="AU84" s="15"/>
    </row>
    <row r="85" spans="1:47" ht="0.75" customHeight="1" x14ac:dyDescent="0.25">
      <c r="A85" s="17"/>
      <c r="B85" s="15" t="s">
        <v>42</v>
      </c>
      <c r="C85" s="15"/>
      <c r="D85" s="15"/>
      <c r="E85" s="15" t="s">
        <v>3</v>
      </c>
      <c r="F85" s="15" t="s">
        <v>4</v>
      </c>
      <c r="G85" s="15" t="s">
        <v>5</v>
      </c>
      <c r="H85" s="15" t="s">
        <v>6</v>
      </c>
      <c r="I85" s="15" t="s">
        <v>7</v>
      </c>
      <c r="J85" s="15" t="s">
        <v>8</v>
      </c>
      <c r="K85" s="15" t="s">
        <v>9</v>
      </c>
      <c r="L85" s="15" t="s">
        <v>10</v>
      </c>
      <c r="M85" s="15" t="s">
        <v>11</v>
      </c>
      <c r="N85" s="15" t="s">
        <v>12</v>
      </c>
      <c r="O85" s="15" t="s">
        <v>13</v>
      </c>
      <c r="P85" s="15" t="s">
        <v>14</v>
      </c>
      <c r="Q85" s="15" t="s">
        <v>15</v>
      </c>
      <c r="R85" s="15" t="s">
        <v>16</v>
      </c>
      <c r="S85" s="15" t="s">
        <v>17</v>
      </c>
      <c r="T85" s="15" t="s">
        <v>18</v>
      </c>
      <c r="U85" s="15" t="s">
        <v>19</v>
      </c>
      <c r="V85" s="15" t="s">
        <v>20</v>
      </c>
      <c r="W85" s="15" t="s">
        <v>21</v>
      </c>
      <c r="X85" s="15" t="s">
        <v>22</v>
      </c>
      <c r="Y85" s="15" t="s">
        <v>23</v>
      </c>
      <c r="Z85" s="15" t="s">
        <v>24</v>
      </c>
      <c r="AA85" s="15" t="s">
        <v>25</v>
      </c>
      <c r="AB85" s="15" t="s">
        <v>26</v>
      </c>
      <c r="AC85" s="15" t="s">
        <v>27</v>
      </c>
      <c r="AD85" s="15" t="s">
        <v>28</v>
      </c>
      <c r="AE85" s="15" t="s">
        <v>29</v>
      </c>
      <c r="AF85" s="15" t="s">
        <v>30</v>
      </c>
      <c r="AG85" s="15" t="s">
        <v>31</v>
      </c>
      <c r="AH85" s="15" t="s">
        <v>32</v>
      </c>
      <c r="AI85" s="15" t="s">
        <v>33</v>
      </c>
      <c r="AJ85" s="15" t="s">
        <v>34</v>
      </c>
      <c r="AK85" s="15" t="s">
        <v>35</v>
      </c>
      <c r="AL85" s="15" t="s">
        <v>36</v>
      </c>
      <c r="AM85" s="15" t="s">
        <v>37</v>
      </c>
      <c r="AN85" s="15" t="s">
        <v>38</v>
      </c>
      <c r="AO85" s="15" t="s">
        <v>39</v>
      </c>
      <c r="AP85" s="15" t="s">
        <v>40</v>
      </c>
      <c r="AQ85" s="15" t="s">
        <v>41</v>
      </c>
      <c r="AR85" s="15" t="s">
        <v>53</v>
      </c>
      <c r="AS85" s="15" t="s">
        <v>54</v>
      </c>
      <c r="AT85" s="15" t="s">
        <v>55</v>
      </c>
      <c r="AU85" s="15"/>
    </row>
    <row r="86" spans="1:47" ht="0.75" customHeight="1" x14ac:dyDescent="0.25">
      <c r="A86" s="17"/>
      <c r="B86" s="15"/>
      <c r="C86" s="15" t="s">
        <v>43</v>
      </c>
      <c r="D86" s="15">
        <v>2417</v>
      </c>
      <c r="E86" s="15">
        <v>20</v>
      </c>
      <c r="F86" s="15">
        <v>42</v>
      </c>
      <c r="G86" s="15">
        <v>35</v>
      </c>
      <c r="H86" s="15">
        <v>91</v>
      </c>
      <c r="I86" s="15">
        <v>41</v>
      </c>
      <c r="J86" s="15">
        <v>27</v>
      </c>
      <c r="K86" s="15">
        <v>29</v>
      </c>
      <c r="L86" s="15">
        <v>70</v>
      </c>
      <c r="M86" s="15">
        <v>40</v>
      </c>
      <c r="N86" s="15">
        <v>84</v>
      </c>
      <c r="O86" s="15">
        <v>52</v>
      </c>
      <c r="P86" s="15">
        <v>57</v>
      </c>
      <c r="Q86" s="15">
        <v>84</v>
      </c>
      <c r="R86" s="15">
        <v>74</v>
      </c>
      <c r="S86" s="15">
        <v>44</v>
      </c>
      <c r="T86" s="15">
        <v>129</v>
      </c>
      <c r="U86" s="15">
        <v>33</v>
      </c>
      <c r="V86" s="15">
        <v>20</v>
      </c>
      <c r="W86" s="15">
        <v>37</v>
      </c>
      <c r="X86" s="15">
        <v>82</v>
      </c>
      <c r="Y86" s="15">
        <v>53</v>
      </c>
      <c r="Z86" s="15">
        <v>40</v>
      </c>
      <c r="AA86" s="15">
        <v>76</v>
      </c>
      <c r="AB86" s="15">
        <v>75</v>
      </c>
      <c r="AC86" s="15">
        <v>27</v>
      </c>
      <c r="AD86" s="15">
        <v>44</v>
      </c>
      <c r="AE86" s="15">
        <v>37</v>
      </c>
      <c r="AF86" s="15">
        <v>20</v>
      </c>
      <c r="AG86" s="15">
        <v>41</v>
      </c>
      <c r="AH86" s="15">
        <v>153</v>
      </c>
      <c r="AI86" s="15">
        <v>41</v>
      </c>
      <c r="AJ86" s="15">
        <v>15</v>
      </c>
      <c r="AK86" s="15">
        <v>39</v>
      </c>
      <c r="AL86" s="15">
        <v>12</v>
      </c>
      <c r="AM86" s="15">
        <v>45</v>
      </c>
      <c r="AN86" s="15">
        <v>29</v>
      </c>
      <c r="AO86" s="15">
        <v>54</v>
      </c>
      <c r="AP86" s="15">
        <v>13</v>
      </c>
      <c r="AQ86" s="15">
        <v>10</v>
      </c>
      <c r="AR86" s="15">
        <v>791</v>
      </c>
      <c r="AS86" s="15">
        <v>1222</v>
      </c>
      <c r="AT86" s="15">
        <v>404</v>
      </c>
      <c r="AU86" s="15"/>
    </row>
    <row r="87" spans="1:47" ht="0.75" customHeight="1" x14ac:dyDescent="0.25">
      <c r="A87" s="17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ht="0.75" customHeight="1" x14ac:dyDescent="0.25">
      <c r="A88" s="17"/>
      <c r="B88" s="15"/>
      <c r="C88" s="15" t="s">
        <v>44</v>
      </c>
      <c r="D88" s="15">
        <v>2415</v>
      </c>
      <c r="E88" s="15">
        <v>24</v>
      </c>
      <c r="F88" s="15">
        <v>41</v>
      </c>
      <c r="G88" s="15">
        <v>42</v>
      </c>
      <c r="H88" s="15">
        <v>88</v>
      </c>
      <c r="I88" s="15">
        <v>43</v>
      </c>
      <c r="J88" s="15">
        <v>32</v>
      </c>
      <c r="K88" s="15">
        <v>35</v>
      </c>
      <c r="L88" s="15">
        <v>63</v>
      </c>
      <c r="M88" s="15">
        <v>42</v>
      </c>
      <c r="N88" s="15">
        <v>82</v>
      </c>
      <c r="O88" s="15">
        <v>54</v>
      </c>
      <c r="P88" s="15">
        <v>67</v>
      </c>
      <c r="Q88" s="15">
        <v>66</v>
      </c>
      <c r="R88" s="15">
        <v>71</v>
      </c>
      <c r="S88" s="15">
        <v>52</v>
      </c>
      <c r="T88" s="15">
        <v>134</v>
      </c>
      <c r="U88" s="15">
        <v>26</v>
      </c>
      <c r="V88" s="15">
        <v>23</v>
      </c>
      <c r="W88" s="15">
        <v>44</v>
      </c>
      <c r="X88" s="15">
        <v>93</v>
      </c>
      <c r="Y88" s="15">
        <v>48</v>
      </c>
      <c r="Z88" s="15">
        <v>48</v>
      </c>
      <c r="AA88" s="15">
        <v>71</v>
      </c>
      <c r="AB88" s="15">
        <v>59</v>
      </c>
      <c r="AC88" s="15">
        <v>46</v>
      </c>
      <c r="AD88" s="15">
        <v>40</v>
      </c>
      <c r="AE88" s="15">
        <v>36</v>
      </c>
      <c r="AF88" s="15">
        <v>23</v>
      </c>
      <c r="AG88" s="15">
        <v>40</v>
      </c>
      <c r="AH88" s="15">
        <v>139</v>
      </c>
      <c r="AI88" s="15">
        <v>34</v>
      </c>
      <c r="AJ88" s="15">
        <v>18</v>
      </c>
      <c r="AK88" s="15">
        <v>40</v>
      </c>
      <c r="AL88" s="15">
        <v>21</v>
      </c>
      <c r="AM88" s="15">
        <v>44</v>
      </c>
      <c r="AN88" s="15">
        <v>34</v>
      </c>
      <c r="AO88" s="15">
        <v>56</v>
      </c>
      <c r="AP88" s="15">
        <v>15</v>
      </c>
      <c r="AQ88" s="15">
        <v>11</v>
      </c>
      <c r="AR88" s="15">
        <v>782</v>
      </c>
      <c r="AS88" s="15">
        <v>1249</v>
      </c>
      <c r="AT88" s="15">
        <v>384</v>
      </c>
      <c r="AU88" s="15"/>
    </row>
    <row r="89" spans="1:47" ht="0.75" customHeight="1" x14ac:dyDescent="0.25">
      <c r="A89" s="17"/>
      <c r="B89" s="15" t="s">
        <v>73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ht="0.75" customHeight="1" x14ac:dyDescent="0.25">
      <c r="A90" s="17"/>
      <c r="B90" s="15"/>
      <c r="C90" s="15" t="s">
        <v>74</v>
      </c>
      <c r="D90" s="15">
        <v>255</v>
      </c>
      <c r="E90" s="15">
        <v>5</v>
      </c>
      <c r="F90" s="15">
        <v>5</v>
      </c>
      <c r="G90" s="15">
        <v>4</v>
      </c>
      <c r="H90" s="15">
        <v>6</v>
      </c>
      <c r="I90" s="15">
        <v>3</v>
      </c>
      <c r="J90" s="15">
        <v>6</v>
      </c>
      <c r="K90" s="15">
        <v>2</v>
      </c>
      <c r="L90" s="15">
        <v>5</v>
      </c>
      <c r="M90" s="15">
        <v>7</v>
      </c>
      <c r="N90" s="15">
        <v>7</v>
      </c>
      <c r="O90" s="15">
        <v>1</v>
      </c>
      <c r="P90" s="15">
        <v>5</v>
      </c>
      <c r="Q90" s="15">
        <v>7</v>
      </c>
      <c r="R90" s="15">
        <v>4</v>
      </c>
      <c r="S90" s="15">
        <v>6</v>
      </c>
      <c r="T90" s="15">
        <v>17</v>
      </c>
      <c r="U90" s="15">
        <v>5</v>
      </c>
      <c r="V90" s="15" t="s">
        <v>47</v>
      </c>
      <c r="W90" s="15">
        <v>5</v>
      </c>
      <c r="X90" s="15">
        <v>8</v>
      </c>
      <c r="Y90" s="15">
        <v>5</v>
      </c>
      <c r="Z90" s="15">
        <v>10</v>
      </c>
      <c r="AA90" s="15">
        <v>7</v>
      </c>
      <c r="AB90" s="15">
        <v>12</v>
      </c>
      <c r="AC90" s="15">
        <v>7</v>
      </c>
      <c r="AD90" s="15">
        <v>4</v>
      </c>
      <c r="AE90" s="15">
        <v>5</v>
      </c>
      <c r="AF90" s="15">
        <v>1</v>
      </c>
      <c r="AG90" s="15">
        <v>3</v>
      </c>
      <c r="AH90" s="15">
        <v>14</v>
      </c>
      <c r="AI90" s="15">
        <v>3</v>
      </c>
      <c r="AJ90" s="15" t="s">
        <v>47</v>
      </c>
      <c r="AK90" s="15">
        <v>7</v>
      </c>
      <c r="AL90" s="15">
        <v>2</v>
      </c>
      <c r="AM90" s="15">
        <v>6</v>
      </c>
      <c r="AN90" s="15">
        <v>6</v>
      </c>
      <c r="AO90" s="15">
        <v>5</v>
      </c>
      <c r="AP90" s="15">
        <v>1</v>
      </c>
      <c r="AQ90" s="15">
        <v>2</v>
      </c>
      <c r="AR90" s="15">
        <v>82</v>
      </c>
      <c r="AS90" s="15">
        <v>136</v>
      </c>
      <c r="AT90" s="15">
        <v>38</v>
      </c>
      <c r="AU90" s="15"/>
    </row>
    <row r="91" spans="1:47" ht="0.75" customHeight="1" x14ac:dyDescent="0.25">
      <c r="A91" s="17"/>
      <c r="B91" s="15"/>
      <c r="C91" s="15"/>
      <c r="D91" s="28">
        <v>0.11</v>
      </c>
      <c r="E91" s="28">
        <v>0.2</v>
      </c>
      <c r="F91" s="28">
        <v>0.12</v>
      </c>
      <c r="G91" s="28">
        <v>0.09</v>
      </c>
      <c r="H91" s="28">
        <v>0.06</v>
      </c>
      <c r="I91" s="28">
        <v>7.0000000000000007E-2</v>
      </c>
      <c r="J91" s="28">
        <v>0.19</v>
      </c>
      <c r="K91" s="28">
        <v>7.0000000000000007E-2</v>
      </c>
      <c r="L91" s="28">
        <v>0.09</v>
      </c>
      <c r="M91" s="28">
        <v>0.18</v>
      </c>
      <c r="N91" s="28">
        <v>0.08</v>
      </c>
      <c r="O91" s="28">
        <v>0.02</v>
      </c>
      <c r="P91" s="28">
        <v>7.0000000000000007E-2</v>
      </c>
      <c r="Q91" s="28">
        <v>0.11</v>
      </c>
      <c r="R91" s="28">
        <v>0.05</v>
      </c>
      <c r="S91" s="28">
        <v>0.11</v>
      </c>
      <c r="T91" s="28">
        <v>0.12</v>
      </c>
      <c r="U91" s="28">
        <v>0.21</v>
      </c>
      <c r="V91" s="15" t="s">
        <v>47</v>
      </c>
      <c r="W91" s="28">
        <v>0.11</v>
      </c>
      <c r="X91" s="28">
        <v>0.09</v>
      </c>
      <c r="Y91" s="28">
        <v>0.11</v>
      </c>
      <c r="Z91" s="28">
        <v>0.2</v>
      </c>
      <c r="AA91" s="28">
        <v>0.11</v>
      </c>
      <c r="AB91" s="28">
        <v>0.21</v>
      </c>
      <c r="AC91" s="28">
        <v>0.15</v>
      </c>
      <c r="AD91" s="28">
        <v>0.09</v>
      </c>
      <c r="AE91" s="28">
        <v>0.14000000000000001</v>
      </c>
      <c r="AF91" s="28">
        <v>0.05</v>
      </c>
      <c r="AG91" s="28">
        <v>7.0000000000000007E-2</v>
      </c>
      <c r="AH91" s="28">
        <v>0.1</v>
      </c>
      <c r="AI91" s="28">
        <v>0.08</v>
      </c>
      <c r="AJ91" s="15" t="s">
        <v>47</v>
      </c>
      <c r="AK91" s="28">
        <v>0.18</v>
      </c>
      <c r="AL91" s="28">
        <v>0.08</v>
      </c>
      <c r="AM91" s="28">
        <v>0.13</v>
      </c>
      <c r="AN91" s="28">
        <v>0.17</v>
      </c>
      <c r="AO91" s="28">
        <v>0.09</v>
      </c>
      <c r="AP91" s="28">
        <v>0.08</v>
      </c>
      <c r="AQ91" s="28">
        <v>0.2</v>
      </c>
      <c r="AR91" s="28">
        <v>0.1</v>
      </c>
      <c r="AS91" s="28">
        <v>0.11</v>
      </c>
      <c r="AT91" s="28">
        <v>0.1</v>
      </c>
      <c r="AU91" s="15"/>
    </row>
    <row r="92" spans="1:47" ht="0.75" customHeight="1" x14ac:dyDescent="0.25">
      <c r="A92" s="17"/>
      <c r="B92" s="15"/>
      <c r="C92" s="15" t="s">
        <v>75</v>
      </c>
      <c r="D92" s="15">
        <v>1814</v>
      </c>
      <c r="E92" s="15">
        <v>15</v>
      </c>
      <c r="F92" s="15">
        <v>29</v>
      </c>
      <c r="G92" s="15">
        <v>33</v>
      </c>
      <c r="H92" s="15">
        <v>72</v>
      </c>
      <c r="I92" s="15">
        <v>32</v>
      </c>
      <c r="J92" s="15">
        <v>26</v>
      </c>
      <c r="K92" s="15">
        <v>23</v>
      </c>
      <c r="L92" s="15">
        <v>52</v>
      </c>
      <c r="M92" s="15">
        <v>29</v>
      </c>
      <c r="N92" s="15">
        <v>67</v>
      </c>
      <c r="O92" s="15">
        <v>45</v>
      </c>
      <c r="P92" s="15">
        <v>54</v>
      </c>
      <c r="Q92" s="15">
        <v>51</v>
      </c>
      <c r="R92" s="15">
        <v>54</v>
      </c>
      <c r="S92" s="15">
        <v>43</v>
      </c>
      <c r="T92" s="15">
        <v>99</v>
      </c>
      <c r="U92" s="15">
        <v>17</v>
      </c>
      <c r="V92" s="15">
        <v>20</v>
      </c>
      <c r="W92" s="15">
        <v>36</v>
      </c>
      <c r="X92" s="15">
        <v>67</v>
      </c>
      <c r="Y92" s="15">
        <v>32</v>
      </c>
      <c r="Z92" s="15">
        <v>35</v>
      </c>
      <c r="AA92" s="15">
        <v>53</v>
      </c>
      <c r="AB92" s="15">
        <v>38</v>
      </c>
      <c r="AC92" s="15">
        <v>34</v>
      </c>
      <c r="AD92" s="15">
        <v>33</v>
      </c>
      <c r="AE92" s="15">
        <v>29</v>
      </c>
      <c r="AF92" s="15">
        <v>19</v>
      </c>
      <c r="AG92" s="15">
        <v>26</v>
      </c>
      <c r="AH92" s="15">
        <v>103</v>
      </c>
      <c r="AI92" s="15">
        <v>29</v>
      </c>
      <c r="AJ92" s="15">
        <v>14</v>
      </c>
      <c r="AK92" s="15">
        <v>27</v>
      </c>
      <c r="AL92" s="15">
        <v>15</v>
      </c>
      <c r="AM92" s="15">
        <v>32</v>
      </c>
      <c r="AN92" s="15">
        <v>24</v>
      </c>
      <c r="AO92" s="15">
        <v>40</v>
      </c>
      <c r="AP92" s="15">
        <v>12</v>
      </c>
      <c r="AQ92" s="15">
        <v>8</v>
      </c>
      <c r="AR92" s="15">
        <v>591</v>
      </c>
      <c r="AS92" s="15">
        <v>931</v>
      </c>
      <c r="AT92" s="15">
        <v>292</v>
      </c>
      <c r="AU92" s="15"/>
    </row>
    <row r="93" spans="1:47" ht="0.75" customHeight="1" x14ac:dyDescent="0.25">
      <c r="A93" s="17"/>
      <c r="B93" s="15"/>
      <c r="C93" s="15"/>
      <c r="D93" s="28">
        <v>0.75</v>
      </c>
      <c r="E93" s="28">
        <v>0.65</v>
      </c>
      <c r="F93" s="28">
        <v>0.71</v>
      </c>
      <c r="G93" s="28">
        <v>0.8</v>
      </c>
      <c r="H93" s="28">
        <v>0.82</v>
      </c>
      <c r="I93" s="28">
        <v>0.76</v>
      </c>
      <c r="J93" s="28">
        <v>0.81</v>
      </c>
      <c r="K93" s="28">
        <v>0.66</v>
      </c>
      <c r="L93" s="28">
        <v>0.83</v>
      </c>
      <c r="M93" s="28">
        <v>0.7</v>
      </c>
      <c r="N93" s="28">
        <v>0.82</v>
      </c>
      <c r="O93" s="28">
        <v>0.83</v>
      </c>
      <c r="P93" s="28">
        <v>0.81</v>
      </c>
      <c r="Q93" s="28">
        <v>0.78</v>
      </c>
      <c r="R93" s="28">
        <v>0.76</v>
      </c>
      <c r="S93" s="28">
        <v>0.82</v>
      </c>
      <c r="T93" s="28">
        <v>0.74</v>
      </c>
      <c r="U93" s="28">
        <v>0.66</v>
      </c>
      <c r="V93" s="28">
        <v>0.9</v>
      </c>
      <c r="W93" s="28">
        <v>0.81</v>
      </c>
      <c r="X93" s="28">
        <v>0.72</v>
      </c>
      <c r="Y93" s="28">
        <v>0.68</v>
      </c>
      <c r="Z93" s="28">
        <v>0.73</v>
      </c>
      <c r="AA93" s="28">
        <v>0.75</v>
      </c>
      <c r="AB93" s="28">
        <v>0.65</v>
      </c>
      <c r="AC93" s="28">
        <v>0.74</v>
      </c>
      <c r="AD93" s="28">
        <v>0.84</v>
      </c>
      <c r="AE93" s="28">
        <v>0.81</v>
      </c>
      <c r="AF93" s="28">
        <v>0.85</v>
      </c>
      <c r="AG93" s="28">
        <v>0.66</v>
      </c>
      <c r="AH93" s="28">
        <v>0.74</v>
      </c>
      <c r="AI93" s="28">
        <v>0.85</v>
      </c>
      <c r="AJ93" s="28">
        <v>0.8</v>
      </c>
      <c r="AK93" s="28">
        <v>0.67</v>
      </c>
      <c r="AL93" s="28">
        <v>0.75</v>
      </c>
      <c r="AM93" s="28">
        <v>0.73</v>
      </c>
      <c r="AN93" s="28">
        <v>0.69</v>
      </c>
      <c r="AO93" s="28">
        <v>0.7</v>
      </c>
      <c r="AP93" s="28">
        <v>0.77</v>
      </c>
      <c r="AQ93" s="28">
        <v>0.7</v>
      </c>
      <c r="AR93" s="28">
        <v>0.76</v>
      </c>
      <c r="AS93" s="28">
        <v>0.75</v>
      </c>
      <c r="AT93" s="28">
        <v>0.76</v>
      </c>
      <c r="AU93" s="15"/>
    </row>
    <row r="94" spans="1:47" ht="0.75" customHeight="1" x14ac:dyDescent="0.25">
      <c r="A94" s="17"/>
      <c r="B94" s="15"/>
      <c r="C94" s="15" t="s">
        <v>76</v>
      </c>
      <c r="D94" s="15">
        <v>346</v>
      </c>
      <c r="E94" s="15">
        <v>4</v>
      </c>
      <c r="F94" s="15">
        <v>7</v>
      </c>
      <c r="G94" s="15">
        <v>5</v>
      </c>
      <c r="H94" s="15">
        <v>11</v>
      </c>
      <c r="I94" s="15">
        <v>7</v>
      </c>
      <c r="J94" s="15" t="s">
        <v>47</v>
      </c>
      <c r="K94" s="15">
        <v>10</v>
      </c>
      <c r="L94" s="15">
        <v>5</v>
      </c>
      <c r="M94" s="15">
        <v>5</v>
      </c>
      <c r="N94" s="15">
        <v>8</v>
      </c>
      <c r="O94" s="15">
        <v>8</v>
      </c>
      <c r="P94" s="15">
        <v>8</v>
      </c>
      <c r="Q94" s="15">
        <v>8</v>
      </c>
      <c r="R94" s="15">
        <v>13</v>
      </c>
      <c r="S94" s="15">
        <v>4</v>
      </c>
      <c r="T94" s="15">
        <v>19</v>
      </c>
      <c r="U94" s="15">
        <v>3</v>
      </c>
      <c r="V94" s="15">
        <v>2</v>
      </c>
      <c r="W94" s="15">
        <v>4</v>
      </c>
      <c r="X94" s="15">
        <v>18</v>
      </c>
      <c r="Y94" s="15">
        <v>10</v>
      </c>
      <c r="Z94" s="15">
        <v>4</v>
      </c>
      <c r="AA94" s="15">
        <v>10</v>
      </c>
      <c r="AB94" s="15">
        <v>8</v>
      </c>
      <c r="AC94" s="15">
        <v>5</v>
      </c>
      <c r="AD94" s="15">
        <v>3</v>
      </c>
      <c r="AE94" s="15">
        <v>2</v>
      </c>
      <c r="AF94" s="15">
        <v>2</v>
      </c>
      <c r="AG94" s="15">
        <v>11</v>
      </c>
      <c r="AH94" s="15">
        <v>23</v>
      </c>
      <c r="AI94" s="15">
        <v>2</v>
      </c>
      <c r="AJ94" s="15">
        <v>4</v>
      </c>
      <c r="AK94" s="15">
        <v>6</v>
      </c>
      <c r="AL94" s="15">
        <v>3</v>
      </c>
      <c r="AM94" s="15">
        <v>6</v>
      </c>
      <c r="AN94" s="15">
        <v>5</v>
      </c>
      <c r="AO94" s="15">
        <v>11</v>
      </c>
      <c r="AP94" s="15">
        <v>2</v>
      </c>
      <c r="AQ94" s="15">
        <v>1</v>
      </c>
      <c r="AR94" s="15">
        <v>109</v>
      </c>
      <c r="AS94" s="15">
        <v>182</v>
      </c>
      <c r="AT94" s="15">
        <v>55</v>
      </c>
      <c r="AU94" s="15"/>
    </row>
    <row r="95" spans="1:47" ht="0.75" customHeight="1" x14ac:dyDescent="0.25">
      <c r="A95" s="17"/>
      <c r="B95" s="15"/>
      <c r="C95" s="15"/>
      <c r="D95" s="28">
        <v>0.14000000000000001</v>
      </c>
      <c r="E95" s="28">
        <v>0.15</v>
      </c>
      <c r="F95" s="28">
        <v>0.17</v>
      </c>
      <c r="G95" s="28">
        <v>0.11</v>
      </c>
      <c r="H95" s="28">
        <v>0.12</v>
      </c>
      <c r="I95" s="28">
        <v>0.17</v>
      </c>
      <c r="J95" s="15" t="s">
        <v>47</v>
      </c>
      <c r="K95" s="28">
        <v>0.28000000000000003</v>
      </c>
      <c r="L95" s="28">
        <v>0.09</v>
      </c>
      <c r="M95" s="28">
        <v>0.13</v>
      </c>
      <c r="N95" s="28">
        <v>0.1</v>
      </c>
      <c r="O95" s="28">
        <v>0.15</v>
      </c>
      <c r="P95" s="28">
        <v>0.12</v>
      </c>
      <c r="Q95" s="28">
        <v>0.12</v>
      </c>
      <c r="R95" s="28">
        <v>0.19</v>
      </c>
      <c r="S95" s="28">
        <v>7.0000000000000007E-2</v>
      </c>
      <c r="T95" s="28">
        <v>0.14000000000000001</v>
      </c>
      <c r="U95" s="28">
        <v>0.13</v>
      </c>
      <c r="V95" s="28">
        <v>0.1</v>
      </c>
      <c r="W95" s="28">
        <v>0.08</v>
      </c>
      <c r="X95" s="28">
        <v>0.2</v>
      </c>
      <c r="Y95" s="28">
        <v>0.21</v>
      </c>
      <c r="Z95" s="28">
        <v>0.08</v>
      </c>
      <c r="AA95" s="28">
        <v>0.14000000000000001</v>
      </c>
      <c r="AB95" s="28">
        <v>0.13</v>
      </c>
      <c r="AC95" s="28">
        <v>0.11</v>
      </c>
      <c r="AD95" s="28">
        <v>7.0000000000000007E-2</v>
      </c>
      <c r="AE95" s="28">
        <v>0.05</v>
      </c>
      <c r="AF95" s="28">
        <v>0.1</v>
      </c>
      <c r="AG95" s="28">
        <v>0.27</v>
      </c>
      <c r="AH95" s="28">
        <v>0.16</v>
      </c>
      <c r="AI95" s="28">
        <v>7.0000000000000007E-2</v>
      </c>
      <c r="AJ95" s="28">
        <v>0.2</v>
      </c>
      <c r="AK95" s="28">
        <v>0.15</v>
      </c>
      <c r="AL95" s="28">
        <v>0.17</v>
      </c>
      <c r="AM95" s="28">
        <v>0.13</v>
      </c>
      <c r="AN95" s="28">
        <v>0.14000000000000001</v>
      </c>
      <c r="AO95" s="28">
        <v>0.2</v>
      </c>
      <c r="AP95" s="28">
        <v>0.15</v>
      </c>
      <c r="AQ95" s="28">
        <v>0.1</v>
      </c>
      <c r="AR95" s="28">
        <v>0.14000000000000001</v>
      </c>
      <c r="AS95" s="28">
        <v>0.15</v>
      </c>
      <c r="AT95" s="28">
        <v>0.14000000000000001</v>
      </c>
      <c r="AU95" s="15"/>
    </row>
    <row r="96" spans="1:47" ht="0.75" customHeight="1" x14ac:dyDescent="0.25">
      <c r="A96" s="17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1" ht="15" hidden="1" customHeight="1" x14ac:dyDescent="0.25">
      <c r="A97" s="17"/>
    </row>
  </sheetData>
  <sortState ref="C47:AT50">
    <sortCondition ref="C47"/>
  </sortState>
  <mergeCells count="2">
    <mergeCell ref="A1:R1"/>
    <mergeCell ref="B2:P2"/>
  </mergeCells>
  <dataValidations count="2">
    <dataValidation type="list" allowBlank="1" showInputMessage="1" showErrorMessage="1" sqref="B2">
      <formula1>$C$21:$C$23</formula1>
    </dataValidation>
    <dataValidation type="list" allowBlank="1" showInputMessage="1" showErrorMessage="1" sqref="C11">
      <formula1>$C$34:$C$36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0"/>
  <sheetViews>
    <sheetView workbookViewId="0">
      <selection activeCell="B2" sqref="B2:P2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5703125" style="20" customWidth="1"/>
    <col min="19" max="47" width="0.140625" style="20" customWidth="1"/>
    <col min="48" max="16384" width="8.5703125" style="20" hidden="1"/>
  </cols>
  <sheetData>
    <row r="1" spans="1:47" s="23" customFormat="1" ht="20.25" x14ac:dyDescent="0.3">
      <c r="A1" s="65" t="s">
        <v>77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74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78</v>
      </c>
      <c r="C5" s="1"/>
      <c r="D5" s="1">
        <f t="shared" ref="D5:AQ5" si="0">LOOKUP($B$2,$C$24:$C$26,D$24:D$26)</f>
        <v>0.13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0.14000000000000001</v>
      </c>
      <c r="I5" s="1">
        <f t="shared" si="0"/>
        <v>0</v>
      </c>
      <c r="J5" s="1">
        <f t="shared" si="0"/>
        <v>0</v>
      </c>
      <c r="K5" s="1">
        <f t="shared" si="0"/>
        <v>0</v>
      </c>
      <c r="L5" s="1">
        <f t="shared" si="0"/>
        <v>0.2</v>
      </c>
      <c r="M5" s="1">
        <f t="shared" si="0"/>
        <v>0</v>
      </c>
      <c r="N5" s="1">
        <f t="shared" si="0"/>
        <v>0.19</v>
      </c>
      <c r="O5" s="1">
        <f t="shared" si="0"/>
        <v>0.14000000000000001</v>
      </c>
      <c r="P5" s="1">
        <f t="shared" si="0"/>
        <v>7.0000000000000007E-2</v>
      </c>
      <c r="Q5" s="1">
        <f t="shared" si="0"/>
        <v>0.14000000000000001</v>
      </c>
      <c r="R5" s="1">
        <f t="shared" si="0"/>
        <v>7.0000000000000007E-2</v>
      </c>
      <c r="S5" s="14">
        <f t="shared" si="0"/>
        <v>0.09</v>
      </c>
      <c r="T5" s="14">
        <f t="shared" si="0"/>
        <v>0.14000000000000001</v>
      </c>
      <c r="U5" s="14">
        <f t="shared" si="0"/>
        <v>0</v>
      </c>
      <c r="V5" s="14">
        <f t="shared" si="0"/>
        <v>0</v>
      </c>
      <c r="W5" s="14">
        <f t="shared" si="0"/>
        <v>0</v>
      </c>
      <c r="X5" s="14">
        <f t="shared" si="0"/>
        <v>0.1</v>
      </c>
      <c r="Y5" s="14">
        <f t="shared" si="0"/>
        <v>0</v>
      </c>
      <c r="Z5" s="14">
        <f t="shared" si="0"/>
        <v>0</v>
      </c>
      <c r="AA5" s="14">
        <f t="shared" si="0"/>
        <v>0.17</v>
      </c>
      <c r="AB5" s="14">
        <f t="shared" si="0"/>
        <v>0.19</v>
      </c>
      <c r="AC5" s="14">
        <f t="shared" si="0"/>
        <v>0</v>
      </c>
      <c r="AD5" s="14">
        <f t="shared" si="0"/>
        <v>0</v>
      </c>
      <c r="AE5" s="14">
        <f t="shared" si="0"/>
        <v>0</v>
      </c>
      <c r="AF5" s="14">
        <f t="shared" si="0"/>
        <v>0</v>
      </c>
      <c r="AG5" s="14">
        <f t="shared" si="0"/>
        <v>0.06</v>
      </c>
      <c r="AH5" s="14">
        <f t="shared" si="0"/>
        <v>0.12</v>
      </c>
      <c r="AI5" s="14">
        <f t="shared" si="0"/>
        <v>0</v>
      </c>
      <c r="AJ5" s="14">
        <f t="shared" si="0"/>
        <v>0</v>
      </c>
      <c r="AK5" s="14">
        <f t="shared" si="0"/>
        <v>0</v>
      </c>
      <c r="AL5" s="14">
        <f t="shared" si="0"/>
        <v>0</v>
      </c>
      <c r="AM5" s="14">
        <f t="shared" si="0"/>
        <v>0.17</v>
      </c>
      <c r="AN5" s="14">
        <f t="shared" si="0"/>
        <v>0</v>
      </c>
      <c r="AO5" s="14">
        <f t="shared" si="0"/>
        <v>0.18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 t="s">
        <v>77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 t="s">
        <v>78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x14ac:dyDescent="0.25">
      <c r="A14" s="21"/>
      <c r="B14" s="1"/>
      <c r="C14" s="1" t="str">
        <f>B2</f>
        <v>Increased</v>
      </c>
      <c r="D14" s="1">
        <f>LOOKUP($C$14,$C$38:$C$40,D$38:D$40)</f>
        <v>0.13</v>
      </c>
      <c r="E14" s="1">
        <f t="shared" ref="E14:AT14" si="1">LOOKUP($C$14,$C$38:$C$40,E$38:E$40)</f>
        <v>0</v>
      </c>
      <c r="F14" s="1">
        <f t="shared" si="1"/>
        <v>0</v>
      </c>
      <c r="G14" s="1">
        <f t="shared" si="1"/>
        <v>0</v>
      </c>
      <c r="H14" s="1">
        <f t="shared" si="1"/>
        <v>0.12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0.16</v>
      </c>
      <c r="M14" s="1">
        <f t="shared" si="1"/>
        <v>0</v>
      </c>
      <c r="N14" s="1">
        <f t="shared" si="1"/>
        <v>0.19</v>
      </c>
      <c r="O14" s="1">
        <f t="shared" si="1"/>
        <v>0</v>
      </c>
      <c r="P14" s="1">
        <f t="shared" si="1"/>
        <v>0.14000000000000001</v>
      </c>
      <c r="Q14" s="1">
        <f t="shared" si="1"/>
        <v>0.09</v>
      </c>
      <c r="R14" s="1">
        <f t="shared" si="1"/>
        <v>0.06</v>
      </c>
      <c r="S14" s="14">
        <f t="shared" si="1"/>
        <v>7.0000000000000007E-2</v>
      </c>
      <c r="T14" s="14">
        <f t="shared" si="1"/>
        <v>0.13</v>
      </c>
      <c r="U14" s="14">
        <f t="shared" si="1"/>
        <v>0</v>
      </c>
      <c r="V14" s="14">
        <f t="shared" si="1"/>
        <v>0</v>
      </c>
      <c r="W14" s="14">
        <f t="shared" si="1"/>
        <v>0</v>
      </c>
      <c r="X14" s="14">
        <f t="shared" si="1"/>
        <v>0.1</v>
      </c>
      <c r="Y14" s="14">
        <f t="shared" si="1"/>
        <v>0.15</v>
      </c>
      <c r="Z14" s="14">
        <f t="shared" si="1"/>
        <v>0</v>
      </c>
      <c r="AA14" s="14">
        <f t="shared" si="1"/>
        <v>0.08</v>
      </c>
      <c r="AB14" s="14">
        <f t="shared" si="1"/>
        <v>0.19</v>
      </c>
      <c r="AC14" s="14">
        <f t="shared" si="1"/>
        <v>0</v>
      </c>
      <c r="AD14" s="14">
        <f t="shared" si="1"/>
        <v>0</v>
      </c>
      <c r="AE14" s="14">
        <f t="shared" si="1"/>
        <v>0</v>
      </c>
      <c r="AF14" s="14">
        <f t="shared" si="1"/>
        <v>0</v>
      </c>
      <c r="AG14" s="14">
        <f t="shared" si="1"/>
        <v>0</v>
      </c>
      <c r="AH14" s="14">
        <f t="shared" si="1"/>
        <v>0.12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</v>
      </c>
      <c r="AN14" s="14">
        <f t="shared" si="1"/>
        <v>0</v>
      </c>
      <c r="AO14" s="14">
        <f t="shared" si="1"/>
        <v>0.16</v>
      </c>
      <c r="AP14" s="14">
        <f t="shared" si="1"/>
        <v>0</v>
      </c>
      <c r="AQ14" s="14">
        <f t="shared" si="1"/>
        <v>0</v>
      </c>
      <c r="AR14" s="14">
        <f t="shared" si="1"/>
        <v>0.13</v>
      </c>
      <c r="AS14" s="14">
        <f t="shared" si="1"/>
        <v>0.13</v>
      </c>
      <c r="AT14" s="14">
        <f t="shared" si="1"/>
        <v>0.13</v>
      </c>
      <c r="AU14" s="14"/>
    </row>
    <row r="15" spans="1:47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x14ac:dyDescent="0.25">
      <c r="A16" s="18">
        <v>40940</v>
      </c>
      <c r="B16" s="2" t="s">
        <v>77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61" customFormat="1" x14ac:dyDescent="0.25">
      <c r="A18" s="58"/>
      <c r="B18" s="59"/>
      <c r="C18" s="59"/>
      <c r="D18" s="59" t="s">
        <v>1</v>
      </c>
      <c r="E18" s="59" t="s">
        <v>2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1:47" s="63" customFormat="1" ht="15" customHeight="1" x14ac:dyDescent="0.25">
      <c r="A19" s="17"/>
      <c r="B19" s="52"/>
      <c r="C19" s="52"/>
      <c r="D19" s="52"/>
      <c r="E19" s="52" t="s">
        <v>3</v>
      </c>
      <c r="F19" s="52" t="s">
        <v>4</v>
      </c>
      <c r="G19" s="52" t="s">
        <v>5</v>
      </c>
      <c r="H19" s="52" t="s">
        <v>6</v>
      </c>
      <c r="I19" s="52" t="s">
        <v>7</v>
      </c>
      <c r="J19" s="52" t="s">
        <v>8</v>
      </c>
      <c r="K19" s="52" t="s">
        <v>9</v>
      </c>
      <c r="L19" s="52" t="s">
        <v>10</v>
      </c>
      <c r="M19" s="52" t="s">
        <v>11</v>
      </c>
      <c r="N19" s="52" t="s">
        <v>12</v>
      </c>
      <c r="O19" s="52" t="s">
        <v>13</v>
      </c>
      <c r="P19" s="52" t="s">
        <v>14</v>
      </c>
      <c r="Q19" s="52" t="s">
        <v>15</v>
      </c>
      <c r="R19" s="5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47" s="63" customFormat="1" ht="0.75" customHeight="1" x14ac:dyDescent="0.25">
      <c r="A20" s="17"/>
      <c r="B20" s="15" t="s">
        <v>42</v>
      </c>
      <c r="C20" s="15" t="s">
        <v>43</v>
      </c>
      <c r="D20" s="15">
        <v>2037</v>
      </c>
      <c r="E20" s="15">
        <v>22</v>
      </c>
      <c r="F20" s="15">
        <v>44</v>
      </c>
      <c r="G20" s="15">
        <v>37</v>
      </c>
      <c r="H20" s="15">
        <v>96</v>
      </c>
      <c r="I20" s="15">
        <v>45</v>
      </c>
      <c r="J20" s="15">
        <v>30</v>
      </c>
      <c r="K20" s="15">
        <v>23</v>
      </c>
      <c r="L20" s="15">
        <v>82</v>
      </c>
      <c r="M20" s="15">
        <v>39</v>
      </c>
      <c r="N20" s="15">
        <v>74</v>
      </c>
      <c r="O20" s="15">
        <v>63</v>
      </c>
      <c r="P20" s="15">
        <v>70</v>
      </c>
      <c r="Q20" s="15">
        <v>86</v>
      </c>
      <c r="R20" s="15">
        <v>69</v>
      </c>
      <c r="S20" s="15">
        <v>44</v>
      </c>
      <c r="T20" s="15">
        <v>132</v>
      </c>
      <c r="U20" s="15">
        <v>40</v>
      </c>
      <c r="V20" s="15">
        <v>19</v>
      </c>
      <c r="W20" s="15">
        <v>38</v>
      </c>
      <c r="X20" s="15">
        <v>90</v>
      </c>
      <c r="Y20" s="15">
        <v>49</v>
      </c>
      <c r="Z20" s="15">
        <v>34</v>
      </c>
      <c r="AA20" s="15">
        <v>82</v>
      </c>
      <c r="AB20" s="15">
        <v>85</v>
      </c>
      <c r="AC20" s="15">
        <v>21</v>
      </c>
      <c r="AD20" s="15">
        <v>49</v>
      </c>
      <c r="AE20" s="15">
        <v>42</v>
      </c>
      <c r="AF20" s="15">
        <v>20</v>
      </c>
      <c r="AG20" s="15">
        <v>54</v>
      </c>
      <c r="AH20" s="15">
        <v>165</v>
      </c>
      <c r="AI20" s="15">
        <v>43</v>
      </c>
      <c r="AJ20" s="15">
        <v>22</v>
      </c>
      <c r="AK20" s="15">
        <v>46</v>
      </c>
      <c r="AL20" s="15">
        <v>14</v>
      </c>
      <c r="AM20" s="15">
        <v>52</v>
      </c>
      <c r="AN20" s="15">
        <v>33</v>
      </c>
      <c r="AO20" s="15">
        <v>56</v>
      </c>
      <c r="AP20" s="15">
        <v>11</v>
      </c>
      <c r="AQ20" s="15">
        <v>16</v>
      </c>
      <c r="AR20" s="15"/>
      <c r="AS20" s="15"/>
      <c r="AT20" s="15"/>
      <c r="AU20" s="15"/>
    </row>
    <row r="21" spans="1:47" s="63" customFormat="1" ht="0.75" customHeight="1" x14ac:dyDescent="0.25">
      <c r="A21" s="1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63" customFormat="1" ht="0.75" customHeight="1" x14ac:dyDescent="0.25">
      <c r="A22" s="17"/>
      <c r="B22" s="15"/>
      <c r="C22" s="15" t="s">
        <v>44</v>
      </c>
      <c r="D22" s="15">
        <v>2051</v>
      </c>
      <c r="E22" s="15">
        <v>26</v>
      </c>
      <c r="F22" s="15">
        <v>41</v>
      </c>
      <c r="G22" s="15">
        <v>44</v>
      </c>
      <c r="H22" s="15">
        <v>90</v>
      </c>
      <c r="I22" s="15">
        <v>47</v>
      </c>
      <c r="J22" s="15">
        <v>35</v>
      </c>
      <c r="K22" s="15">
        <v>28</v>
      </c>
      <c r="L22" s="15">
        <v>77</v>
      </c>
      <c r="M22" s="15">
        <v>41</v>
      </c>
      <c r="N22" s="15">
        <v>70</v>
      </c>
      <c r="O22" s="15">
        <v>66</v>
      </c>
      <c r="P22" s="15">
        <v>81</v>
      </c>
      <c r="Q22" s="15">
        <v>69</v>
      </c>
      <c r="R22" s="15">
        <v>67</v>
      </c>
      <c r="S22" s="15">
        <v>53</v>
      </c>
      <c r="T22" s="15">
        <v>137</v>
      </c>
      <c r="U22" s="15">
        <v>32</v>
      </c>
      <c r="V22" s="15">
        <v>20</v>
      </c>
      <c r="W22" s="15">
        <v>46</v>
      </c>
      <c r="X22" s="15">
        <v>96</v>
      </c>
      <c r="Y22" s="15">
        <v>46</v>
      </c>
      <c r="Z22" s="15">
        <v>41</v>
      </c>
      <c r="AA22" s="15">
        <v>77</v>
      </c>
      <c r="AB22" s="15">
        <v>67</v>
      </c>
      <c r="AC22" s="15">
        <v>40</v>
      </c>
      <c r="AD22" s="15">
        <v>46</v>
      </c>
      <c r="AE22" s="15">
        <v>39</v>
      </c>
      <c r="AF22" s="15">
        <v>21</v>
      </c>
      <c r="AG22" s="15">
        <v>51</v>
      </c>
      <c r="AH22" s="15">
        <v>148</v>
      </c>
      <c r="AI22" s="15">
        <v>35</v>
      </c>
      <c r="AJ22" s="15">
        <v>26</v>
      </c>
      <c r="AK22" s="15">
        <v>48</v>
      </c>
      <c r="AL22" s="15">
        <v>26</v>
      </c>
      <c r="AM22" s="15">
        <v>49</v>
      </c>
      <c r="AN22" s="15">
        <v>38</v>
      </c>
      <c r="AO22" s="15">
        <v>58</v>
      </c>
      <c r="AP22" s="15">
        <v>13</v>
      </c>
      <c r="AQ22" s="15">
        <v>17</v>
      </c>
      <c r="AR22" s="15"/>
      <c r="AS22" s="15"/>
      <c r="AT22" s="15"/>
      <c r="AU22" s="15"/>
    </row>
    <row r="23" spans="1:47" s="63" customFormat="1" ht="0.75" customHeight="1" x14ac:dyDescent="0.25">
      <c r="A23" s="1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63" customFormat="1" ht="0.75" customHeight="1" x14ac:dyDescent="0.25">
      <c r="A24" s="17"/>
      <c r="B24" s="15" t="s">
        <v>78</v>
      </c>
      <c r="C24" s="15" t="s">
        <v>76</v>
      </c>
      <c r="D24" s="15">
        <v>0.1</v>
      </c>
      <c r="E24" s="15"/>
      <c r="F24" s="15"/>
      <c r="G24" s="15"/>
      <c r="H24" s="15">
        <v>0.08</v>
      </c>
      <c r="I24" s="15"/>
      <c r="J24" s="15"/>
      <c r="K24" s="15"/>
      <c r="L24" s="15">
        <v>0.09</v>
      </c>
      <c r="M24" s="15"/>
      <c r="N24" s="15">
        <v>7.0000000000000007E-2</v>
      </c>
      <c r="O24" s="15">
        <v>0.11</v>
      </c>
      <c r="P24" s="15">
        <v>0.1</v>
      </c>
      <c r="Q24" s="15">
        <v>0.09</v>
      </c>
      <c r="R24" s="15">
        <v>0.09</v>
      </c>
      <c r="S24" s="15">
        <v>0.09</v>
      </c>
      <c r="T24" s="15">
        <v>0.09</v>
      </c>
      <c r="U24" s="15"/>
      <c r="V24" s="15"/>
      <c r="W24" s="15"/>
      <c r="X24" s="15">
        <v>0.12</v>
      </c>
      <c r="Y24" s="15"/>
      <c r="Z24" s="15"/>
      <c r="AA24" s="15">
        <v>0.16</v>
      </c>
      <c r="AB24" s="15">
        <v>0.08</v>
      </c>
      <c r="AC24" s="15"/>
      <c r="AD24" s="15"/>
      <c r="AE24" s="15"/>
      <c r="AF24" s="15"/>
      <c r="AG24" s="15">
        <v>0.13</v>
      </c>
      <c r="AH24" s="15">
        <v>0.09</v>
      </c>
      <c r="AI24" s="15"/>
      <c r="AJ24" s="15"/>
      <c r="AK24" s="15"/>
      <c r="AL24" s="15"/>
      <c r="AM24" s="15">
        <v>0.06</v>
      </c>
      <c r="AN24" s="15"/>
      <c r="AO24" s="15">
        <v>0.18</v>
      </c>
      <c r="AP24" s="15"/>
      <c r="AQ24" s="15"/>
      <c r="AR24" s="15"/>
      <c r="AS24" s="15"/>
      <c r="AT24" s="15"/>
      <c r="AU24" s="15"/>
    </row>
    <row r="25" spans="1:47" s="63" customFormat="1" ht="0.75" customHeight="1" x14ac:dyDescent="0.25">
      <c r="A25" s="17"/>
      <c r="B25" s="15"/>
      <c r="C25" s="15" t="s">
        <v>74</v>
      </c>
      <c r="D25" s="15">
        <v>0.13</v>
      </c>
      <c r="E25" s="15"/>
      <c r="F25" s="15"/>
      <c r="G25" s="15"/>
      <c r="H25" s="15">
        <v>0.14000000000000001</v>
      </c>
      <c r="I25" s="15"/>
      <c r="J25" s="15"/>
      <c r="K25" s="15"/>
      <c r="L25" s="15">
        <v>0.2</v>
      </c>
      <c r="M25" s="15"/>
      <c r="N25" s="15">
        <v>0.19</v>
      </c>
      <c r="O25" s="15">
        <v>0.14000000000000001</v>
      </c>
      <c r="P25" s="15">
        <v>7.0000000000000007E-2</v>
      </c>
      <c r="Q25" s="15">
        <v>0.14000000000000001</v>
      </c>
      <c r="R25" s="15">
        <v>7.0000000000000007E-2</v>
      </c>
      <c r="S25" s="15">
        <v>0.09</v>
      </c>
      <c r="T25" s="15">
        <v>0.14000000000000001</v>
      </c>
      <c r="U25" s="15"/>
      <c r="V25" s="15"/>
      <c r="W25" s="15"/>
      <c r="X25" s="15">
        <v>0.1</v>
      </c>
      <c r="Y25" s="15"/>
      <c r="Z25" s="15"/>
      <c r="AA25" s="15">
        <v>0.17</v>
      </c>
      <c r="AB25" s="15">
        <v>0.19</v>
      </c>
      <c r="AC25" s="15"/>
      <c r="AD25" s="15"/>
      <c r="AE25" s="15"/>
      <c r="AF25" s="15"/>
      <c r="AG25" s="15">
        <v>0.06</v>
      </c>
      <c r="AH25" s="15">
        <v>0.12</v>
      </c>
      <c r="AI25" s="15"/>
      <c r="AJ25" s="15"/>
      <c r="AK25" s="15"/>
      <c r="AL25" s="15"/>
      <c r="AM25" s="15">
        <v>0.17</v>
      </c>
      <c r="AN25" s="15"/>
      <c r="AO25" s="15">
        <v>0.18</v>
      </c>
      <c r="AP25" s="15"/>
      <c r="AQ25" s="15"/>
      <c r="AR25" s="15"/>
      <c r="AS25" s="15"/>
      <c r="AT25" s="15"/>
      <c r="AU25" s="15"/>
    </row>
    <row r="26" spans="1:47" s="63" customFormat="1" ht="0.75" customHeight="1" x14ac:dyDescent="0.25">
      <c r="A26" s="17"/>
      <c r="B26" s="15"/>
      <c r="C26" s="15" t="s">
        <v>75</v>
      </c>
      <c r="D26" s="15">
        <v>0.77</v>
      </c>
      <c r="E26" s="15"/>
      <c r="F26" s="15"/>
      <c r="G26" s="15"/>
      <c r="H26" s="15">
        <v>0.78</v>
      </c>
      <c r="I26" s="15"/>
      <c r="J26" s="15"/>
      <c r="K26" s="15"/>
      <c r="L26" s="15">
        <v>0.72</v>
      </c>
      <c r="M26" s="15"/>
      <c r="N26" s="15">
        <v>0.74</v>
      </c>
      <c r="O26" s="15">
        <v>0.75</v>
      </c>
      <c r="P26" s="15">
        <v>0.83</v>
      </c>
      <c r="Q26" s="15">
        <v>0.77</v>
      </c>
      <c r="R26" s="15">
        <v>0.83</v>
      </c>
      <c r="S26" s="15">
        <v>0.82</v>
      </c>
      <c r="T26" s="15">
        <v>0.77</v>
      </c>
      <c r="U26" s="15"/>
      <c r="V26" s="15"/>
      <c r="W26" s="15"/>
      <c r="X26" s="15">
        <v>0.78</v>
      </c>
      <c r="Y26" s="15"/>
      <c r="Z26" s="15"/>
      <c r="AA26" s="15">
        <v>0.67</v>
      </c>
      <c r="AB26" s="15">
        <v>0.73</v>
      </c>
      <c r="AC26" s="15"/>
      <c r="AD26" s="15"/>
      <c r="AE26" s="15"/>
      <c r="AF26" s="15"/>
      <c r="AG26" s="15">
        <v>0.81</v>
      </c>
      <c r="AH26" s="15">
        <v>0.8</v>
      </c>
      <c r="AI26" s="15"/>
      <c r="AJ26" s="15"/>
      <c r="AK26" s="15"/>
      <c r="AL26" s="15"/>
      <c r="AM26" s="15">
        <v>0.77</v>
      </c>
      <c r="AN26" s="15"/>
      <c r="AO26" s="15">
        <v>0.64</v>
      </c>
      <c r="AP26" s="15"/>
      <c r="AQ26" s="15"/>
      <c r="AR26" s="15"/>
      <c r="AS26" s="15"/>
      <c r="AT26" s="15"/>
      <c r="AU26" s="15"/>
    </row>
    <row r="27" spans="1:47" s="63" customFormat="1" ht="0.75" customHeight="1" x14ac:dyDescent="0.25">
      <c r="A27" s="1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63" customFormat="1" ht="0.75" customHeight="1" x14ac:dyDescent="0.25">
      <c r="A28" s="1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63" customFormat="1" ht="0.75" customHeight="1" x14ac:dyDescent="0.25">
      <c r="A29" s="18">
        <v>41030</v>
      </c>
      <c r="B29" s="15" t="s">
        <v>77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63" customFormat="1" ht="0.75" customHeight="1" x14ac:dyDescent="0.25">
      <c r="A30" s="1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63" customFormat="1" ht="0.75" customHeight="1" x14ac:dyDescent="0.25">
      <c r="A31" s="1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63" customFormat="1" ht="0.75" customHeight="1" x14ac:dyDescent="0.25">
      <c r="A32" s="17"/>
      <c r="B32" s="15"/>
      <c r="C32" s="15"/>
      <c r="D32" s="15" t="s">
        <v>1</v>
      </c>
      <c r="E32" s="15" t="s">
        <v>2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 t="s">
        <v>52</v>
      </c>
      <c r="AS32" s="15"/>
      <c r="AT32" s="15"/>
      <c r="AU32" s="15"/>
    </row>
    <row r="33" spans="1:47" s="63" customFormat="1" ht="0.75" customHeight="1" x14ac:dyDescent="0.25">
      <c r="A33" s="17"/>
      <c r="B33" s="15" t="s">
        <v>42</v>
      </c>
      <c r="C33" s="15"/>
      <c r="D33" s="15"/>
      <c r="E33" s="15" t="s">
        <v>3</v>
      </c>
      <c r="F33" s="15" t="s">
        <v>4</v>
      </c>
      <c r="G33" s="15" t="s">
        <v>5</v>
      </c>
      <c r="H33" s="15" t="s">
        <v>6</v>
      </c>
      <c r="I33" s="15" t="s">
        <v>7</v>
      </c>
      <c r="J33" s="15" t="s">
        <v>8</v>
      </c>
      <c r="K33" s="15" t="s">
        <v>9</v>
      </c>
      <c r="L33" s="15" t="s">
        <v>10</v>
      </c>
      <c r="M33" s="15" t="s">
        <v>11</v>
      </c>
      <c r="N33" s="15" t="s">
        <v>12</v>
      </c>
      <c r="O33" s="15" t="s">
        <v>13</v>
      </c>
      <c r="P33" s="15" t="s">
        <v>14</v>
      </c>
      <c r="Q33" s="15" t="s">
        <v>15</v>
      </c>
      <c r="R33" s="15" t="s">
        <v>16</v>
      </c>
      <c r="S33" s="15" t="s">
        <v>17</v>
      </c>
      <c r="T33" s="15" t="s">
        <v>18</v>
      </c>
      <c r="U33" s="15" t="s">
        <v>19</v>
      </c>
      <c r="V33" s="15" t="s">
        <v>20</v>
      </c>
      <c r="W33" s="15" t="s">
        <v>21</v>
      </c>
      <c r="X33" s="15" t="s">
        <v>22</v>
      </c>
      <c r="Y33" s="15" t="s">
        <v>23</v>
      </c>
      <c r="Z33" s="15" t="s">
        <v>24</v>
      </c>
      <c r="AA33" s="15" t="s">
        <v>25</v>
      </c>
      <c r="AB33" s="15" t="s">
        <v>26</v>
      </c>
      <c r="AC33" s="15" t="s">
        <v>27</v>
      </c>
      <c r="AD33" s="15" t="s">
        <v>28</v>
      </c>
      <c r="AE33" s="15" t="s">
        <v>29</v>
      </c>
      <c r="AF33" s="15" t="s">
        <v>30</v>
      </c>
      <c r="AG33" s="15" t="s">
        <v>31</v>
      </c>
      <c r="AH33" s="15" t="s">
        <v>32</v>
      </c>
      <c r="AI33" s="15" t="s">
        <v>33</v>
      </c>
      <c r="AJ33" s="15" t="s">
        <v>34</v>
      </c>
      <c r="AK33" s="15" t="s">
        <v>35</v>
      </c>
      <c r="AL33" s="15" t="s">
        <v>36</v>
      </c>
      <c r="AM33" s="15" t="s">
        <v>37</v>
      </c>
      <c r="AN33" s="15" t="s">
        <v>38</v>
      </c>
      <c r="AO33" s="15" t="s">
        <v>39</v>
      </c>
      <c r="AP33" s="15" t="s">
        <v>40</v>
      </c>
      <c r="AQ33" s="15" t="s">
        <v>41</v>
      </c>
      <c r="AR33" s="15" t="s">
        <v>53</v>
      </c>
      <c r="AS33" s="15" t="s">
        <v>54</v>
      </c>
      <c r="AT33" s="15" t="s">
        <v>55</v>
      </c>
      <c r="AU33" s="15"/>
    </row>
    <row r="34" spans="1:47" s="63" customFormat="1" ht="0.75" customHeight="1" x14ac:dyDescent="0.25">
      <c r="A34" s="17"/>
      <c r="B34" s="15"/>
      <c r="C34" s="15" t="s">
        <v>43</v>
      </c>
      <c r="D34" s="15">
        <v>2324</v>
      </c>
      <c r="E34" s="15">
        <v>19</v>
      </c>
      <c r="F34" s="15">
        <v>40</v>
      </c>
      <c r="G34" s="15">
        <v>33</v>
      </c>
      <c r="H34" s="15">
        <v>89</v>
      </c>
      <c r="I34" s="15">
        <v>40</v>
      </c>
      <c r="J34" s="15">
        <v>26</v>
      </c>
      <c r="K34" s="15">
        <v>28</v>
      </c>
      <c r="L34" s="15">
        <v>67</v>
      </c>
      <c r="M34" s="15">
        <v>39</v>
      </c>
      <c r="N34" s="15">
        <v>82</v>
      </c>
      <c r="O34" s="15">
        <v>47</v>
      </c>
      <c r="P34" s="15">
        <v>57</v>
      </c>
      <c r="Q34" s="15">
        <v>84</v>
      </c>
      <c r="R34" s="15">
        <v>72</v>
      </c>
      <c r="S34" s="15">
        <v>44</v>
      </c>
      <c r="T34" s="15">
        <v>123</v>
      </c>
      <c r="U34" s="15">
        <v>31</v>
      </c>
      <c r="V34" s="15">
        <v>20</v>
      </c>
      <c r="W34" s="15">
        <v>33</v>
      </c>
      <c r="X34" s="15">
        <v>80</v>
      </c>
      <c r="Y34" s="15">
        <v>53</v>
      </c>
      <c r="Z34" s="15">
        <v>38</v>
      </c>
      <c r="AA34" s="15">
        <v>73</v>
      </c>
      <c r="AB34" s="15">
        <v>72</v>
      </c>
      <c r="AC34" s="15">
        <v>24</v>
      </c>
      <c r="AD34" s="15">
        <v>44</v>
      </c>
      <c r="AE34" s="15">
        <v>31</v>
      </c>
      <c r="AF34" s="15">
        <v>20</v>
      </c>
      <c r="AG34" s="15">
        <v>40</v>
      </c>
      <c r="AH34" s="15">
        <v>146</v>
      </c>
      <c r="AI34" s="15">
        <v>41</v>
      </c>
      <c r="AJ34" s="15">
        <v>15</v>
      </c>
      <c r="AK34" s="15">
        <v>38</v>
      </c>
      <c r="AL34" s="15">
        <v>12</v>
      </c>
      <c r="AM34" s="15">
        <v>40</v>
      </c>
      <c r="AN34" s="15">
        <v>28</v>
      </c>
      <c r="AO34" s="15">
        <v>50</v>
      </c>
      <c r="AP34" s="15">
        <v>12</v>
      </c>
      <c r="AQ34" s="15">
        <v>10</v>
      </c>
      <c r="AR34" s="15">
        <v>762</v>
      </c>
      <c r="AS34" s="15">
        <v>1174</v>
      </c>
      <c r="AT34" s="15">
        <v>388</v>
      </c>
      <c r="AU34" s="15"/>
    </row>
    <row r="35" spans="1:47" s="63" customFormat="1" ht="0.75" customHeight="1" x14ac:dyDescent="0.25">
      <c r="A35" s="1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63" customFormat="1" ht="0.75" customHeight="1" x14ac:dyDescent="0.25">
      <c r="A36" s="17"/>
      <c r="B36" s="15"/>
      <c r="C36" s="15" t="s">
        <v>44</v>
      </c>
      <c r="D36" s="15">
        <v>2320</v>
      </c>
      <c r="E36" s="15">
        <v>22</v>
      </c>
      <c r="F36" s="15">
        <v>39</v>
      </c>
      <c r="G36" s="15">
        <v>39</v>
      </c>
      <c r="H36" s="15">
        <v>86</v>
      </c>
      <c r="I36" s="15">
        <v>42</v>
      </c>
      <c r="J36" s="15">
        <v>31</v>
      </c>
      <c r="K36" s="15">
        <v>33</v>
      </c>
      <c r="L36" s="15">
        <v>60</v>
      </c>
      <c r="M36" s="15">
        <v>41</v>
      </c>
      <c r="N36" s="15">
        <v>80</v>
      </c>
      <c r="O36" s="15">
        <v>49</v>
      </c>
      <c r="P36" s="15">
        <v>67</v>
      </c>
      <c r="Q36" s="15">
        <v>66</v>
      </c>
      <c r="R36" s="15">
        <v>69</v>
      </c>
      <c r="S36" s="15">
        <v>52</v>
      </c>
      <c r="T36" s="15">
        <v>128</v>
      </c>
      <c r="U36" s="15">
        <v>24</v>
      </c>
      <c r="V36" s="15">
        <v>23</v>
      </c>
      <c r="W36" s="15">
        <v>39</v>
      </c>
      <c r="X36" s="15">
        <v>90</v>
      </c>
      <c r="Y36" s="15">
        <v>48</v>
      </c>
      <c r="Z36" s="15">
        <v>45</v>
      </c>
      <c r="AA36" s="15">
        <v>68</v>
      </c>
      <c r="AB36" s="15">
        <v>56</v>
      </c>
      <c r="AC36" s="15">
        <v>41</v>
      </c>
      <c r="AD36" s="15">
        <v>40</v>
      </c>
      <c r="AE36" s="15">
        <v>30</v>
      </c>
      <c r="AF36" s="15">
        <v>23</v>
      </c>
      <c r="AG36" s="15">
        <v>39</v>
      </c>
      <c r="AH36" s="15">
        <v>133</v>
      </c>
      <c r="AI36" s="15">
        <v>34</v>
      </c>
      <c r="AJ36" s="15">
        <v>18</v>
      </c>
      <c r="AK36" s="15">
        <v>39</v>
      </c>
      <c r="AL36" s="15">
        <v>21</v>
      </c>
      <c r="AM36" s="15">
        <v>39</v>
      </c>
      <c r="AN36" s="15">
        <v>33</v>
      </c>
      <c r="AO36" s="15">
        <v>52</v>
      </c>
      <c r="AP36" s="15">
        <v>14</v>
      </c>
      <c r="AQ36" s="15">
        <v>11</v>
      </c>
      <c r="AR36" s="15">
        <v>752</v>
      </c>
      <c r="AS36" s="15">
        <v>1199</v>
      </c>
      <c r="AT36" s="15">
        <v>369</v>
      </c>
      <c r="AU36" s="15"/>
    </row>
    <row r="37" spans="1:47" s="63" customFormat="1" ht="0.75" customHeight="1" x14ac:dyDescent="0.25">
      <c r="A37" s="17"/>
      <c r="B37" s="15" t="s">
        <v>78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63" customFormat="1" ht="0.75" customHeight="1" x14ac:dyDescent="0.25">
      <c r="A38" s="17"/>
      <c r="B38" s="15"/>
      <c r="C38" s="15" t="s">
        <v>76</v>
      </c>
      <c r="D38" s="15">
        <v>0.1</v>
      </c>
      <c r="E38" s="15"/>
      <c r="F38" s="15"/>
      <c r="G38" s="15"/>
      <c r="H38" s="15">
        <v>0.11</v>
      </c>
      <c r="I38" s="15"/>
      <c r="J38" s="15"/>
      <c r="K38" s="15"/>
      <c r="L38" s="15">
        <v>0.1</v>
      </c>
      <c r="M38" s="15"/>
      <c r="N38" s="15">
        <v>7.0000000000000007E-2</v>
      </c>
      <c r="O38" s="15"/>
      <c r="P38" s="15">
        <v>7.0000000000000007E-2</v>
      </c>
      <c r="Q38" s="15">
        <v>0.1</v>
      </c>
      <c r="R38" s="15">
        <v>0.09</v>
      </c>
      <c r="S38" s="15">
        <v>0.05</v>
      </c>
      <c r="T38" s="15">
        <v>0.1</v>
      </c>
      <c r="U38" s="15"/>
      <c r="V38" s="15"/>
      <c r="W38" s="15"/>
      <c r="X38" s="15">
        <v>0.11</v>
      </c>
      <c r="Y38" s="15">
        <v>0.15</v>
      </c>
      <c r="Z38" s="15"/>
      <c r="AA38" s="15">
        <v>0.18</v>
      </c>
      <c r="AB38" s="15">
        <v>0.08</v>
      </c>
      <c r="AC38" s="15"/>
      <c r="AD38" s="15"/>
      <c r="AE38" s="15"/>
      <c r="AF38" s="15"/>
      <c r="AG38" s="15"/>
      <c r="AH38" s="15">
        <v>0.08</v>
      </c>
      <c r="AI38" s="15"/>
      <c r="AJ38" s="15"/>
      <c r="AK38" s="15"/>
      <c r="AL38" s="15"/>
      <c r="AM38" s="15"/>
      <c r="AN38" s="15"/>
      <c r="AO38" s="15">
        <v>0.1</v>
      </c>
      <c r="AP38" s="15"/>
      <c r="AQ38" s="15"/>
      <c r="AR38" s="15">
        <v>0.12</v>
      </c>
      <c r="AS38" s="15">
        <v>0.1</v>
      </c>
      <c r="AT38" s="15">
        <v>0.1</v>
      </c>
      <c r="AU38" s="15"/>
    </row>
    <row r="39" spans="1:47" s="63" customFormat="1" ht="0.75" customHeight="1" x14ac:dyDescent="0.25">
      <c r="A39" s="17"/>
      <c r="B39" s="15"/>
      <c r="C39" s="15" t="s">
        <v>74</v>
      </c>
      <c r="D39" s="15">
        <v>0.13</v>
      </c>
      <c r="E39" s="15"/>
      <c r="F39" s="15"/>
      <c r="G39" s="15"/>
      <c r="H39" s="15">
        <v>0.12</v>
      </c>
      <c r="I39" s="15"/>
      <c r="J39" s="15"/>
      <c r="K39" s="15"/>
      <c r="L39" s="15">
        <v>0.16</v>
      </c>
      <c r="M39" s="15"/>
      <c r="N39" s="15">
        <v>0.19</v>
      </c>
      <c r="O39" s="15"/>
      <c r="P39" s="15">
        <v>0.14000000000000001</v>
      </c>
      <c r="Q39" s="15">
        <v>0.09</v>
      </c>
      <c r="R39" s="15">
        <v>0.06</v>
      </c>
      <c r="S39" s="15">
        <v>7.0000000000000007E-2</v>
      </c>
      <c r="T39" s="15">
        <v>0.13</v>
      </c>
      <c r="U39" s="15"/>
      <c r="V39" s="15"/>
      <c r="W39" s="15"/>
      <c r="X39" s="15">
        <v>0.1</v>
      </c>
      <c r="Y39" s="15">
        <v>0.15</v>
      </c>
      <c r="Z39" s="15"/>
      <c r="AA39" s="15">
        <v>0.08</v>
      </c>
      <c r="AB39" s="15">
        <v>0.19</v>
      </c>
      <c r="AC39" s="15"/>
      <c r="AD39" s="15"/>
      <c r="AE39" s="15"/>
      <c r="AF39" s="15"/>
      <c r="AG39" s="15"/>
      <c r="AH39" s="15">
        <v>0.12</v>
      </c>
      <c r="AI39" s="15"/>
      <c r="AJ39" s="15"/>
      <c r="AK39" s="15"/>
      <c r="AL39" s="15"/>
      <c r="AM39" s="15"/>
      <c r="AN39" s="15"/>
      <c r="AO39" s="15">
        <v>0.16</v>
      </c>
      <c r="AP39" s="15"/>
      <c r="AQ39" s="15"/>
      <c r="AR39" s="15">
        <v>0.13</v>
      </c>
      <c r="AS39" s="15">
        <v>0.13</v>
      </c>
      <c r="AT39" s="15">
        <v>0.13</v>
      </c>
      <c r="AU39" s="15"/>
    </row>
    <row r="40" spans="1:47" s="63" customFormat="1" ht="0.75" customHeight="1" x14ac:dyDescent="0.25">
      <c r="A40" s="17"/>
      <c r="B40" s="15"/>
      <c r="C40" s="15" t="s">
        <v>75</v>
      </c>
      <c r="D40" s="15">
        <v>0.77</v>
      </c>
      <c r="E40" s="15"/>
      <c r="F40" s="15"/>
      <c r="G40" s="15"/>
      <c r="H40" s="15">
        <v>0.77</v>
      </c>
      <c r="I40" s="15"/>
      <c r="J40" s="15"/>
      <c r="K40" s="15"/>
      <c r="L40" s="15">
        <v>0.73</v>
      </c>
      <c r="M40" s="15"/>
      <c r="N40" s="15">
        <v>0.73</v>
      </c>
      <c r="O40" s="15"/>
      <c r="P40" s="15">
        <v>0.79</v>
      </c>
      <c r="Q40" s="15">
        <v>0.81</v>
      </c>
      <c r="R40" s="15">
        <v>0.85</v>
      </c>
      <c r="S40" s="15">
        <v>0.89</v>
      </c>
      <c r="T40" s="15">
        <v>0.77</v>
      </c>
      <c r="U40" s="15"/>
      <c r="V40" s="15"/>
      <c r="W40" s="15"/>
      <c r="X40" s="15">
        <v>0.79</v>
      </c>
      <c r="Y40" s="15">
        <v>0.7</v>
      </c>
      <c r="Z40" s="15"/>
      <c r="AA40" s="15">
        <v>0.74</v>
      </c>
      <c r="AB40" s="15">
        <v>0.72</v>
      </c>
      <c r="AC40" s="15"/>
      <c r="AD40" s="15"/>
      <c r="AE40" s="15"/>
      <c r="AF40" s="15"/>
      <c r="AG40" s="15"/>
      <c r="AH40" s="15">
        <v>0.79</v>
      </c>
      <c r="AI40" s="15"/>
      <c r="AJ40" s="15"/>
      <c r="AK40" s="15"/>
      <c r="AL40" s="15"/>
      <c r="AM40" s="15"/>
      <c r="AN40" s="15"/>
      <c r="AO40" s="15">
        <v>0.74</v>
      </c>
      <c r="AP40" s="15"/>
      <c r="AQ40" s="15"/>
      <c r="AR40" s="15">
        <v>0.75</v>
      </c>
      <c r="AS40" s="15">
        <v>0.78</v>
      </c>
      <c r="AT40" s="15">
        <v>0.77</v>
      </c>
      <c r="AU40" s="15"/>
    </row>
    <row r="41" spans="1:47" s="63" customFormat="1" ht="0.75" customHeight="1" x14ac:dyDescent="0.25">
      <c r="A41" s="17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63" customFormat="1" ht="0.75" customHeight="1" x14ac:dyDescent="0.25">
      <c r="A42" s="18">
        <v>40940</v>
      </c>
      <c r="B42" s="15" t="s">
        <v>77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63" customFormat="1" ht="0.75" customHeight="1" x14ac:dyDescent="0.25">
      <c r="A43" s="1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63" customFormat="1" ht="0.75" customHeight="1" x14ac:dyDescent="0.25">
      <c r="A44" s="17"/>
      <c r="B44" s="15"/>
      <c r="C44" s="15"/>
      <c r="D44" s="15" t="s">
        <v>1</v>
      </c>
      <c r="E44" s="15" t="s">
        <v>2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63" customFormat="1" ht="0.75" customHeight="1" x14ac:dyDescent="0.25">
      <c r="A45" s="17"/>
      <c r="B45" s="15"/>
      <c r="C45" s="15"/>
      <c r="D45" s="15"/>
      <c r="E45" s="15" t="s">
        <v>3</v>
      </c>
      <c r="F45" s="15" t="s">
        <v>4</v>
      </c>
      <c r="G45" s="15" t="s">
        <v>5</v>
      </c>
      <c r="H45" s="15" t="s">
        <v>6</v>
      </c>
      <c r="I45" s="15" t="s">
        <v>7</v>
      </c>
      <c r="J45" s="15" t="s">
        <v>8</v>
      </c>
      <c r="K45" s="15" t="s">
        <v>9</v>
      </c>
      <c r="L45" s="15" t="s">
        <v>10</v>
      </c>
      <c r="M45" s="15" t="s">
        <v>11</v>
      </c>
      <c r="N45" s="15" t="s">
        <v>12</v>
      </c>
      <c r="O45" s="15" t="s">
        <v>13</v>
      </c>
      <c r="P45" s="15" t="s">
        <v>14</v>
      </c>
      <c r="Q45" s="15" t="s">
        <v>15</v>
      </c>
      <c r="R45" s="15" t="s">
        <v>16</v>
      </c>
      <c r="S45" s="15" t="s">
        <v>17</v>
      </c>
      <c r="T45" s="15" t="s">
        <v>18</v>
      </c>
      <c r="U45" s="15" t="s">
        <v>19</v>
      </c>
      <c r="V45" s="15" t="s">
        <v>20</v>
      </c>
      <c r="W45" s="15" t="s">
        <v>21</v>
      </c>
      <c r="X45" s="15" t="s">
        <v>22</v>
      </c>
      <c r="Y45" s="15" t="s">
        <v>23</v>
      </c>
      <c r="Z45" s="15" t="s">
        <v>24</v>
      </c>
      <c r="AA45" s="15" t="s">
        <v>25</v>
      </c>
      <c r="AB45" s="15" t="s">
        <v>26</v>
      </c>
      <c r="AC45" s="15" t="s">
        <v>27</v>
      </c>
      <c r="AD45" s="15" t="s">
        <v>28</v>
      </c>
      <c r="AE45" s="15" t="s">
        <v>29</v>
      </c>
      <c r="AF45" s="15" t="s">
        <v>30</v>
      </c>
      <c r="AG45" s="15" t="s">
        <v>31</v>
      </c>
      <c r="AH45" s="15" t="s">
        <v>32</v>
      </c>
      <c r="AI45" s="15" t="s">
        <v>33</v>
      </c>
      <c r="AJ45" s="15" t="s">
        <v>34</v>
      </c>
      <c r="AK45" s="15" t="s">
        <v>35</v>
      </c>
      <c r="AL45" s="15" t="s">
        <v>36</v>
      </c>
      <c r="AM45" s="15" t="s">
        <v>37</v>
      </c>
      <c r="AN45" s="15" t="s">
        <v>38</v>
      </c>
      <c r="AO45" s="15" t="s">
        <v>39</v>
      </c>
      <c r="AP45" s="15" t="s">
        <v>40</v>
      </c>
      <c r="AQ45" s="15" t="s">
        <v>41</v>
      </c>
      <c r="AR45" s="15"/>
      <c r="AS45" s="15"/>
      <c r="AT45" s="15"/>
      <c r="AU45" s="15"/>
    </row>
    <row r="46" spans="1:47" s="63" customFormat="1" ht="0.75" customHeight="1" x14ac:dyDescent="0.25">
      <c r="A46" s="17"/>
      <c r="B46" s="15" t="s">
        <v>42</v>
      </c>
      <c r="C46" s="15" t="s">
        <v>43</v>
      </c>
      <c r="D46" s="15">
        <v>2037</v>
      </c>
      <c r="E46" s="15">
        <v>22</v>
      </c>
      <c r="F46" s="15">
        <v>44</v>
      </c>
      <c r="G46" s="15">
        <v>37</v>
      </c>
      <c r="H46" s="15">
        <v>96</v>
      </c>
      <c r="I46" s="15">
        <v>45</v>
      </c>
      <c r="J46" s="15">
        <v>30</v>
      </c>
      <c r="K46" s="15">
        <v>23</v>
      </c>
      <c r="L46" s="15">
        <v>82</v>
      </c>
      <c r="M46" s="15">
        <v>39</v>
      </c>
      <c r="N46" s="15">
        <v>74</v>
      </c>
      <c r="O46" s="15">
        <v>63</v>
      </c>
      <c r="P46" s="15">
        <v>70</v>
      </c>
      <c r="Q46" s="15">
        <v>86</v>
      </c>
      <c r="R46" s="15">
        <v>69</v>
      </c>
      <c r="S46" s="15">
        <v>44</v>
      </c>
      <c r="T46" s="15">
        <v>132</v>
      </c>
      <c r="U46" s="15">
        <v>40</v>
      </c>
      <c r="V46" s="15">
        <v>19</v>
      </c>
      <c r="W46" s="15">
        <v>38</v>
      </c>
      <c r="X46" s="15">
        <v>90</v>
      </c>
      <c r="Y46" s="15">
        <v>49</v>
      </c>
      <c r="Z46" s="15">
        <v>34</v>
      </c>
      <c r="AA46" s="15">
        <v>82</v>
      </c>
      <c r="AB46" s="15">
        <v>85</v>
      </c>
      <c r="AC46" s="15">
        <v>21</v>
      </c>
      <c r="AD46" s="15">
        <v>49</v>
      </c>
      <c r="AE46" s="15">
        <v>42</v>
      </c>
      <c r="AF46" s="15">
        <v>20</v>
      </c>
      <c r="AG46" s="15">
        <v>54</v>
      </c>
      <c r="AH46" s="15">
        <v>165</v>
      </c>
      <c r="AI46" s="15">
        <v>43</v>
      </c>
      <c r="AJ46" s="15">
        <v>22</v>
      </c>
      <c r="AK46" s="15">
        <v>46</v>
      </c>
      <c r="AL46" s="15">
        <v>14</v>
      </c>
      <c r="AM46" s="15">
        <v>52</v>
      </c>
      <c r="AN46" s="15">
        <v>33</v>
      </c>
      <c r="AO46" s="15">
        <v>56</v>
      </c>
      <c r="AP46" s="15">
        <v>11</v>
      </c>
      <c r="AQ46" s="15">
        <v>16</v>
      </c>
      <c r="AR46" s="15"/>
      <c r="AS46" s="15"/>
      <c r="AT46" s="15"/>
      <c r="AU46" s="15"/>
    </row>
    <row r="47" spans="1:47" ht="0.75" customHeight="1" x14ac:dyDescent="0.25">
      <c r="A47" s="17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ht="0.75" customHeight="1" x14ac:dyDescent="0.25">
      <c r="A48" s="17"/>
      <c r="B48" s="15"/>
      <c r="C48" s="15" t="s">
        <v>44</v>
      </c>
      <c r="D48" s="15">
        <v>2051</v>
      </c>
      <c r="E48" s="15">
        <v>26</v>
      </c>
      <c r="F48" s="15">
        <v>41</v>
      </c>
      <c r="G48" s="15">
        <v>44</v>
      </c>
      <c r="H48" s="15">
        <v>90</v>
      </c>
      <c r="I48" s="15">
        <v>47</v>
      </c>
      <c r="J48" s="15">
        <v>35</v>
      </c>
      <c r="K48" s="15">
        <v>28</v>
      </c>
      <c r="L48" s="15">
        <v>77</v>
      </c>
      <c r="M48" s="15">
        <v>41</v>
      </c>
      <c r="N48" s="15">
        <v>70</v>
      </c>
      <c r="O48" s="15">
        <v>66</v>
      </c>
      <c r="P48" s="15">
        <v>81</v>
      </c>
      <c r="Q48" s="15">
        <v>69</v>
      </c>
      <c r="R48" s="15">
        <v>67</v>
      </c>
      <c r="S48" s="15">
        <v>53</v>
      </c>
      <c r="T48" s="15">
        <v>137</v>
      </c>
      <c r="U48" s="15">
        <v>32</v>
      </c>
      <c r="V48" s="15">
        <v>20</v>
      </c>
      <c r="W48" s="15">
        <v>46</v>
      </c>
      <c r="X48" s="15">
        <v>96</v>
      </c>
      <c r="Y48" s="15">
        <v>46</v>
      </c>
      <c r="Z48" s="15">
        <v>41</v>
      </c>
      <c r="AA48" s="15">
        <v>77</v>
      </c>
      <c r="AB48" s="15">
        <v>67</v>
      </c>
      <c r="AC48" s="15">
        <v>40</v>
      </c>
      <c r="AD48" s="15">
        <v>46</v>
      </c>
      <c r="AE48" s="15">
        <v>39</v>
      </c>
      <c r="AF48" s="15">
        <v>21</v>
      </c>
      <c r="AG48" s="15">
        <v>51</v>
      </c>
      <c r="AH48" s="15">
        <v>148</v>
      </c>
      <c r="AI48" s="15">
        <v>35</v>
      </c>
      <c r="AJ48" s="15">
        <v>26</v>
      </c>
      <c r="AK48" s="15">
        <v>48</v>
      </c>
      <c r="AL48" s="15">
        <v>26</v>
      </c>
      <c r="AM48" s="15">
        <v>49</v>
      </c>
      <c r="AN48" s="15">
        <v>38</v>
      </c>
      <c r="AO48" s="15">
        <v>58</v>
      </c>
      <c r="AP48" s="15">
        <v>13</v>
      </c>
      <c r="AQ48" s="15">
        <v>17</v>
      </c>
      <c r="AR48" s="15"/>
      <c r="AS48" s="15"/>
      <c r="AT48" s="15"/>
      <c r="AU48" s="15"/>
    </row>
    <row r="49" spans="1:47" ht="0.75" customHeight="1" x14ac:dyDescent="0.25">
      <c r="A49" s="17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ht="0.75" customHeight="1" x14ac:dyDescent="0.25">
      <c r="A50" s="17"/>
      <c r="B50" s="15" t="s">
        <v>78</v>
      </c>
      <c r="C50" s="15" t="s">
        <v>76</v>
      </c>
      <c r="D50" s="15">
        <v>0.1</v>
      </c>
      <c r="E50" s="15">
        <v>0.09</v>
      </c>
      <c r="F50" s="15">
        <v>0.11</v>
      </c>
      <c r="G50" s="15">
        <v>0.11</v>
      </c>
      <c r="H50" s="15">
        <v>0.08</v>
      </c>
      <c r="I50" s="15">
        <v>0.09</v>
      </c>
      <c r="J50" s="15">
        <v>7.0000000000000007E-2</v>
      </c>
      <c r="K50" s="15">
        <v>0.22</v>
      </c>
      <c r="L50" s="15">
        <v>0.09</v>
      </c>
      <c r="M50" s="15">
        <v>0.03</v>
      </c>
      <c r="N50" s="15">
        <v>7.0000000000000007E-2</v>
      </c>
      <c r="O50" s="15">
        <v>0.11</v>
      </c>
      <c r="P50" s="15">
        <v>0.1</v>
      </c>
      <c r="Q50" s="15">
        <v>0.09</v>
      </c>
      <c r="R50" s="15">
        <v>0.09</v>
      </c>
      <c r="S50" s="15">
        <v>0.09</v>
      </c>
      <c r="T50" s="15">
        <v>0.09</v>
      </c>
      <c r="U50" s="15">
        <v>0.23</v>
      </c>
      <c r="V50" s="15">
        <v>0.16</v>
      </c>
      <c r="W50" s="15">
        <v>0.11</v>
      </c>
      <c r="X50" s="15">
        <v>0.12</v>
      </c>
      <c r="Y50" s="15">
        <v>0.12</v>
      </c>
      <c r="Z50" s="15">
        <v>0.15</v>
      </c>
      <c r="AA50" s="15">
        <v>0.16</v>
      </c>
      <c r="AB50" s="15">
        <v>0.08</v>
      </c>
      <c r="AC50" s="15">
        <v>0.14000000000000001</v>
      </c>
      <c r="AD50" s="15">
        <v>0.1</v>
      </c>
      <c r="AE50" s="15">
        <v>0.1</v>
      </c>
      <c r="AF50" s="15" t="s">
        <v>47</v>
      </c>
      <c r="AG50" s="15">
        <v>0.13</v>
      </c>
      <c r="AH50" s="15">
        <v>0.09</v>
      </c>
      <c r="AI50" s="15">
        <v>0.04</v>
      </c>
      <c r="AJ50" s="15">
        <v>0.23</v>
      </c>
      <c r="AK50" s="15">
        <v>0.02</v>
      </c>
      <c r="AL50" s="15">
        <v>7.0000000000000007E-2</v>
      </c>
      <c r="AM50" s="15">
        <v>0.06</v>
      </c>
      <c r="AN50" s="15">
        <v>0.09</v>
      </c>
      <c r="AO50" s="15">
        <v>0.18</v>
      </c>
      <c r="AP50" s="15" t="s">
        <v>47</v>
      </c>
      <c r="AQ50" s="15">
        <v>0.19</v>
      </c>
      <c r="AR50" s="15"/>
      <c r="AS50" s="15"/>
      <c r="AT50" s="15"/>
      <c r="AU50" s="15"/>
    </row>
    <row r="51" spans="1:47" ht="0.75" customHeight="1" x14ac:dyDescent="0.25">
      <c r="A51" s="17"/>
      <c r="B51" s="15"/>
      <c r="C51" s="15" t="s">
        <v>74</v>
      </c>
      <c r="D51" s="15">
        <v>0.13</v>
      </c>
      <c r="E51" s="15">
        <v>0.09</v>
      </c>
      <c r="F51" s="15">
        <v>0.09</v>
      </c>
      <c r="G51" s="15">
        <v>0.22</v>
      </c>
      <c r="H51" s="15">
        <v>0.14000000000000001</v>
      </c>
      <c r="I51" s="15">
        <v>0.16</v>
      </c>
      <c r="J51" s="15">
        <v>0.13</v>
      </c>
      <c r="K51" s="15">
        <v>0.09</v>
      </c>
      <c r="L51" s="15">
        <v>0.2</v>
      </c>
      <c r="M51" s="15">
        <v>0.13</v>
      </c>
      <c r="N51" s="15">
        <v>0.19</v>
      </c>
      <c r="O51" s="15">
        <v>0.14000000000000001</v>
      </c>
      <c r="P51" s="15">
        <v>7.0000000000000007E-2</v>
      </c>
      <c r="Q51" s="15">
        <v>0.14000000000000001</v>
      </c>
      <c r="R51" s="15">
        <v>7.0000000000000007E-2</v>
      </c>
      <c r="S51" s="15">
        <v>0.09</v>
      </c>
      <c r="T51" s="15">
        <v>0.14000000000000001</v>
      </c>
      <c r="U51" s="15">
        <v>0.1</v>
      </c>
      <c r="V51" s="15">
        <v>0.11</v>
      </c>
      <c r="W51" s="15">
        <v>0.08</v>
      </c>
      <c r="X51" s="15">
        <v>0.1</v>
      </c>
      <c r="Y51" s="15">
        <v>0.14000000000000001</v>
      </c>
      <c r="Z51" s="15">
        <v>0.12</v>
      </c>
      <c r="AA51" s="15">
        <v>0.17</v>
      </c>
      <c r="AB51" s="15">
        <v>0.19</v>
      </c>
      <c r="AC51" s="15">
        <v>0.05</v>
      </c>
      <c r="AD51" s="15">
        <v>0.12</v>
      </c>
      <c r="AE51" s="15">
        <v>0.21</v>
      </c>
      <c r="AF51" s="15">
        <v>0.2</v>
      </c>
      <c r="AG51" s="15">
        <v>0.06</v>
      </c>
      <c r="AH51" s="15">
        <v>0.12</v>
      </c>
      <c r="AI51" s="15">
        <v>0.12</v>
      </c>
      <c r="AJ51" s="15">
        <v>0.27</v>
      </c>
      <c r="AK51" s="15">
        <v>0.17</v>
      </c>
      <c r="AL51" s="15" t="s">
        <v>47</v>
      </c>
      <c r="AM51" s="15">
        <v>0.17</v>
      </c>
      <c r="AN51" s="15">
        <v>0.09</v>
      </c>
      <c r="AO51" s="15">
        <v>0.18</v>
      </c>
      <c r="AP51" s="15">
        <v>0.09</v>
      </c>
      <c r="AQ51" s="15">
        <v>0.13</v>
      </c>
      <c r="AR51" s="15"/>
      <c r="AS51" s="15"/>
      <c r="AT51" s="15"/>
      <c r="AU51" s="15"/>
    </row>
    <row r="52" spans="1:47" ht="0.75" customHeight="1" x14ac:dyDescent="0.25">
      <c r="A52" s="17"/>
      <c r="B52" s="15"/>
      <c r="C52" s="15" t="s">
        <v>75</v>
      </c>
      <c r="D52" s="15">
        <v>0.77</v>
      </c>
      <c r="E52" s="15">
        <v>0.82</v>
      </c>
      <c r="F52" s="15">
        <v>0.8</v>
      </c>
      <c r="G52" s="15">
        <v>0.68</v>
      </c>
      <c r="H52" s="15">
        <v>0.78</v>
      </c>
      <c r="I52" s="15">
        <v>0.76</v>
      </c>
      <c r="J52" s="15">
        <v>0.8</v>
      </c>
      <c r="K52" s="15">
        <v>0.7</v>
      </c>
      <c r="L52" s="15">
        <v>0.72</v>
      </c>
      <c r="M52" s="15">
        <v>0.85</v>
      </c>
      <c r="N52" s="15">
        <v>0.74</v>
      </c>
      <c r="O52" s="15">
        <v>0.75</v>
      </c>
      <c r="P52" s="15">
        <v>0.83</v>
      </c>
      <c r="Q52" s="15">
        <v>0.77</v>
      </c>
      <c r="R52" s="15">
        <v>0.83</v>
      </c>
      <c r="S52" s="15">
        <v>0.82</v>
      </c>
      <c r="T52" s="15">
        <v>0.77</v>
      </c>
      <c r="U52" s="15">
        <v>0.67</v>
      </c>
      <c r="V52" s="15">
        <v>0.74</v>
      </c>
      <c r="W52" s="15">
        <v>0.82</v>
      </c>
      <c r="X52" s="15">
        <v>0.78</v>
      </c>
      <c r="Y52" s="15">
        <v>0.73</v>
      </c>
      <c r="Z52" s="15">
        <v>0.74</v>
      </c>
      <c r="AA52" s="15">
        <v>0.67</v>
      </c>
      <c r="AB52" s="15">
        <v>0.73</v>
      </c>
      <c r="AC52" s="15">
        <v>0.81</v>
      </c>
      <c r="AD52" s="15">
        <v>0.78</v>
      </c>
      <c r="AE52" s="15">
        <v>0.69</v>
      </c>
      <c r="AF52" s="15">
        <v>0.8</v>
      </c>
      <c r="AG52" s="15">
        <v>0.81</v>
      </c>
      <c r="AH52" s="15">
        <v>0.8</v>
      </c>
      <c r="AI52" s="15">
        <v>0.83</v>
      </c>
      <c r="AJ52" s="15">
        <v>0.5</v>
      </c>
      <c r="AK52" s="15">
        <v>0.8</v>
      </c>
      <c r="AL52" s="15">
        <v>0.93</v>
      </c>
      <c r="AM52" s="15">
        <v>0.77</v>
      </c>
      <c r="AN52" s="15">
        <v>0.82</v>
      </c>
      <c r="AO52" s="15">
        <v>0.64</v>
      </c>
      <c r="AP52" s="15">
        <v>0.91</v>
      </c>
      <c r="AQ52" s="15">
        <v>0.69</v>
      </c>
      <c r="AR52" s="15"/>
      <c r="AS52" s="15"/>
      <c r="AT52" s="15"/>
      <c r="AU52" s="15"/>
    </row>
    <row r="53" spans="1:47" ht="0.75" customHeight="1" x14ac:dyDescent="0.25">
      <c r="A53" s="17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ht="0.75" customHeight="1" x14ac:dyDescent="0.25">
      <c r="A54" s="17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ht="0.75" customHeight="1" x14ac:dyDescent="0.25">
      <c r="A55" s="18">
        <v>41030</v>
      </c>
      <c r="B55" s="15" t="s">
        <v>77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ht="0.75" customHeight="1" x14ac:dyDescent="0.25">
      <c r="A56" s="17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ht="0.75" customHeight="1" x14ac:dyDescent="0.25">
      <c r="A57" s="17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ht="0.75" customHeight="1" x14ac:dyDescent="0.25">
      <c r="A58" s="17"/>
      <c r="B58" s="15"/>
      <c r="C58" s="15"/>
      <c r="D58" s="15" t="s">
        <v>1</v>
      </c>
      <c r="E58" s="15" t="s">
        <v>2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 t="s">
        <v>52</v>
      </c>
      <c r="AS58" s="15"/>
      <c r="AT58" s="15"/>
      <c r="AU58" s="15"/>
    </row>
    <row r="59" spans="1:47" ht="0.75" customHeight="1" x14ac:dyDescent="0.25">
      <c r="A59" s="17"/>
      <c r="B59" s="15" t="s">
        <v>42</v>
      </c>
      <c r="C59" s="15"/>
      <c r="D59" s="15"/>
      <c r="E59" s="15" t="s">
        <v>3</v>
      </c>
      <c r="F59" s="15" t="s">
        <v>4</v>
      </c>
      <c r="G59" s="15" t="s">
        <v>5</v>
      </c>
      <c r="H59" s="15" t="s">
        <v>6</v>
      </c>
      <c r="I59" s="15" t="s">
        <v>7</v>
      </c>
      <c r="J59" s="15" t="s">
        <v>8</v>
      </c>
      <c r="K59" s="15" t="s">
        <v>9</v>
      </c>
      <c r="L59" s="15" t="s">
        <v>10</v>
      </c>
      <c r="M59" s="15" t="s">
        <v>11</v>
      </c>
      <c r="N59" s="15" t="s">
        <v>12</v>
      </c>
      <c r="O59" s="15" t="s">
        <v>13</v>
      </c>
      <c r="P59" s="15" t="s">
        <v>14</v>
      </c>
      <c r="Q59" s="15" t="s">
        <v>15</v>
      </c>
      <c r="R59" s="15" t="s">
        <v>16</v>
      </c>
      <c r="S59" s="15" t="s">
        <v>17</v>
      </c>
      <c r="T59" s="15" t="s">
        <v>18</v>
      </c>
      <c r="U59" s="15" t="s">
        <v>19</v>
      </c>
      <c r="V59" s="15" t="s">
        <v>20</v>
      </c>
      <c r="W59" s="15" t="s">
        <v>21</v>
      </c>
      <c r="X59" s="15" t="s">
        <v>22</v>
      </c>
      <c r="Y59" s="15" t="s">
        <v>23</v>
      </c>
      <c r="Z59" s="15" t="s">
        <v>24</v>
      </c>
      <c r="AA59" s="15" t="s">
        <v>25</v>
      </c>
      <c r="AB59" s="15" t="s">
        <v>26</v>
      </c>
      <c r="AC59" s="15" t="s">
        <v>27</v>
      </c>
      <c r="AD59" s="15" t="s">
        <v>28</v>
      </c>
      <c r="AE59" s="15" t="s">
        <v>29</v>
      </c>
      <c r="AF59" s="15" t="s">
        <v>30</v>
      </c>
      <c r="AG59" s="15" t="s">
        <v>31</v>
      </c>
      <c r="AH59" s="15" t="s">
        <v>32</v>
      </c>
      <c r="AI59" s="15" t="s">
        <v>33</v>
      </c>
      <c r="AJ59" s="15" t="s">
        <v>34</v>
      </c>
      <c r="AK59" s="15" t="s">
        <v>35</v>
      </c>
      <c r="AL59" s="15" t="s">
        <v>36</v>
      </c>
      <c r="AM59" s="15" t="s">
        <v>37</v>
      </c>
      <c r="AN59" s="15" t="s">
        <v>38</v>
      </c>
      <c r="AO59" s="15" t="s">
        <v>39</v>
      </c>
      <c r="AP59" s="15" t="s">
        <v>40</v>
      </c>
      <c r="AQ59" s="15" t="s">
        <v>41</v>
      </c>
      <c r="AR59" s="15" t="s">
        <v>53</v>
      </c>
      <c r="AS59" s="15" t="s">
        <v>54</v>
      </c>
      <c r="AT59" s="15" t="s">
        <v>55</v>
      </c>
      <c r="AU59" s="15"/>
    </row>
    <row r="60" spans="1:47" ht="0.75" customHeight="1" x14ac:dyDescent="0.25">
      <c r="A60" s="17"/>
      <c r="B60" s="15"/>
      <c r="C60" s="15" t="s">
        <v>43</v>
      </c>
      <c r="D60" s="15">
        <v>2324</v>
      </c>
      <c r="E60" s="15">
        <v>19</v>
      </c>
      <c r="F60" s="15">
        <v>40</v>
      </c>
      <c r="G60" s="15">
        <v>33</v>
      </c>
      <c r="H60" s="15">
        <v>89</v>
      </c>
      <c r="I60" s="15">
        <v>40</v>
      </c>
      <c r="J60" s="15">
        <v>26</v>
      </c>
      <c r="K60" s="15">
        <v>28</v>
      </c>
      <c r="L60" s="15">
        <v>67</v>
      </c>
      <c r="M60" s="15">
        <v>39</v>
      </c>
      <c r="N60" s="15">
        <v>82</v>
      </c>
      <c r="O60" s="15">
        <v>47</v>
      </c>
      <c r="P60" s="15">
        <v>57</v>
      </c>
      <c r="Q60" s="15">
        <v>84</v>
      </c>
      <c r="R60" s="15">
        <v>72</v>
      </c>
      <c r="S60" s="15">
        <v>44</v>
      </c>
      <c r="T60" s="15">
        <v>123</v>
      </c>
      <c r="U60" s="15">
        <v>31</v>
      </c>
      <c r="V60" s="15">
        <v>20</v>
      </c>
      <c r="W60" s="15">
        <v>33</v>
      </c>
      <c r="X60" s="15">
        <v>80</v>
      </c>
      <c r="Y60" s="15">
        <v>53</v>
      </c>
      <c r="Z60" s="15">
        <v>38</v>
      </c>
      <c r="AA60" s="15">
        <v>73</v>
      </c>
      <c r="AB60" s="15">
        <v>72</v>
      </c>
      <c r="AC60" s="15">
        <v>24</v>
      </c>
      <c r="AD60" s="15">
        <v>44</v>
      </c>
      <c r="AE60" s="15">
        <v>31</v>
      </c>
      <c r="AF60" s="15">
        <v>20</v>
      </c>
      <c r="AG60" s="15">
        <v>40</v>
      </c>
      <c r="AH60" s="15">
        <v>146</v>
      </c>
      <c r="AI60" s="15">
        <v>41</v>
      </c>
      <c r="AJ60" s="15">
        <v>15</v>
      </c>
      <c r="AK60" s="15">
        <v>38</v>
      </c>
      <c r="AL60" s="15">
        <v>12</v>
      </c>
      <c r="AM60" s="15">
        <v>40</v>
      </c>
      <c r="AN60" s="15">
        <v>28</v>
      </c>
      <c r="AO60" s="15">
        <v>50</v>
      </c>
      <c r="AP60" s="15">
        <v>12</v>
      </c>
      <c r="AQ60" s="15">
        <v>10</v>
      </c>
      <c r="AR60" s="15">
        <v>762</v>
      </c>
      <c r="AS60" s="15">
        <v>1174</v>
      </c>
      <c r="AT60" s="15">
        <v>388</v>
      </c>
      <c r="AU60" s="15"/>
    </row>
    <row r="61" spans="1:47" ht="0.75" customHeight="1" x14ac:dyDescent="0.25">
      <c r="A61" s="17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ht="0.75" customHeight="1" x14ac:dyDescent="0.25">
      <c r="A62" s="17"/>
      <c r="B62" s="15"/>
      <c r="C62" s="15" t="s">
        <v>44</v>
      </c>
      <c r="D62" s="15">
        <v>2320</v>
      </c>
      <c r="E62" s="15">
        <v>22</v>
      </c>
      <c r="F62" s="15">
        <v>39</v>
      </c>
      <c r="G62" s="15">
        <v>39</v>
      </c>
      <c r="H62" s="15">
        <v>86</v>
      </c>
      <c r="I62" s="15">
        <v>42</v>
      </c>
      <c r="J62" s="15">
        <v>31</v>
      </c>
      <c r="K62" s="15">
        <v>33</v>
      </c>
      <c r="L62" s="15">
        <v>60</v>
      </c>
      <c r="M62" s="15">
        <v>41</v>
      </c>
      <c r="N62" s="15">
        <v>80</v>
      </c>
      <c r="O62" s="15">
        <v>49</v>
      </c>
      <c r="P62" s="15">
        <v>67</v>
      </c>
      <c r="Q62" s="15">
        <v>66</v>
      </c>
      <c r="R62" s="15">
        <v>69</v>
      </c>
      <c r="S62" s="15">
        <v>52</v>
      </c>
      <c r="T62" s="15">
        <v>128</v>
      </c>
      <c r="U62" s="15">
        <v>24</v>
      </c>
      <c r="V62" s="15">
        <v>23</v>
      </c>
      <c r="W62" s="15">
        <v>39</v>
      </c>
      <c r="X62" s="15">
        <v>90</v>
      </c>
      <c r="Y62" s="15">
        <v>48</v>
      </c>
      <c r="Z62" s="15">
        <v>45</v>
      </c>
      <c r="AA62" s="15">
        <v>68</v>
      </c>
      <c r="AB62" s="15">
        <v>56</v>
      </c>
      <c r="AC62" s="15">
        <v>41</v>
      </c>
      <c r="AD62" s="15">
        <v>40</v>
      </c>
      <c r="AE62" s="15">
        <v>30</v>
      </c>
      <c r="AF62" s="15">
        <v>23</v>
      </c>
      <c r="AG62" s="15">
        <v>39</v>
      </c>
      <c r="AH62" s="15">
        <v>133</v>
      </c>
      <c r="AI62" s="15">
        <v>34</v>
      </c>
      <c r="AJ62" s="15">
        <v>18</v>
      </c>
      <c r="AK62" s="15">
        <v>39</v>
      </c>
      <c r="AL62" s="15">
        <v>21</v>
      </c>
      <c r="AM62" s="15">
        <v>39</v>
      </c>
      <c r="AN62" s="15">
        <v>33</v>
      </c>
      <c r="AO62" s="15">
        <v>52</v>
      </c>
      <c r="AP62" s="15">
        <v>14</v>
      </c>
      <c r="AQ62" s="15">
        <v>11</v>
      </c>
      <c r="AR62" s="15">
        <v>752</v>
      </c>
      <c r="AS62" s="15">
        <v>1199</v>
      </c>
      <c r="AT62" s="15">
        <v>369</v>
      </c>
      <c r="AU62" s="15"/>
    </row>
    <row r="63" spans="1:47" ht="0.75" customHeight="1" x14ac:dyDescent="0.25">
      <c r="A63" s="17"/>
      <c r="B63" s="15" t="s">
        <v>78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ht="0.75" customHeight="1" x14ac:dyDescent="0.25">
      <c r="A64" s="17"/>
      <c r="B64" s="15"/>
      <c r="C64" s="15" t="s">
        <v>76</v>
      </c>
      <c r="D64" s="15">
        <v>0.1</v>
      </c>
      <c r="E64" s="15">
        <v>0.16</v>
      </c>
      <c r="F64" s="15">
        <v>0.15</v>
      </c>
      <c r="G64" s="15">
        <v>0.06</v>
      </c>
      <c r="H64" s="15">
        <v>0.11</v>
      </c>
      <c r="I64" s="15">
        <v>0.13</v>
      </c>
      <c r="J64" s="15">
        <v>0.08</v>
      </c>
      <c r="K64" s="15">
        <v>0.25</v>
      </c>
      <c r="L64" s="15">
        <v>0.1</v>
      </c>
      <c r="M64" s="15">
        <v>0.13</v>
      </c>
      <c r="N64" s="15">
        <v>7.0000000000000007E-2</v>
      </c>
      <c r="O64" s="15">
        <v>0.06</v>
      </c>
      <c r="P64" s="15">
        <v>7.0000000000000007E-2</v>
      </c>
      <c r="Q64" s="15">
        <v>0.1</v>
      </c>
      <c r="R64" s="15">
        <v>0.09</v>
      </c>
      <c r="S64" s="15">
        <v>0.05</v>
      </c>
      <c r="T64" s="15">
        <v>0.1</v>
      </c>
      <c r="U64" s="15">
        <v>0.17</v>
      </c>
      <c r="V64" s="15">
        <v>0.2</v>
      </c>
      <c r="W64" s="15">
        <v>0.09</v>
      </c>
      <c r="X64" s="15">
        <v>0.11</v>
      </c>
      <c r="Y64" s="15">
        <v>0.15</v>
      </c>
      <c r="Z64" s="15">
        <v>0.13</v>
      </c>
      <c r="AA64" s="15">
        <v>0.18</v>
      </c>
      <c r="AB64" s="15">
        <v>0.08</v>
      </c>
      <c r="AC64" s="15">
        <v>0.13</v>
      </c>
      <c r="AD64" s="15">
        <v>0.05</v>
      </c>
      <c r="AE64" s="15" t="s">
        <v>47</v>
      </c>
      <c r="AF64" s="15">
        <v>0.05</v>
      </c>
      <c r="AG64" s="15">
        <v>0.18</v>
      </c>
      <c r="AH64" s="15">
        <v>0.08</v>
      </c>
      <c r="AI64" s="15">
        <v>7.0000000000000007E-2</v>
      </c>
      <c r="AJ64" s="15">
        <v>0.13</v>
      </c>
      <c r="AK64" s="15">
        <v>0.03</v>
      </c>
      <c r="AL64" s="15" t="s">
        <v>47</v>
      </c>
      <c r="AM64" s="15">
        <v>0.05</v>
      </c>
      <c r="AN64" s="15">
        <v>7.0000000000000007E-2</v>
      </c>
      <c r="AO64" s="15">
        <v>0.1</v>
      </c>
      <c r="AP64" s="15">
        <v>0.17</v>
      </c>
      <c r="AQ64" s="15" t="s">
        <v>47</v>
      </c>
      <c r="AR64" s="15">
        <v>0.12</v>
      </c>
      <c r="AS64" s="15">
        <v>0.1</v>
      </c>
      <c r="AT64" s="15">
        <v>0.1</v>
      </c>
      <c r="AU64" s="15"/>
    </row>
    <row r="65" spans="1:47" ht="0.75" customHeight="1" x14ac:dyDescent="0.25">
      <c r="A65" s="17"/>
      <c r="B65" s="15"/>
      <c r="C65" s="15" t="s">
        <v>74</v>
      </c>
      <c r="D65" s="15">
        <v>0.13</v>
      </c>
      <c r="E65" s="15">
        <v>0.11</v>
      </c>
      <c r="F65" s="15">
        <v>0.13</v>
      </c>
      <c r="G65" s="15">
        <v>0.12</v>
      </c>
      <c r="H65" s="15">
        <v>0.12</v>
      </c>
      <c r="I65" s="15">
        <v>0.1</v>
      </c>
      <c r="J65" s="15">
        <v>0.19</v>
      </c>
      <c r="K65" s="15">
        <v>7.0000000000000007E-2</v>
      </c>
      <c r="L65" s="15">
        <v>0.16</v>
      </c>
      <c r="M65" s="15">
        <v>0.13</v>
      </c>
      <c r="N65" s="15">
        <v>0.19</v>
      </c>
      <c r="O65" s="15">
        <v>0.11</v>
      </c>
      <c r="P65" s="15">
        <v>0.14000000000000001</v>
      </c>
      <c r="Q65" s="15">
        <v>0.09</v>
      </c>
      <c r="R65" s="15">
        <v>0.06</v>
      </c>
      <c r="S65" s="15">
        <v>7.0000000000000007E-2</v>
      </c>
      <c r="T65" s="15">
        <v>0.13</v>
      </c>
      <c r="U65" s="15">
        <v>0.1</v>
      </c>
      <c r="V65" s="15">
        <v>0.15</v>
      </c>
      <c r="W65" s="15">
        <v>0.09</v>
      </c>
      <c r="X65" s="15">
        <v>0.1</v>
      </c>
      <c r="Y65" s="15">
        <v>0.15</v>
      </c>
      <c r="Z65" s="15">
        <v>0.03</v>
      </c>
      <c r="AA65" s="15">
        <v>0.08</v>
      </c>
      <c r="AB65" s="15">
        <v>0.19</v>
      </c>
      <c r="AC65" s="15">
        <v>0.13</v>
      </c>
      <c r="AD65" s="15">
        <v>0.16</v>
      </c>
      <c r="AE65" s="15">
        <v>0.16</v>
      </c>
      <c r="AF65" s="15">
        <v>0.1</v>
      </c>
      <c r="AG65" s="15">
        <v>0.13</v>
      </c>
      <c r="AH65" s="15">
        <v>0.12</v>
      </c>
      <c r="AI65" s="15">
        <v>0.2</v>
      </c>
      <c r="AJ65" s="15">
        <v>7.0000000000000007E-2</v>
      </c>
      <c r="AK65" s="15">
        <v>0.18</v>
      </c>
      <c r="AL65" s="15">
        <v>0.25</v>
      </c>
      <c r="AM65" s="15">
        <v>0.17</v>
      </c>
      <c r="AN65" s="15">
        <v>7.0000000000000007E-2</v>
      </c>
      <c r="AO65" s="15">
        <v>0.16</v>
      </c>
      <c r="AP65" s="15" t="s">
        <v>47</v>
      </c>
      <c r="AQ65" s="15">
        <v>0.1</v>
      </c>
      <c r="AR65" s="15">
        <v>0.13</v>
      </c>
      <c r="AS65" s="15">
        <v>0.13</v>
      </c>
      <c r="AT65" s="15">
        <v>0.13</v>
      </c>
      <c r="AU65" s="15"/>
    </row>
    <row r="66" spans="1:47" ht="0.75" customHeight="1" x14ac:dyDescent="0.25">
      <c r="A66" s="17"/>
      <c r="B66" s="15"/>
      <c r="C66" s="15" t="s">
        <v>75</v>
      </c>
      <c r="D66" s="15">
        <v>0.77</v>
      </c>
      <c r="E66" s="15">
        <v>0.74</v>
      </c>
      <c r="F66" s="15">
        <v>0.73</v>
      </c>
      <c r="G66" s="15">
        <v>0.82</v>
      </c>
      <c r="H66" s="15">
        <v>0.77</v>
      </c>
      <c r="I66" s="15">
        <v>0.78</v>
      </c>
      <c r="J66" s="15">
        <v>0.73</v>
      </c>
      <c r="K66" s="15">
        <v>0.68</v>
      </c>
      <c r="L66" s="15">
        <v>0.73</v>
      </c>
      <c r="M66" s="15">
        <v>0.74</v>
      </c>
      <c r="N66" s="15">
        <v>0.73</v>
      </c>
      <c r="O66" s="15">
        <v>0.83</v>
      </c>
      <c r="P66" s="15">
        <v>0.79</v>
      </c>
      <c r="Q66" s="15">
        <v>0.81</v>
      </c>
      <c r="R66" s="15">
        <v>0.85</v>
      </c>
      <c r="S66" s="15">
        <v>0.89</v>
      </c>
      <c r="T66" s="15">
        <v>0.77</v>
      </c>
      <c r="U66" s="15">
        <v>0.74</v>
      </c>
      <c r="V66" s="15">
        <v>0.65</v>
      </c>
      <c r="W66" s="15">
        <v>0.82</v>
      </c>
      <c r="X66" s="15">
        <v>0.79</v>
      </c>
      <c r="Y66" s="15">
        <v>0.7</v>
      </c>
      <c r="Z66" s="15">
        <v>0.84</v>
      </c>
      <c r="AA66" s="15">
        <v>0.74</v>
      </c>
      <c r="AB66" s="15">
        <v>0.72</v>
      </c>
      <c r="AC66" s="15">
        <v>0.75</v>
      </c>
      <c r="AD66" s="15">
        <v>0.8</v>
      </c>
      <c r="AE66" s="15">
        <v>0.84</v>
      </c>
      <c r="AF66" s="15">
        <v>0.85</v>
      </c>
      <c r="AG66" s="15">
        <v>0.7</v>
      </c>
      <c r="AH66" s="15">
        <v>0.79</v>
      </c>
      <c r="AI66" s="15">
        <v>0.73</v>
      </c>
      <c r="AJ66" s="15">
        <v>0.8</v>
      </c>
      <c r="AK66" s="15">
        <v>0.79</v>
      </c>
      <c r="AL66" s="15">
        <v>0.75</v>
      </c>
      <c r="AM66" s="15">
        <v>0.78</v>
      </c>
      <c r="AN66" s="15">
        <v>0.86</v>
      </c>
      <c r="AO66" s="15">
        <v>0.74</v>
      </c>
      <c r="AP66" s="15">
        <v>0.83</v>
      </c>
      <c r="AQ66" s="15">
        <v>0.9</v>
      </c>
      <c r="AR66" s="15">
        <v>0.75</v>
      </c>
      <c r="AS66" s="15">
        <v>0.78</v>
      </c>
      <c r="AT66" s="15">
        <v>0.77</v>
      </c>
      <c r="AU66" s="15"/>
    </row>
    <row r="67" spans="1:47" ht="0.75" customHeight="1" x14ac:dyDescent="0.25">
      <c r="A67" s="17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ht="0.75" customHeight="1" x14ac:dyDescent="0.25">
      <c r="A68" s="18">
        <v>40940</v>
      </c>
      <c r="B68" s="15" t="s">
        <v>77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ht="0.75" customHeight="1" x14ac:dyDescent="0.25">
      <c r="A69" s="17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ht="0.75" customHeight="1" x14ac:dyDescent="0.25">
      <c r="A70" s="17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ht="0.75" customHeight="1" x14ac:dyDescent="0.25">
      <c r="A71" s="17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ht="0.75" customHeight="1" x14ac:dyDescent="0.25">
      <c r="A72" s="17"/>
      <c r="B72" s="15" t="s">
        <v>42</v>
      </c>
      <c r="C72" s="15"/>
      <c r="D72" s="15" t="s">
        <v>1</v>
      </c>
      <c r="E72" s="15" t="s">
        <v>2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ht="0.75" customHeight="1" x14ac:dyDescent="0.25">
      <c r="A73" s="17"/>
      <c r="B73" s="15"/>
      <c r="C73" s="15"/>
      <c r="D73" s="15"/>
      <c r="E73" s="15" t="s">
        <v>3</v>
      </c>
      <c r="F73" s="15" t="s">
        <v>4</v>
      </c>
      <c r="G73" s="15" t="s">
        <v>5</v>
      </c>
      <c r="H73" s="15" t="s">
        <v>6</v>
      </c>
      <c r="I73" s="15" t="s">
        <v>7</v>
      </c>
      <c r="J73" s="15" t="s">
        <v>8</v>
      </c>
      <c r="K73" s="15" t="s">
        <v>9</v>
      </c>
      <c r="L73" s="15" t="s">
        <v>10</v>
      </c>
      <c r="M73" s="15" t="s">
        <v>11</v>
      </c>
      <c r="N73" s="15" t="s">
        <v>12</v>
      </c>
      <c r="O73" s="15" t="s">
        <v>13</v>
      </c>
      <c r="P73" s="15" t="s">
        <v>14</v>
      </c>
      <c r="Q73" s="15" t="s">
        <v>15</v>
      </c>
      <c r="R73" s="15" t="s">
        <v>16</v>
      </c>
      <c r="S73" s="15" t="s">
        <v>17</v>
      </c>
      <c r="T73" s="15" t="s">
        <v>18</v>
      </c>
      <c r="U73" s="15" t="s">
        <v>19</v>
      </c>
      <c r="V73" s="15" t="s">
        <v>20</v>
      </c>
      <c r="W73" s="15" t="s">
        <v>21</v>
      </c>
      <c r="X73" s="15" t="s">
        <v>22</v>
      </c>
      <c r="Y73" s="15" t="s">
        <v>23</v>
      </c>
      <c r="Z73" s="15" t="s">
        <v>24</v>
      </c>
      <c r="AA73" s="15" t="s">
        <v>25</v>
      </c>
      <c r="AB73" s="15" t="s">
        <v>26</v>
      </c>
      <c r="AC73" s="15" t="s">
        <v>27</v>
      </c>
      <c r="AD73" s="15" t="s">
        <v>28</v>
      </c>
      <c r="AE73" s="15" t="s">
        <v>29</v>
      </c>
      <c r="AF73" s="15" t="s">
        <v>30</v>
      </c>
      <c r="AG73" s="15" t="s">
        <v>31</v>
      </c>
      <c r="AH73" s="15" t="s">
        <v>32</v>
      </c>
      <c r="AI73" s="15" t="s">
        <v>33</v>
      </c>
      <c r="AJ73" s="15" t="s">
        <v>34</v>
      </c>
      <c r="AK73" s="15" t="s">
        <v>35</v>
      </c>
      <c r="AL73" s="15" t="s">
        <v>36</v>
      </c>
      <c r="AM73" s="15" t="s">
        <v>37</v>
      </c>
      <c r="AN73" s="15" t="s">
        <v>38</v>
      </c>
      <c r="AO73" s="15" t="s">
        <v>39</v>
      </c>
      <c r="AP73" s="15" t="s">
        <v>40</v>
      </c>
      <c r="AQ73" s="15" t="s">
        <v>41</v>
      </c>
      <c r="AR73" s="15"/>
      <c r="AS73" s="15"/>
      <c r="AT73" s="15"/>
      <c r="AU73" s="15"/>
    </row>
    <row r="74" spans="1:47" ht="0.75" customHeight="1" x14ac:dyDescent="0.25">
      <c r="A74" s="17"/>
      <c r="B74" s="15"/>
      <c r="C74" s="15" t="s">
        <v>43</v>
      </c>
      <c r="D74" s="15">
        <v>2037</v>
      </c>
      <c r="E74" s="15">
        <v>22</v>
      </c>
      <c r="F74" s="15">
        <v>44</v>
      </c>
      <c r="G74" s="15">
        <v>37</v>
      </c>
      <c r="H74" s="15">
        <v>96</v>
      </c>
      <c r="I74" s="15">
        <v>45</v>
      </c>
      <c r="J74" s="15">
        <v>30</v>
      </c>
      <c r="K74" s="15">
        <v>23</v>
      </c>
      <c r="L74" s="15">
        <v>82</v>
      </c>
      <c r="M74" s="15">
        <v>39</v>
      </c>
      <c r="N74" s="15">
        <v>74</v>
      </c>
      <c r="O74" s="15">
        <v>63</v>
      </c>
      <c r="P74" s="15">
        <v>70</v>
      </c>
      <c r="Q74" s="15">
        <v>86</v>
      </c>
      <c r="R74" s="15">
        <v>69</v>
      </c>
      <c r="S74" s="15">
        <v>44</v>
      </c>
      <c r="T74" s="15">
        <v>132</v>
      </c>
      <c r="U74" s="15">
        <v>40</v>
      </c>
      <c r="V74" s="15">
        <v>19</v>
      </c>
      <c r="W74" s="15">
        <v>38</v>
      </c>
      <c r="X74" s="15">
        <v>90</v>
      </c>
      <c r="Y74" s="15">
        <v>49</v>
      </c>
      <c r="Z74" s="15">
        <v>34</v>
      </c>
      <c r="AA74" s="15">
        <v>82</v>
      </c>
      <c r="AB74" s="15">
        <v>85</v>
      </c>
      <c r="AC74" s="15">
        <v>21</v>
      </c>
      <c r="AD74" s="15">
        <v>49</v>
      </c>
      <c r="AE74" s="15">
        <v>42</v>
      </c>
      <c r="AF74" s="15">
        <v>20</v>
      </c>
      <c r="AG74" s="15">
        <v>54</v>
      </c>
      <c r="AH74" s="15">
        <v>165</v>
      </c>
      <c r="AI74" s="15">
        <v>43</v>
      </c>
      <c r="AJ74" s="15">
        <v>22</v>
      </c>
      <c r="AK74" s="15">
        <v>46</v>
      </c>
      <c r="AL74" s="15">
        <v>14</v>
      </c>
      <c r="AM74" s="15">
        <v>52</v>
      </c>
      <c r="AN74" s="15">
        <v>33</v>
      </c>
      <c r="AO74" s="15">
        <v>56</v>
      </c>
      <c r="AP74" s="15">
        <v>11</v>
      </c>
      <c r="AQ74" s="15">
        <v>16</v>
      </c>
      <c r="AR74" s="15"/>
      <c r="AS74" s="15"/>
      <c r="AT74" s="15"/>
      <c r="AU74" s="15"/>
    </row>
    <row r="75" spans="1:47" ht="0.75" customHeight="1" x14ac:dyDescent="0.25">
      <c r="A75" s="17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ht="0.75" customHeight="1" x14ac:dyDescent="0.25">
      <c r="A76" s="17"/>
      <c r="B76" s="15" t="s">
        <v>78</v>
      </c>
      <c r="C76" s="15" t="s">
        <v>44</v>
      </c>
      <c r="D76" s="15">
        <v>2051</v>
      </c>
      <c r="E76" s="15">
        <v>26</v>
      </c>
      <c r="F76" s="15">
        <v>41</v>
      </c>
      <c r="G76" s="15">
        <v>44</v>
      </c>
      <c r="H76" s="15">
        <v>90</v>
      </c>
      <c r="I76" s="15">
        <v>47</v>
      </c>
      <c r="J76" s="15">
        <v>35</v>
      </c>
      <c r="K76" s="15">
        <v>28</v>
      </c>
      <c r="L76" s="15">
        <v>77</v>
      </c>
      <c r="M76" s="15">
        <v>41</v>
      </c>
      <c r="N76" s="15">
        <v>70</v>
      </c>
      <c r="O76" s="15">
        <v>66</v>
      </c>
      <c r="P76" s="15">
        <v>81</v>
      </c>
      <c r="Q76" s="15">
        <v>69</v>
      </c>
      <c r="R76" s="15">
        <v>67</v>
      </c>
      <c r="S76" s="15">
        <v>53</v>
      </c>
      <c r="T76" s="15">
        <v>137</v>
      </c>
      <c r="U76" s="15">
        <v>32</v>
      </c>
      <c r="V76" s="15">
        <v>20</v>
      </c>
      <c r="W76" s="15">
        <v>46</v>
      </c>
      <c r="X76" s="15">
        <v>96</v>
      </c>
      <c r="Y76" s="15">
        <v>46</v>
      </c>
      <c r="Z76" s="15">
        <v>41</v>
      </c>
      <c r="AA76" s="15">
        <v>77</v>
      </c>
      <c r="AB76" s="15">
        <v>67</v>
      </c>
      <c r="AC76" s="15">
        <v>40</v>
      </c>
      <c r="AD76" s="15">
        <v>46</v>
      </c>
      <c r="AE76" s="15">
        <v>39</v>
      </c>
      <c r="AF76" s="15">
        <v>21</v>
      </c>
      <c r="AG76" s="15">
        <v>51</v>
      </c>
      <c r="AH76" s="15">
        <v>148</v>
      </c>
      <c r="AI76" s="15">
        <v>35</v>
      </c>
      <c r="AJ76" s="15">
        <v>26</v>
      </c>
      <c r="AK76" s="15">
        <v>48</v>
      </c>
      <c r="AL76" s="15">
        <v>26</v>
      </c>
      <c r="AM76" s="15">
        <v>49</v>
      </c>
      <c r="AN76" s="15">
        <v>38</v>
      </c>
      <c r="AO76" s="15">
        <v>58</v>
      </c>
      <c r="AP76" s="15">
        <v>13</v>
      </c>
      <c r="AQ76" s="15">
        <v>17</v>
      </c>
      <c r="AR76" s="15"/>
      <c r="AS76" s="15"/>
      <c r="AT76" s="15"/>
      <c r="AU76" s="15"/>
    </row>
    <row r="77" spans="1:47" ht="0.75" customHeight="1" x14ac:dyDescent="0.25">
      <c r="A77" s="17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ht="0.75" customHeight="1" x14ac:dyDescent="0.25">
      <c r="A78" s="17"/>
      <c r="B78" s="15"/>
      <c r="C78" s="15" t="s">
        <v>74</v>
      </c>
      <c r="D78" s="15">
        <v>270</v>
      </c>
      <c r="E78" s="15">
        <v>2</v>
      </c>
      <c r="F78" s="15">
        <v>4</v>
      </c>
      <c r="G78" s="15">
        <v>10</v>
      </c>
      <c r="H78" s="15">
        <v>12</v>
      </c>
      <c r="I78" s="15">
        <v>7</v>
      </c>
      <c r="J78" s="15">
        <v>5</v>
      </c>
      <c r="K78" s="15">
        <v>2</v>
      </c>
      <c r="L78" s="15">
        <v>15</v>
      </c>
      <c r="M78" s="15">
        <v>5</v>
      </c>
      <c r="N78" s="15">
        <v>13</v>
      </c>
      <c r="O78" s="15">
        <v>9</v>
      </c>
      <c r="P78" s="15">
        <v>6</v>
      </c>
      <c r="Q78" s="15">
        <v>9</v>
      </c>
      <c r="R78" s="15">
        <v>5</v>
      </c>
      <c r="S78" s="15">
        <v>5</v>
      </c>
      <c r="T78" s="15">
        <v>19</v>
      </c>
      <c r="U78" s="15">
        <v>3</v>
      </c>
      <c r="V78" s="15">
        <v>2</v>
      </c>
      <c r="W78" s="15">
        <v>4</v>
      </c>
      <c r="X78" s="15">
        <v>10</v>
      </c>
      <c r="Y78" s="15">
        <v>7</v>
      </c>
      <c r="Z78" s="15">
        <v>5</v>
      </c>
      <c r="AA78" s="15">
        <v>13</v>
      </c>
      <c r="AB78" s="15">
        <v>13</v>
      </c>
      <c r="AC78" s="15">
        <v>2</v>
      </c>
      <c r="AD78" s="15">
        <v>6</v>
      </c>
      <c r="AE78" s="15">
        <v>8</v>
      </c>
      <c r="AF78" s="15">
        <v>4</v>
      </c>
      <c r="AG78" s="15">
        <v>3</v>
      </c>
      <c r="AH78" s="15">
        <v>17</v>
      </c>
      <c r="AI78" s="15">
        <v>4</v>
      </c>
      <c r="AJ78" s="15">
        <v>7</v>
      </c>
      <c r="AK78" s="15">
        <v>8</v>
      </c>
      <c r="AL78" s="15" t="s">
        <v>47</v>
      </c>
      <c r="AM78" s="15">
        <v>8</v>
      </c>
      <c r="AN78" s="15">
        <v>3</v>
      </c>
      <c r="AO78" s="15">
        <v>10</v>
      </c>
      <c r="AP78" s="15">
        <v>1</v>
      </c>
      <c r="AQ78" s="15">
        <v>2</v>
      </c>
      <c r="AR78" s="15"/>
      <c r="AS78" s="15"/>
      <c r="AT78" s="15"/>
      <c r="AU78" s="15"/>
    </row>
    <row r="79" spans="1:47" ht="0.75" customHeight="1" x14ac:dyDescent="0.25">
      <c r="A79" s="17"/>
      <c r="B79" s="15"/>
      <c r="C79" s="15"/>
      <c r="D79" s="15">
        <v>0.13</v>
      </c>
      <c r="E79" s="15">
        <v>0.09</v>
      </c>
      <c r="F79" s="15">
        <v>0.09</v>
      </c>
      <c r="G79" s="15">
        <v>0.22</v>
      </c>
      <c r="H79" s="15">
        <v>0.14000000000000001</v>
      </c>
      <c r="I79" s="15">
        <v>0.16</v>
      </c>
      <c r="J79" s="15">
        <v>0.13</v>
      </c>
      <c r="K79" s="15">
        <v>0.09</v>
      </c>
      <c r="L79" s="15">
        <v>0.2</v>
      </c>
      <c r="M79" s="15">
        <v>0.13</v>
      </c>
      <c r="N79" s="15">
        <v>0.19</v>
      </c>
      <c r="O79" s="15">
        <v>0.14000000000000001</v>
      </c>
      <c r="P79" s="15">
        <v>7.0000000000000007E-2</v>
      </c>
      <c r="Q79" s="15">
        <v>0.14000000000000001</v>
      </c>
      <c r="R79" s="15">
        <v>7.0000000000000007E-2</v>
      </c>
      <c r="S79" s="15">
        <v>0.09</v>
      </c>
      <c r="T79" s="15">
        <v>0.14000000000000001</v>
      </c>
      <c r="U79" s="15">
        <v>0.1</v>
      </c>
      <c r="V79" s="15">
        <v>0.11</v>
      </c>
      <c r="W79" s="15">
        <v>0.08</v>
      </c>
      <c r="X79" s="15">
        <v>0.1</v>
      </c>
      <c r="Y79" s="15">
        <v>0.14000000000000001</v>
      </c>
      <c r="Z79" s="15">
        <v>0.12</v>
      </c>
      <c r="AA79" s="15">
        <v>0.17</v>
      </c>
      <c r="AB79" s="15">
        <v>0.19</v>
      </c>
      <c r="AC79" s="15">
        <v>0.05</v>
      </c>
      <c r="AD79" s="15">
        <v>0.12</v>
      </c>
      <c r="AE79" s="15">
        <v>0.21</v>
      </c>
      <c r="AF79" s="15">
        <v>0.2</v>
      </c>
      <c r="AG79" s="15">
        <v>0.06</v>
      </c>
      <c r="AH79" s="15">
        <v>0.12</v>
      </c>
      <c r="AI79" s="15">
        <v>0.12</v>
      </c>
      <c r="AJ79" s="15">
        <v>0.27</v>
      </c>
      <c r="AK79" s="15">
        <v>0.17</v>
      </c>
      <c r="AL79" s="15" t="s">
        <v>47</v>
      </c>
      <c r="AM79" s="15">
        <v>0.17</v>
      </c>
      <c r="AN79" s="15">
        <v>0.09</v>
      </c>
      <c r="AO79" s="15">
        <v>0.18</v>
      </c>
      <c r="AP79" s="15">
        <v>0.09</v>
      </c>
      <c r="AQ79" s="15">
        <v>0.13</v>
      </c>
      <c r="AR79" s="15"/>
      <c r="AS79" s="15"/>
      <c r="AT79" s="15"/>
      <c r="AU79" s="15"/>
    </row>
    <row r="80" spans="1:47" ht="0.75" customHeight="1" x14ac:dyDescent="0.25">
      <c r="A80" s="17"/>
      <c r="B80" s="15"/>
      <c r="C80" s="15" t="s">
        <v>75</v>
      </c>
      <c r="D80" s="15">
        <v>1572</v>
      </c>
      <c r="E80" s="15">
        <v>21</v>
      </c>
      <c r="F80" s="15">
        <v>33</v>
      </c>
      <c r="G80" s="15">
        <v>30</v>
      </c>
      <c r="H80" s="15">
        <v>70</v>
      </c>
      <c r="I80" s="15">
        <v>35</v>
      </c>
      <c r="J80" s="15">
        <v>28</v>
      </c>
      <c r="K80" s="15">
        <v>19</v>
      </c>
      <c r="L80" s="15">
        <v>55</v>
      </c>
      <c r="M80" s="15">
        <v>34</v>
      </c>
      <c r="N80" s="15">
        <v>52</v>
      </c>
      <c r="O80" s="15">
        <v>49</v>
      </c>
      <c r="P80" s="15">
        <v>67</v>
      </c>
      <c r="Q80" s="15">
        <v>53</v>
      </c>
      <c r="R80" s="15">
        <v>56</v>
      </c>
      <c r="S80" s="15">
        <v>43</v>
      </c>
      <c r="T80" s="15">
        <v>106</v>
      </c>
      <c r="U80" s="15">
        <v>21</v>
      </c>
      <c r="V80" s="15">
        <v>15</v>
      </c>
      <c r="W80" s="15">
        <v>37</v>
      </c>
      <c r="X80" s="15">
        <v>75</v>
      </c>
      <c r="Y80" s="15">
        <v>34</v>
      </c>
      <c r="Z80" s="15">
        <v>30</v>
      </c>
      <c r="AA80" s="15">
        <v>52</v>
      </c>
      <c r="AB80" s="15">
        <v>49</v>
      </c>
      <c r="AC80" s="15">
        <v>32</v>
      </c>
      <c r="AD80" s="15">
        <v>36</v>
      </c>
      <c r="AE80" s="15">
        <v>27</v>
      </c>
      <c r="AF80" s="15">
        <v>17</v>
      </c>
      <c r="AG80" s="15">
        <v>41</v>
      </c>
      <c r="AH80" s="15">
        <v>118</v>
      </c>
      <c r="AI80" s="15">
        <v>29</v>
      </c>
      <c r="AJ80" s="15">
        <v>13</v>
      </c>
      <c r="AK80" s="15">
        <v>38</v>
      </c>
      <c r="AL80" s="15">
        <v>25</v>
      </c>
      <c r="AM80" s="15">
        <v>38</v>
      </c>
      <c r="AN80" s="15">
        <v>31</v>
      </c>
      <c r="AO80" s="15">
        <v>37</v>
      </c>
      <c r="AP80" s="15">
        <v>12</v>
      </c>
      <c r="AQ80" s="15">
        <v>12</v>
      </c>
      <c r="AR80" s="15"/>
      <c r="AS80" s="15"/>
      <c r="AT80" s="15"/>
      <c r="AU80" s="15"/>
    </row>
    <row r="81" spans="1:47" ht="0.75" customHeight="1" x14ac:dyDescent="0.25">
      <c r="A81" s="17"/>
      <c r="B81" s="15"/>
      <c r="C81" s="15"/>
      <c r="D81" s="15">
        <v>0.77</v>
      </c>
      <c r="E81" s="15">
        <v>0.82</v>
      </c>
      <c r="F81" s="15">
        <v>0.8</v>
      </c>
      <c r="G81" s="15">
        <v>0.68</v>
      </c>
      <c r="H81" s="15">
        <v>0.78</v>
      </c>
      <c r="I81" s="15">
        <v>0.76</v>
      </c>
      <c r="J81" s="15">
        <v>0.8</v>
      </c>
      <c r="K81" s="15">
        <v>0.7</v>
      </c>
      <c r="L81" s="15">
        <v>0.72</v>
      </c>
      <c r="M81" s="15">
        <v>0.85</v>
      </c>
      <c r="N81" s="15">
        <v>0.74</v>
      </c>
      <c r="O81" s="15">
        <v>0.75</v>
      </c>
      <c r="P81" s="15">
        <v>0.83</v>
      </c>
      <c r="Q81" s="15">
        <v>0.77</v>
      </c>
      <c r="R81" s="15">
        <v>0.83</v>
      </c>
      <c r="S81" s="15">
        <v>0.82</v>
      </c>
      <c r="T81" s="15">
        <v>0.77</v>
      </c>
      <c r="U81" s="15">
        <v>0.67</v>
      </c>
      <c r="V81" s="15">
        <v>0.74</v>
      </c>
      <c r="W81" s="15">
        <v>0.82</v>
      </c>
      <c r="X81" s="15">
        <v>0.78</v>
      </c>
      <c r="Y81" s="15">
        <v>0.73</v>
      </c>
      <c r="Z81" s="15">
        <v>0.74</v>
      </c>
      <c r="AA81" s="15">
        <v>0.67</v>
      </c>
      <c r="AB81" s="15">
        <v>0.73</v>
      </c>
      <c r="AC81" s="15">
        <v>0.81</v>
      </c>
      <c r="AD81" s="15">
        <v>0.78</v>
      </c>
      <c r="AE81" s="15">
        <v>0.69</v>
      </c>
      <c r="AF81" s="15">
        <v>0.8</v>
      </c>
      <c r="AG81" s="15">
        <v>0.81</v>
      </c>
      <c r="AH81" s="15">
        <v>0.8</v>
      </c>
      <c r="AI81" s="15">
        <v>0.83</v>
      </c>
      <c r="AJ81" s="15">
        <v>0.5</v>
      </c>
      <c r="AK81" s="15">
        <v>0.8</v>
      </c>
      <c r="AL81" s="15">
        <v>0.93</v>
      </c>
      <c r="AM81" s="15">
        <v>0.77</v>
      </c>
      <c r="AN81" s="15">
        <v>0.82</v>
      </c>
      <c r="AO81" s="15">
        <v>0.64</v>
      </c>
      <c r="AP81" s="15">
        <v>0.91</v>
      </c>
      <c r="AQ81" s="15">
        <v>0.69</v>
      </c>
      <c r="AR81" s="15"/>
      <c r="AS81" s="15"/>
      <c r="AT81" s="15"/>
      <c r="AU81" s="15"/>
    </row>
    <row r="82" spans="1:47" ht="0.75" customHeight="1" x14ac:dyDescent="0.25">
      <c r="A82" s="17"/>
      <c r="B82" s="15"/>
      <c r="C82" s="15" t="s">
        <v>76</v>
      </c>
      <c r="D82" s="15">
        <v>210</v>
      </c>
      <c r="E82" s="15">
        <v>2</v>
      </c>
      <c r="F82" s="15">
        <v>5</v>
      </c>
      <c r="G82" s="15">
        <v>5</v>
      </c>
      <c r="H82" s="15">
        <v>8</v>
      </c>
      <c r="I82" s="15">
        <v>4</v>
      </c>
      <c r="J82" s="15">
        <v>2</v>
      </c>
      <c r="K82" s="15">
        <v>6</v>
      </c>
      <c r="L82" s="15">
        <v>7</v>
      </c>
      <c r="M82" s="15">
        <v>1</v>
      </c>
      <c r="N82" s="15">
        <v>5</v>
      </c>
      <c r="O82" s="15">
        <v>7</v>
      </c>
      <c r="P82" s="15">
        <v>8</v>
      </c>
      <c r="Q82" s="15">
        <v>6</v>
      </c>
      <c r="R82" s="15">
        <v>6</v>
      </c>
      <c r="S82" s="15">
        <v>5</v>
      </c>
      <c r="T82" s="15">
        <v>12</v>
      </c>
      <c r="U82" s="15">
        <v>7</v>
      </c>
      <c r="V82" s="15">
        <v>3</v>
      </c>
      <c r="W82" s="15">
        <v>5</v>
      </c>
      <c r="X82" s="15">
        <v>12</v>
      </c>
      <c r="Y82" s="15">
        <v>6</v>
      </c>
      <c r="Z82" s="15">
        <v>6</v>
      </c>
      <c r="AA82" s="15">
        <v>12</v>
      </c>
      <c r="AB82" s="15">
        <v>6</v>
      </c>
      <c r="AC82" s="15">
        <v>6</v>
      </c>
      <c r="AD82" s="15">
        <v>5</v>
      </c>
      <c r="AE82" s="15">
        <v>4</v>
      </c>
      <c r="AF82" s="15" t="s">
        <v>47</v>
      </c>
      <c r="AG82" s="15">
        <v>7</v>
      </c>
      <c r="AH82" s="15">
        <v>13</v>
      </c>
      <c r="AI82" s="15">
        <v>2</v>
      </c>
      <c r="AJ82" s="15">
        <v>6</v>
      </c>
      <c r="AK82" s="15">
        <v>1</v>
      </c>
      <c r="AL82" s="15">
        <v>2</v>
      </c>
      <c r="AM82" s="15">
        <v>3</v>
      </c>
      <c r="AN82" s="15">
        <v>3</v>
      </c>
      <c r="AO82" s="15">
        <v>10</v>
      </c>
      <c r="AP82" s="15" t="s">
        <v>47</v>
      </c>
      <c r="AQ82" s="15">
        <v>3</v>
      </c>
      <c r="AR82" s="15"/>
      <c r="AS82" s="15"/>
      <c r="AT82" s="15"/>
      <c r="AU82" s="15"/>
    </row>
    <row r="83" spans="1:47" ht="0.75" customHeight="1" x14ac:dyDescent="0.25">
      <c r="A83" s="17"/>
      <c r="B83" s="15"/>
      <c r="C83" s="15"/>
      <c r="D83" s="15">
        <v>0.1</v>
      </c>
      <c r="E83" s="15">
        <v>0.09</v>
      </c>
      <c r="F83" s="15">
        <v>0.11</v>
      </c>
      <c r="G83" s="15">
        <v>0.11</v>
      </c>
      <c r="H83" s="15">
        <v>0.08</v>
      </c>
      <c r="I83" s="15">
        <v>0.09</v>
      </c>
      <c r="J83" s="15">
        <v>7.0000000000000007E-2</v>
      </c>
      <c r="K83" s="15">
        <v>0.22</v>
      </c>
      <c r="L83" s="15">
        <v>0.09</v>
      </c>
      <c r="M83" s="15">
        <v>0.03</v>
      </c>
      <c r="N83" s="15">
        <v>7.0000000000000007E-2</v>
      </c>
      <c r="O83" s="15">
        <v>0.11</v>
      </c>
      <c r="P83" s="15">
        <v>0.1</v>
      </c>
      <c r="Q83" s="15">
        <v>0.09</v>
      </c>
      <c r="R83" s="15">
        <v>0.09</v>
      </c>
      <c r="S83" s="15">
        <v>0.09</v>
      </c>
      <c r="T83" s="15">
        <v>0.09</v>
      </c>
      <c r="U83" s="15">
        <v>0.23</v>
      </c>
      <c r="V83" s="15">
        <v>0.16</v>
      </c>
      <c r="W83" s="15">
        <v>0.11</v>
      </c>
      <c r="X83" s="15">
        <v>0.12</v>
      </c>
      <c r="Y83" s="15">
        <v>0.12</v>
      </c>
      <c r="Z83" s="15">
        <v>0.15</v>
      </c>
      <c r="AA83" s="15">
        <v>0.16</v>
      </c>
      <c r="AB83" s="15">
        <v>0.08</v>
      </c>
      <c r="AC83" s="15">
        <v>0.14000000000000001</v>
      </c>
      <c r="AD83" s="15">
        <v>0.1</v>
      </c>
      <c r="AE83" s="15">
        <v>0.1</v>
      </c>
      <c r="AF83" s="15" t="s">
        <v>47</v>
      </c>
      <c r="AG83" s="15">
        <v>0.13</v>
      </c>
      <c r="AH83" s="15">
        <v>0.09</v>
      </c>
      <c r="AI83" s="15">
        <v>0.04</v>
      </c>
      <c r="AJ83" s="15">
        <v>0.23</v>
      </c>
      <c r="AK83" s="15">
        <v>0.02</v>
      </c>
      <c r="AL83" s="15">
        <v>7.0000000000000007E-2</v>
      </c>
      <c r="AM83" s="15">
        <v>0.06</v>
      </c>
      <c r="AN83" s="15">
        <v>0.09</v>
      </c>
      <c r="AO83" s="15">
        <v>0.18</v>
      </c>
      <c r="AP83" s="15" t="s">
        <v>47</v>
      </c>
      <c r="AQ83" s="15">
        <v>0.19</v>
      </c>
      <c r="AR83" s="15"/>
      <c r="AS83" s="15"/>
      <c r="AT83" s="15"/>
      <c r="AU83" s="15"/>
    </row>
    <row r="84" spans="1:47" ht="0.75" customHeight="1" x14ac:dyDescent="0.25">
      <c r="A84" s="18">
        <v>41030</v>
      </c>
      <c r="B84" s="15" t="s">
        <v>77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ht="0.75" customHeight="1" x14ac:dyDescent="0.25">
      <c r="A85" s="17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ht="0.75" customHeight="1" x14ac:dyDescent="0.25">
      <c r="A86" s="17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ht="0.75" customHeight="1" x14ac:dyDescent="0.25">
      <c r="A87" s="17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ht="0.75" customHeight="1" x14ac:dyDescent="0.25">
      <c r="A88" s="17"/>
      <c r="B88" s="15" t="s">
        <v>42</v>
      </c>
      <c r="C88" s="15"/>
      <c r="D88" s="15" t="s">
        <v>1</v>
      </c>
      <c r="E88" s="15" t="s">
        <v>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 t="s">
        <v>52</v>
      </c>
      <c r="AS88" s="15"/>
      <c r="AT88" s="15"/>
      <c r="AU88" s="15"/>
    </row>
    <row r="89" spans="1:47" ht="0.75" customHeight="1" x14ac:dyDescent="0.25">
      <c r="A89" s="17"/>
      <c r="B89" s="15"/>
      <c r="C89" s="15"/>
      <c r="D89" s="15"/>
      <c r="E89" s="15" t="s">
        <v>3</v>
      </c>
      <c r="F89" s="15" t="s">
        <v>4</v>
      </c>
      <c r="G89" s="15" t="s">
        <v>5</v>
      </c>
      <c r="H89" s="15" t="s">
        <v>6</v>
      </c>
      <c r="I89" s="15" t="s">
        <v>7</v>
      </c>
      <c r="J89" s="15" t="s">
        <v>8</v>
      </c>
      <c r="K89" s="15" t="s">
        <v>9</v>
      </c>
      <c r="L89" s="15" t="s">
        <v>10</v>
      </c>
      <c r="M89" s="15" t="s">
        <v>11</v>
      </c>
      <c r="N89" s="15" t="s">
        <v>12</v>
      </c>
      <c r="O89" s="15" t="s">
        <v>13</v>
      </c>
      <c r="P89" s="15" t="s">
        <v>14</v>
      </c>
      <c r="Q89" s="15" t="s">
        <v>15</v>
      </c>
      <c r="R89" s="15" t="s">
        <v>16</v>
      </c>
      <c r="S89" s="15" t="s">
        <v>17</v>
      </c>
      <c r="T89" s="15" t="s">
        <v>18</v>
      </c>
      <c r="U89" s="15" t="s">
        <v>19</v>
      </c>
      <c r="V89" s="15" t="s">
        <v>20</v>
      </c>
      <c r="W89" s="15" t="s">
        <v>21</v>
      </c>
      <c r="X89" s="15" t="s">
        <v>22</v>
      </c>
      <c r="Y89" s="15" t="s">
        <v>23</v>
      </c>
      <c r="Z89" s="15" t="s">
        <v>24</v>
      </c>
      <c r="AA89" s="15" t="s">
        <v>25</v>
      </c>
      <c r="AB89" s="15" t="s">
        <v>26</v>
      </c>
      <c r="AC89" s="15" t="s">
        <v>27</v>
      </c>
      <c r="AD89" s="15" t="s">
        <v>28</v>
      </c>
      <c r="AE89" s="15" t="s">
        <v>29</v>
      </c>
      <c r="AF89" s="15" t="s">
        <v>30</v>
      </c>
      <c r="AG89" s="15" t="s">
        <v>31</v>
      </c>
      <c r="AH89" s="15" t="s">
        <v>32</v>
      </c>
      <c r="AI89" s="15" t="s">
        <v>33</v>
      </c>
      <c r="AJ89" s="15" t="s">
        <v>34</v>
      </c>
      <c r="AK89" s="15" t="s">
        <v>35</v>
      </c>
      <c r="AL89" s="15" t="s">
        <v>36</v>
      </c>
      <c r="AM89" s="15" t="s">
        <v>37</v>
      </c>
      <c r="AN89" s="15" t="s">
        <v>38</v>
      </c>
      <c r="AO89" s="15" t="s">
        <v>39</v>
      </c>
      <c r="AP89" s="15" t="s">
        <v>40</v>
      </c>
      <c r="AQ89" s="15" t="s">
        <v>41</v>
      </c>
      <c r="AR89" s="15" t="s">
        <v>53</v>
      </c>
      <c r="AS89" s="15" t="s">
        <v>54</v>
      </c>
      <c r="AT89" s="15" t="s">
        <v>55</v>
      </c>
      <c r="AU89" s="15"/>
    </row>
    <row r="90" spans="1:47" ht="0.75" customHeight="1" x14ac:dyDescent="0.25">
      <c r="A90" s="17"/>
      <c r="B90" s="15"/>
      <c r="C90" s="15" t="s">
        <v>43</v>
      </c>
      <c r="D90" s="15">
        <v>2324</v>
      </c>
      <c r="E90" s="15">
        <v>19</v>
      </c>
      <c r="F90" s="15">
        <v>40</v>
      </c>
      <c r="G90" s="15">
        <v>33</v>
      </c>
      <c r="H90" s="15">
        <v>89</v>
      </c>
      <c r="I90" s="15">
        <v>40</v>
      </c>
      <c r="J90" s="15">
        <v>26</v>
      </c>
      <c r="K90" s="15">
        <v>28</v>
      </c>
      <c r="L90" s="15">
        <v>67</v>
      </c>
      <c r="M90" s="15">
        <v>39</v>
      </c>
      <c r="N90" s="15">
        <v>82</v>
      </c>
      <c r="O90" s="15">
        <v>47</v>
      </c>
      <c r="P90" s="15">
        <v>57</v>
      </c>
      <c r="Q90" s="15">
        <v>84</v>
      </c>
      <c r="R90" s="15">
        <v>72</v>
      </c>
      <c r="S90" s="15">
        <v>44</v>
      </c>
      <c r="T90" s="15">
        <v>123</v>
      </c>
      <c r="U90" s="15">
        <v>31</v>
      </c>
      <c r="V90" s="15">
        <v>20</v>
      </c>
      <c r="W90" s="15">
        <v>33</v>
      </c>
      <c r="X90" s="15">
        <v>80</v>
      </c>
      <c r="Y90" s="15">
        <v>53</v>
      </c>
      <c r="Z90" s="15">
        <v>38</v>
      </c>
      <c r="AA90" s="15">
        <v>73</v>
      </c>
      <c r="AB90" s="15">
        <v>72</v>
      </c>
      <c r="AC90" s="15">
        <v>24</v>
      </c>
      <c r="AD90" s="15">
        <v>44</v>
      </c>
      <c r="AE90" s="15">
        <v>31</v>
      </c>
      <c r="AF90" s="15">
        <v>20</v>
      </c>
      <c r="AG90" s="15">
        <v>40</v>
      </c>
      <c r="AH90" s="15">
        <v>146</v>
      </c>
      <c r="AI90" s="15">
        <v>41</v>
      </c>
      <c r="AJ90" s="15">
        <v>15</v>
      </c>
      <c r="AK90" s="15">
        <v>38</v>
      </c>
      <c r="AL90" s="15">
        <v>12</v>
      </c>
      <c r="AM90" s="15">
        <v>40</v>
      </c>
      <c r="AN90" s="15">
        <v>28</v>
      </c>
      <c r="AO90" s="15">
        <v>50</v>
      </c>
      <c r="AP90" s="15">
        <v>12</v>
      </c>
      <c r="AQ90" s="15">
        <v>10</v>
      </c>
      <c r="AR90" s="15">
        <v>762</v>
      </c>
      <c r="AS90" s="15">
        <v>1174</v>
      </c>
      <c r="AT90" s="15">
        <v>388</v>
      </c>
      <c r="AU90" s="15"/>
    </row>
    <row r="91" spans="1:47" ht="0.75" customHeight="1" x14ac:dyDescent="0.25">
      <c r="A91" s="17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ht="0.75" customHeight="1" x14ac:dyDescent="0.25">
      <c r="A92" s="17"/>
      <c r="B92" s="15" t="s">
        <v>78</v>
      </c>
      <c r="C92" s="15" t="s">
        <v>44</v>
      </c>
      <c r="D92" s="15">
        <v>2320</v>
      </c>
      <c r="E92" s="15">
        <v>22</v>
      </c>
      <c r="F92" s="15">
        <v>39</v>
      </c>
      <c r="G92" s="15">
        <v>39</v>
      </c>
      <c r="H92" s="15">
        <v>86</v>
      </c>
      <c r="I92" s="15">
        <v>42</v>
      </c>
      <c r="J92" s="15">
        <v>31</v>
      </c>
      <c r="K92" s="15">
        <v>33</v>
      </c>
      <c r="L92" s="15">
        <v>60</v>
      </c>
      <c r="M92" s="15">
        <v>41</v>
      </c>
      <c r="N92" s="15">
        <v>80</v>
      </c>
      <c r="O92" s="15">
        <v>49</v>
      </c>
      <c r="P92" s="15">
        <v>67</v>
      </c>
      <c r="Q92" s="15">
        <v>66</v>
      </c>
      <c r="R92" s="15">
        <v>69</v>
      </c>
      <c r="S92" s="15">
        <v>52</v>
      </c>
      <c r="T92" s="15">
        <v>128</v>
      </c>
      <c r="U92" s="15">
        <v>24</v>
      </c>
      <c r="V92" s="15">
        <v>23</v>
      </c>
      <c r="W92" s="15">
        <v>39</v>
      </c>
      <c r="X92" s="15">
        <v>90</v>
      </c>
      <c r="Y92" s="15">
        <v>48</v>
      </c>
      <c r="Z92" s="15">
        <v>45</v>
      </c>
      <c r="AA92" s="15">
        <v>68</v>
      </c>
      <c r="AB92" s="15">
        <v>56</v>
      </c>
      <c r="AC92" s="15">
        <v>41</v>
      </c>
      <c r="AD92" s="15">
        <v>40</v>
      </c>
      <c r="AE92" s="15">
        <v>30</v>
      </c>
      <c r="AF92" s="15">
        <v>23</v>
      </c>
      <c r="AG92" s="15">
        <v>39</v>
      </c>
      <c r="AH92" s="15">
        <v>133</v>
      </c>
      <c r="AI92" s="15">
        <v>34</v>
      </c>
      <c r="AJ92" s="15">
        <v>18</v>
      </c>
      <c r="AK92" s="15">
        <v>39</v>
      </c>
      <c r="AL92" s="15">
        <v>21</v>
      </c>
      <c r="AM92" s="15">
        <v>39</v>
      </c>
      <c r="AN92" s="15">
        <v>33</v>
      </c>
      <c r="AO92" s="15">
        <v>52</v>
      </c>
      <c r="AP92" s="15">
        <v>14</v>
      </c>
      <c r="AQ92" s="15">
        <v>11</v>
      </c>
      <c r="AR92" s="15">
        <v>752</v>
      </c>
      <c r="AS92" s="15">
        <v>1199</v>
      </c>
      <c r="AT92" s="15">
        <v>369</v>
      </c>
      <c r="AU92" s="15"/>
    </row>
    <row r="93" spans="1:47" ht="0.75" customHeight="1" x14ac:dyDescent="0.25">
      <c r="A93" s="17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ht="0.75" customHeight="1" x14ac:dyDescent="0.25">
      <c r="A94" s="17"/>
      <c r="B94" s="15"/>
      <c r="C94" s="15" t="s">
        <v>74</v>
      </c>
      <c r="D94" s="15">
        <v>298</v>
      </c>
      <c r="E94" s="15">
        <v>2</v>
      </c>
      <c r="F94" s="15">
        <v>5</v>
      </c>
      <c r="G94" s="15">
        <v>5</v>
      </c>
      <c r="H94" s="15">
        <v>10</v>
      </c>
      <c r="I94" s="15">
        <v>4</v>
      </c>
      <c r="J94" s="15">
        <v>6</v>
      </c>
      <c r="K94" s="15">
        <v>2</v>
      </c>
      <c r="L94" s="15">
        <v>10</v>
      </c>
      <c r="M94" s="15">
        <v>5</v>
      </c>
      <c r="N94" s="15">
        <v>16</v>
      </c>
      <c r="O94" s="15">
        <v>5</v>
      </c>
      <c r="P94" s="15">
        <v>9</v>
      </c>
      <c r="Q94" s="15">
        <v>6</v>
      </c>
      <c r="R94" s="15">
        <v>4</v>
      </c>
      <c r="S94" s="15">
        <v>4</v>
      </c>
      <c r="T94" s="15">
        <v>17</v>
      </c>
      <c r="U94" s="15">
        <v>2</v>
      </c>
      <c r="V94" s="15">
        <v>3</v>
      </c>
      <c r="W94" s="15">
        <v>4</v>
      </c>
      <c r="X94" s="15">
        <v>9</v>
      </c>
      <c r="Y94" s="15">
        <v>7</v>
      </c>
      <c r="Z94" s="15">
        <v>1</v>
      </c>
      <c r="AA94" s="15">
        <v>6</v>
      </c>
      <c r="AB94" s="15">
        <v>11</v>
      </c>
      <c r="AC94" s="15">
        <v>5</v>
      </c>
      <c r="AD94" s="15">
        <v>6</v>
      </c>
      <c r="AE94" s="15">
        <v>5</v>
      </c>
      <c r="AF94" s="15">
        <v>2</v>
      </c>
      <c r="AG94" s="15">
        <v>5</v>
      </c>
      <c r="AH94" s="15">
        <v>17</v>
      </c>
      <c r="AI94" s="15">
        <v>7</v>
      </c>
      <c r="AJ94" s="15">
        <v>1</v>
      </c>
      <c r="AK94" s="15">
        <v>7</v>
      </c>
      <c r="AL94" s="15">
        <v>5</v>
      </c>
      <c r="AM94" s="15">
        <v>7</v>
      </c>
      <c r="AN94" s="15">
        <v>2</v>
      </c>
      <c r="AO94" s="15">
        <v>8</v>
      </c>
      <c r="AP94" s="15" t="s">
        <v>47</v>
      </c>
      <c r="AQ94" s="15">
        <v>1</v>
      </c>
      <c r="AR94" s="15">
        <v>98</v>
      </c>
      <c r="AS94" s="15">
        <v>150</v>
      </c>
      <c r="AT94" s="15">
        <v>49</v>
      </c>
      <c r="AU94" s="15"/>
    </row>
    <row r="95" spans="1:47" ht="0.75" customHeight="1" x14ac:dyDescent="0.25">
      <c r="A95" s="17"/>
      <c r="B95" s="15"/>
      <c r="C95" s="15"/>
      <c r="D95" s="15">
        <v>0.13</v>
      </c>
      <c r="E95" s="15">
        <v>0.11</v>
      </c>
      <c r="F95" s="15">
        <v>0.13</v>
      </c>
      <c r="G95" s="15">
        <v>0.12</v>
      </c>
      <c r="H95" s="15">
        <v>0.12</v>
      </c>
      <c r="I95" s="15">
        <v>0.1</v>
      </c>
      <c r="J95" s="15">
        <v>0.19</v>
      </c>
      <c r="K95" s="15">
        <v>7.0000000000000007E-2</v>
      </c>
      <c r="L95" s="15">
        <v>0.16</v>
      </c>
      <c r="M95" s="15">
        <v>0.13</v>
      </c>
      <c r="N95" s="15">
        <v>0.19</v>
      </c>
      <c r="O95" s="15">
        <v>0.11</v>
      </c>
      <c r="P95" s="15">
        <v>0.14000000000000001</v>
      </c>
      <c r="Q95" s="15">
        <v>0.09</v>
      </c>
      <c r="R95" s="15">
        <v>0.06</v>
      </c>
      <c r="S95" s="15">
        <v>7.0000000000000007E-2</v>
      </c>
      <c r="T95" s="15">
        <v>0.13</v>
      </c>
      <c r="U95" s="15">
        <v>0.1</v>
      </c>
      <c r="V95" s="15">
        <v>0.15</v>
      </c>
      <c r="W95" s="15">
        <v>0.09</v>
      </c>
      <c r="X95" s="15">
        <v>0.1</v>
      </c>
      <c r="Y95" s="15">
        <v>0.15</v>
      </c>
      <c r="Z95" s="15">
        <v>0.03</v>
      </c>
      <c r="AA95" s="15">
        <v>0.08</v>
      </c>
      <c r="AB95" s="15">
        <v>0.19</v>
      </c>
      <c r="AC95" s="15">
        <v>0.13</v>
      </c>
      <c r="AD95" s="15">
        <v>0.16</v>
      </c>
      <c r="AE95" s="15">
        <v>0.16</v>
      </c>
      <c r="AF95" s="15">
        <v>0.1</v>
      </c>
      <c r="AG95" s="15">
        <v>0.13</v>
      </c>
      <c r="AH95" s="15">
        <v>0.12</v>
      </c>
      <c r="AI95" s="15">
        <v>0.2</v>
      </c>
      <c r="AJ95" s="15">
        <v>7.0000000000000007E-2</v>
      </c>
      <c r="AK95" s="15">
        <v>0.18</v>
      </c>
      <c r="AL95" s="15">
        <v>0.25</v>
      </c>
      <c r="AM95" s="15">
        <v>0.17</v>
      </c>
      <c r="AN95" s="15">
        <v>7.0000000000000007E-2</v>
      </c>
      <c r="AO95" s="15">
        <v>0.16</v>
      </c>
      <c r="AP95" s="15" t="s">
        <v>47</v>
      </c>
      <c r="AQ95" s="15">
        <v>0.1</v>
      </c>
      <c r="AR95" s="15">
        <v>0.13</v>
      </c>
      <c r="AS95" s="15">
        <v>0.13</v>
      </c>
      <c r="AT95" s="15">
        <v>0.13</v>
      </c>
      <c r="AU95" s="15"/>
    </row>
    <row r="96" spans="1:47" ht="0.75" customHeight="1" x14ac:dyDescent="0.25">
      <c r="A96" s="17"/>
      <c r="B96" s="15"/>
      <c r="C96" s="15" t="s">
        <v>75</v>
      </c>
      <c r="D96" s="15">
        <v>1782</v>
      </c>
      <c r="E96" s="15">
        <v>17</v>
      </c>
      <c r="F96" s="15">
        <v>28</v>
      </c>
      <c r="G96" s="15">
        <v>32</v>
      </c>
      <c r="H96" s="15">
        <v>66</v>
      </c>
      <c r="I96" s="15">
        <v>32</v>
      </c>
      <c r="J96" s="15">
        <v>22</v>
      </c>
      <c r="K96" s="15">
        <v>23</v>
      </c>
      <c r="L96" s="15">
        <v>44</v>
      </c>
      <c r="M96" s="15">
        <v>30</v>
      </c>
      <c r="N96" s="15">
        <v>58</v>
      </c>
      <c r="O96" s="15">
        <v>41</v>
      </c>
      <c r="P96" s="15">
        <v>53</v>
      </c>
      <c r="Q96" s="15">
        <v>54</v>
      </c>
      <c r="R96" s="15">
        <v>59</v>
      </c>
      <c r="S96" s="15">
        <v>46</v>
      </c>
      <c r="T96" s="15">
        <v>99</v>
      </c>
      <c r="U96" s="15">
        <v>18</v>
      </c>
      <c r="V96" s="15">
        <v>15</v>
      </c>
      <c r="W96" s="15">
        <v>32</v>
      </c>
      <c r="X96" s="15">
        <v>71</v>
      </c>
      <c r="Y96" s="15">
        <v>33</v>
      </c>
      <c r="Z96" s="15">
        <v>38</v>
      </c>
      <c r="AA96" s="15">
        <v>50</v>
      </c>
      <c r="AB96" s="15">
        <v>41</v>
      </c>
      <c r="AC96" s="15">
        <v>31</v>
      </c>
      <c r="AD96" s="15">
        <v>32</v>
      </c>
      <c r="AE96" s="15">
        <v>25</v>
      </c>
      <c r="AF96" s="15">
        <v>19</v>
      </c>
      <c r="AG96" s="15">
        <v>27</v>
      </c>
      <c r="AH96" s="15">
        <v>105</v>
      </c>
      <c r="AI96" s="15">
        <v>24</v>
      </c>
      <c r="AJ96" s="15">
        <v>14</v>
      </c>
      <c r="AK96" s="15">
        <v>31</v>
      </c>
      <c r="AL96" s="15">
        <v>15</v>
      </c>
      <c r="AM96" s="15">
        <v>30</v>
      </c>
      <c r="AN96" s="15">
        <v>28</v>
      </c>
      <c r="AO96" s="15">
        <v>39</v>
      </c>
      <c r="AP96" s="15">
        <v>12</v>
      </c>
      <c r="AQ96" s="15">
        <v>10</v>
      </c>
      <c r="AR96" s="15">
        <v>566</v>
      </c>
      <c r="AS96" s="15">
        <v>932</v>
      </c>
      <c r="AT96" s="15">
        <v>283</v>
      </c>
      <c r="AU96" s="15"/>
    </row>
    <row r="97" spans="1:47" ht="0.75" customHeight="1" x14ac:dyDescent="0.25">
      <c r="A97" s="17"/>
      <c r="B97" s="15"/>
      <c r="C97" s="15"/>
      <c r="D97" s="15">
        <v>0.77</v>
      </c>
      <c r="E97" s="15">
        <v>0.74</v>
      </c>
      <c r="F97" s="15">
        <v>0.73</v>
      </c>
      <c r="G97" s="15">
        <v>0.82</v>
      </c>
      <c r="H97" s="15">
        <v>0.77</v>
      </c>
      <c r="I97" s="15">
        <v>0.78</v>
      </c>
      <c r="J97" s="15">
        <v>0.73</v>
      </c>
      <c r="K97" s="15">
        <v>0.68</v>
      </c>
      <c r="L97" s="15">
        <v>0.73</v>
      </c>
      <c r="M97" s="15">
        <v>0.74</v>
      </c>
      <c r="N97" s="15">
        <v>0.73</v>
      </c>
      <c r="O97" s="15">
        <v>0.83</v>
      </c>
      <c r="P97" s="15">
        <v>0.79</v>
      </c>
      <c r="Q97" s="15">
        <v>0.81</v>
      </c>
      <c r="R97" s="15">
        <v>0.85</v>
      </c>
      <c r="S97" s="15">
        <v>0.89</v>
      </c>
      <c r="T97" s="15">
        <v>0.77</v>
      </c>
      <c r="U97" s="15">
        <v>0.74</v>
      </c>
      <c r="V97" s="15">
        <v>0.65</v>
      </c>
      <c r="W97" s="15">
        <v>0.82</v>
      </c>
      <c r="X97" s="15">
        <v>0.79</v>
      </c>
      <c r="Y97" s="15">
        <v>0.7</v>
      </c>
      <c r="Z97" s="15">
        <v>0.84</v>
      </c>
      <c r="AA97" s="15">
        <v>0.74</v>
      </c>
      <c r="AB97" s="15">
        <v>0.72</v>
      </c>
      <c r="AC97" s="15">
        <v>0.75</v>
      </c>
      <c r="AD97" s="15">
        <v>0.8</v>
      </c>
      <c r="AE97" s="15">
        <v>0.84</v>
      </c>
      <c r="AF97" s="15">
        <v>0.85</v>
      </c>
      <c r="AG97" s="15">
        <v>0.7</v>
      </c>
      <c r="AH97" s="15">
        <v>0.79</v>
      </c>
      <c r="AI97" s="15">
        <v>0.73</v>
      </c>
      <c r="AJ97" s="15">
        <v>0.8</v>
      </c>
      <c r="AK97" s="15">
        <v>0.79</v>
      </c>
      <c r="AL97" s="15">
        <v>0.75</v>
      </c>
      <c r="AM97" s="15">
        <v>0.78</v>
      </c>
      <c r="AN97" s="15">
        <v>0.86</v>
      </c>
      <c r="AO97" s="15">
        <v>0.74</v>
      </c>
      <c r="AP97" s="15">
        <v>0.83</v>
      </c>
      <c r="AQ97" s="15">
        <v>0.9</v>
      </c>
      <c r="AR97" s="15">
        <v>0.75</v>
      </c>
      <c r="AS97" s="15">
        <v>0.78</v>
      </c>
      <c r="AT97" s="15">
        <v>0.77</v>
      </c>
      <c r="AU97" s="15"/>
    </row>
    <row r="98" spans="1:47" ht="0.75" customHeight="1" x14ac:dyDescent="0.25">
      <c r="A98" s="17"/>
      <c r="B98" s="15"/>
      <c r="C98" s="15" t="s">
        <v>76</v>
      </c>
      <c r="D98" s="15">
        <v>240</v>
      </c>
      <c r="E98" s="15">
        <v>4</v>
      </c>
      <c r="F98" s="15">
        <v>6</v>
      </c>
      <c r="G98" s="15">
        <v>2</v>
      </c>
      <c r="H98" s="15">
        <v>10</v>
      </c>
      <c r="I98" s="15">
        <v>5</v>
      </c>
      <c r="J98" s="15">
        <v>2</v>
      </c>
      <c r="K98" s="15">
        <v>8</v>
      </c>
      <c r="L98" s="15">
        <v>6</v>
      </c>
      <c r="M98" s="15">
        <v>5</v>
      </c>
      <c r="N98" s="15">
        <v>6</v>
      </c>
      <c r="O98" s="15">
        <v>3</v>
      </c>
      <c r="P98" s="15">
        <v>5</v>
      </c>
      <c r="Q98" s="15">
        <v>6</v>
      </c>
      <c r="R98" s="15">
        <v>6</v>
      </c>
      <c r="S98" s="15">
        <v>2</v>
      </c>
      <c r="T98" s="15">
        <v>12</v>
      </c>
      <c r="U98" s="15">
        <v>4</v>
      </c>
      <c r="V98" s="15">
        <v>5</v>
      </c>
      <c r="W98" s="15">
        <v>4</v>
      </c>
      <c r="X98" s="15">
        <v>10</v>
      </c>
      <c r="Y98" s="15">
        <v>7</v>
      </c>
      <c r="Z98" s="15">
        <v>6</v>
      </c>
      <c r="AA98" s="15">
        <v>12</v>
      </c>
      <c r="AB98" s="15">
        <v>5</v>
      </c>
      <c r="AC98" s="15">
        <v>5</v>
      </c>
      <c r="AD98" s="15">
        <v>2</v>
      </c>
      <c r="AE98" s="15" t="s">
        <v>47</v>
      </c>
      <c r="AF98" s="15">
        <v>1</v>
      </c>
      <c r="AG98" s="15">
        <v>7</v>
      </c>
      <c r="AH98" s="15">
        <v>11</v>
      </c>
      <c r="AI98" s="15">
        <v>2</v>
      </c>
      <c r="AJ98" s="15">
        <v>2</v>
      </c>
      <c r="AK98" s="15">
        <v>1</v>
      </c>
      <c r="AL98" s="15" t="s">
        <v>47</v>
      </c>
      <c r="AM98" s="15">
        <v>2</v>
      </c>
      <c r="AN98" s="15">
        <v>2</v>
      </c>
      <c r="AO98" s="15">
        <v>5</v>
      </c>
      <c r="AP98" s="15">
        <v>2</v>
      </c>
      <c r="AQ98" s="15" t="s">
        <v>47</v>
      </c>
      <c r="AR98" s="15">
        <v>87</v>
      </c>
      <c r="AS98" s="15">
        <v>116</v>
      </c>
      <c r="AT98" s="15">
        <v>36</v>
      </c>
      <c r="AU98" s="15"/>
    </row>
    <row r="99" spans="1:47" ht="0.75" customHeight="1" x14ac:dyDescent="0.25">
      <c r="A99" s="17"/>
      <c r="B99" s="15"/>
      <c r="C99" s="15"/>
      <c r="D99" s="15">
        <v>0.1</v>
      </c>
      <c r="E99" s="15">
        <v>0.16</v>
      </c>
      <c r="F99" s="15">
        <v>0.15</v>
      </c>
      <c r="G99" s="15">
        <v>0.06</v>
      </c>
      <c r="H99" s="15">
        <v>0.11</v>
      </c>
      <c r="I99" s="15">
        <v>0.13</v>
      </c>
      <c r="J99" s="15">
        <v>0.08</v>
      </c>
      <c r="K99" s="15">
        <v>0.25</v>
      </c>
      <c r="L99" s="15">
        <v>0.1</v>
      </c>
      <c r="M99" s="15">
        <v>0.13</v>
      </c>
      <c r="N99" s="15">
        <v>7.0000000000000007E-2</v>
      </c>
      <c r="O99" s="15">
        <v>0.06</v>
      </c>
      <c r="P99" s="15">
        <v>7.0000000000000007E-2</v>
      </c>
      <c r="Q99" s="15">
        <v>0.1</v>
      </c>
      <c r="R99" s="15">
        <v>0.09</v>
      </c>
      <c r="S99" s="15">
        <v>0.05</v>
      </c>
      <c r="T99" s="15">
        <v>0.1</v>
      </c>
      <c r="U99" s="15">
        <v>0.17</v>
      </c>
      <c r="V99" s="15">
        <v>0.2</v>
      </c>
      <c r="W99" s="15">
        <v>0.09</v>
      </c>
      <c r="X99" s="15">
        <v>0.11</v>
      </c>
      <c r="Y99" s="15">
        <v>0.15</v>
      </c>
      <c r="Z99" s="15">
        <v>0.13</v>
      </c>
      <c r="AA99" s="15">
        <v>0.18</v>
      </c>
      <c r="AB99" s="15">
        <v>0.08</v>
      </c>
      <c r="AC99" s="15">
        <v>0.13</v>
      </c>
      <c r="AD99" s="15">
        <v>0.05</v>
      </c>
      <c r="AE99" s="15" t="s">
        <v>47</v>
      </c>
      <c r="AF99" s="15">
        <v>0.05</v>
      </c>
      <c r="AG99" s="15">
        <v>0.18</v>
      </c>
      <c r="AH99" s="15">
        <v>0.08</v>
      </c>
      <c r="AI99" s="15">
        <v>7.0000000000000007E-2</v>
      </c>
      <c r="AJ99" s="15">
        <v>0.13</v>
      </c>
      <c r="AK99" s="15">
        <v>0.03</v>
      </c>
      <c r="AL99" s="15" t="s">
        <v>47</v>
      </c>
      <c r="AM99" s="15">
        <v>0.05</v>
      </c>
      <c r="AN99" s="15">
        <v>7.0000000000000007E-2</v>
      </c>
      <c r="AO99" s="15">
        <v>0.1</v>
      </c>
      <c r="AP99" s="15">
        <v>0.17</v>
      </c>
      <c r="AQ99" s="15" t="s">
        <v>47</v>
      </c>
      <c r="AR99" s="15">
        <v>0.12</v>
      </c>
      <c r="AS99" s="15">
        <v>0.1</v>
      </c>
      <c r="AT99" s="15">
        <v>0.1</v>
      </c>
      <c r="AU99" s="15"/>
    </row>
    <row r="100" spans="1:47" ht="0.75" customHeight="1" x14ac:dyDescent="0.25">
      <c r="A100" s="17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ht="0.75" customHeight="1" x14ac:dyDescent="0.25">
      <c r="A101" s="2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ht="15" hidden="1" customHeight="1" x14ac:dyDescent="0.25"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ht="15" hidden="1" customHeight="1" x14ac:dyDescent="0.25"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ht="15" hidden="1" customHeight="1" x14ac:dyDescent="0.25"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ht="15" hidden="1" customHeight="1" x14ac:dyDescent="0.25"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ht="15" hidden="1" customHeight="1" x14ac:dyDescent="0.25"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</row>
    <row r="107" spans="1:47" ht="15" hidden="1" customHeight="1" x14ac:dyDescent="0.25"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</row>
    <row r="108" spans="1:47" ht="15" hidden="1" customHeight="1" x14ac:dyDescent="0.25"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</row>
    <row r="109" spans="1:47" ht="15" hidden="1" customHeight="1" x14ac:dyDescent="0.25"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</row>
    <row r="110" spans="1:47" ht="15" hidden="1" customHeight="1" x14ac:dyDescent="0.25"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</row>
  </sheetData>
  <sortState ref="C48:AU51">
    <sortCondition ref="C48"/>
  </sortState>
  <mergeCells count="2">
    <mergeCell ref="A1:R1"/>
    <mergeCell ref="B2:P2"/>
  </mergeCells>
  <dataValidations count="2">
    <dataValidation type="list" allowBlank="1" showInputMessage="1" showErrorMessage="1" sqref="B2">
      <formula1>$C$24:$C$26</formula1>
    </dataValidation>
    <dataValidation type="list" allowBlank="1" showInputMessage="1" showErrorMessage="1" sqref="C14">
      <formula1>$C$38:$C$40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9"/>
  <sheetViews>
    <sheetView workbookViewId="0">
      <selection activeCell="B2" sqref="B2:P2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5703125" style="20" customWidth="1"/>
    <col min="19" max="47" width="0.140625" style="20" customWidth="1"/>
    <col min="48" max="16384" width="8.5703125" style="20" hidden="1"/>
  </cols>
  <sheetData>
    <row r="1" spans="1:47" s="31" customFormat="1" ht="15.75" x14ac:dyDescent="0.25">
      <c r="A1" s="67" t="s">
        <v>79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</row>
    <row r="2" spans="1:47" s="19" customFormat="1" ht="23.25" x14ac:dyDescent="0.35">
      <c r="A2" s="21"/>
      <c r="B2" s="66" t="s">
        <v>83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80</v>
      </c>
      <c r="C5" s="1"/>
      <c r="D5" s="1">
        <f t="shared" ref="D5:AQ5" si="0">LOOKUP($B$2,$C$24:$C$29,D$24:D$29)</f>
        <v>0.04</v>
      </c>
      <c r="E5" s="1">
        <f t="shared" si="0"/>
        <v>0</v>
      </c>
      <c r="F5" s="1">
        <f t="shared" si="0"/>
        <v>0.04</v>
      </c>
      <c r="G5" s="1">
        <f t="shared" si="0"/>
        <v>7.0000000000000007E-2</v>
      </c>
      <c r="H5" s="1">
        <f t="shared" si="0"/>
        <v>0.05</v>
      </c>
      <c r="I5" s="1">
        <f t="shared" si="0"/>
        <v>0.02</v>
      </c>
      <c r="J5" s="1">
        <f t="shared" si="0"/>
        <v>0</v>
      </c>
      <c r="K5" s="1">
        <f t="shared" si="0"/>
        <v>0</v>
      </c>
      <c r="L5" s="1">
        <f t="shared" si="0"/>
        <v>0.02</v>
      </c>
      <c r="M5" s="1">
        <f t="shared" si="0"/>
        <v>0.02</v>
      </c>
      <c r="N5" s="1">
        <f t="shared" si="0"/>
        <v>0.08</v>
      </c>
      <c r="O5" s="1">
        <f t="shared" si="0"/>
        <v>7.0000000000000007E-2</v>
      </c>
      <c r="P5" s="1">
        <f t="shared" si="0"/>
        <v>0.05</v>
      </c>
      <c r="Q5" s="1">
        <f t="shared" si="0"/>
        <v>0.04</v>
      </c>
      <c r="R5" s="1">
        <f t="shared" si="0"/>
        <v>0.03</v>
      </c>
      <c r="S5" s="14">
        <f t="shared" si="0"/>
        <v>0.09</v>
      </c>
      <c r="T5" s="14">
        <f t="shared" si="0"/>
        <v>0.04</v>
      </c>
      <c r="U5" s="14">
        <f t="shared" si="0"/>
        <v>0</v>
      </c>
      <c r="V5" s="14">
        <f t="shared" si="0"/>
        <v>0</v>
      </c>
      <c r="W5" s="14">
        <f t="shared" si="0"/>
        <v>0.02</v>
      </c>
      <c r="X5" s="14">
        <f t="shared" si="0"/>
        <v>0.02</v>
      </c>
      <c r="Y5" s="14" t="str">
        <f t="shared" si="0"/>
        <v/>
      </c>
      <c r="Z5" s="14">
        <f t="shared" si="0"/>
        <v>0.05</v>
      </c>
      <c r="AA5" s="14" t="str">
        <f t="shared" si="0"/>
        <v/>
      </c>
      <c r="AB5" s="14">
        <f t="shared" si="0"/>
        <v>0.06</v>
      </c>
      <c r="AC5" s="14">
        <f t="shared" si="0"/>
        <v>0.03</v>
      </c>
      <c r="AD5" s="14">
        <f t="shared" si="0"/>
        <v>7.0000000000000007E-2</v>
      </c>
      <c r="AE5" s="14" t="str">
        <f t="shared" si="0"/>
        <v/>
      </c>
      <c r="AF5" s="14">
        <f t="shared" si="0"/>
        <v>0</v>
      </c>
      <c r="AG5" s="14" t="str">
        <f t="shared" si="0"/>
        <v/>
      </c>
      <c r="AH5" s="14">
        <f t="shared" si="0"/>
        <v>0.03</v>
      </c>
      <c r="AI5" s="14">
        <f t="shared" si="0"/>
        <v>0</v>
      </c>
      <c r="AJ5" s="14">
        <f t="shared" si="0"/>
        <v>0</v>
      </c>
      <c r="AK5" s="14" t="str">
        <f t="shared" si="0"/>
        <v/>
      </c>
      <c r="AL5" s="14">
        <f t="shared" si="0"/>
        <v>0</v>
      </c>
      <c r="AM5" s="14">
        <f t="shared" si="0"/>
        <v>7.0000000000000007E-2</v>
      </c>
      <c r="AN5" s="14">
        <f t="shared" si="0"/>
        <v>0</v>
      </c>
      <c r="AO5" s="14">
        <f t="shared" si="0"/>
        <v>0.03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 t="s">
        <v>79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 t="s">
        <v>80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x14ac:dyDescent="0.25">
      <c r="A14" s="21"/>
      <c r="B14" s="1"/>
      <c r="C14" s="1" t="str">
        <f>B2</f>
        <v>Slightly decreased (decreased by 1% - 5%)</v>
      </c>
      <c r="D14" s="1">
        <f>LOOKUP($C$14,$C$41:$C$46,D$41:D$46)</f>
        <v>0.03</v>
      </c>
      <c r="E14" s="1">
        <f t="shared" ref="E14:AT14" si="1">LOOKUP($C$14,$C$41:$C$46,E$41:E$46)</f>
        <v>0</v>
      </c>
      <c r="F14" s="1">
        <f t="shared" si="1"/>
        <v>0</v>
      </c>
      <c r="G14" s="1">
        <f t="shared" si="1"/>
        <v>0</v>
      </c>
      <c r="H14" s="1">
        <f t="shared" si="1"/>
        <v>7.0000000000000007E-2</v>
      </c>
      <c r="I14" s="1">
        <f t="shared" si="1"/>
        <v>0.02</v>
      </c>
      <c r="J14" s="1">
        <f t="shared" si="1"/>
        <v>0</v>
      </c>
      <c r="K14" s="1">
        <f t="shared" si="1"/>
        <v>0</v>
      </c>
      <c r="L14" s="1">
        <f t="shared" si="1"/>
        <v>0.03</v>
      </c>
      <c r="M14" s="1">
        <f t="shared" si="1"/>
        <v>0</v>
      </c>
      <c r="N14" s="1">
        <f t="shared" si="1"/>
        <v>7.0000000000000007E-2</v>
      </c>
      <c r="O14" s="1">
        <f t="shared" si="1"/>
        <v>0.03</v>
      </c>
      <c r="P14" s="1">
        <f t="shared" si="1"/>
        <v>0.06</v>
      </c>
      <c r="Q14" s="1">
        <f t="shared" si="1"/>
        <v>0.04</v>
      </c>
      <c r="R14" s="1">
        <f t="shared" si="1"/>
        <v>0.04</v>
      </c>
      <c r="S14" s="14">
        <f t="shared" si="1"/>
        <v>0.04</v>
      </c>
      <c r="T14" s="14">
        <f t="shared" si="1"/>
        <v>0.04</v>
      </c>
      <c r="U14" s="14">
        <f t="shared" si="1"/>
        <v>0</v>
      </c>
      <c r="V14" s="14">
        <f t="shared" si="1"/>
        <v>0</v>
      </c>
      <c r="W14" s="14" t="str">
        <f t="shared" si="1"/>
        <v/>
      </c>
      <c r="X14" s="14">
        <f t="shared" si="1"/>
        <v>0.02</v>
      </c>
      <c r="Y14" s="14">
        <f t="shared" si="1"/>
        <v>0.02</v>
      </c>
      <c r="Z14" s="14">
        <f t="shared" si="1"/>
        <v>0.05</v>
      </c>
      <c r="AA14" s="14">
        <f t="shared" si="1"/>
        <v>0.02</v>
      </c>
      <c r="AB14" s="14">
        <f t="shared" si="1"/>
        <v>0.02</v>
      </c>
      <c r="AC14" s="14" t="str">
        <f t="shared" si="1"/>
        <v/>
      </c>
      <c r="AD14" s="14" t="str">
        <f t="shared" si="1"/>
        <v/>
      </c>
      <c r="AE14" s="14">
        <f t="shared" si="1"/>
        <v>0</v>
      </c>
      <c r="AF14" s="14">
        <f t="shared" si="1"/>
        <v>0</v>
      </c>
      <c r="AG14" s="14">
        <f t="shared" si="1"/>
        <v>0.04</v>
      </c>
      <c r="AH14" s="14">
        <f t="shared" si="1"/>
        <v>0.06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0.04</v>
      </c>
      <c r="AN14" s="14">
        <f t="shared" si="1"/>
        <v>0</v>
      </c>
      <c r="AO14" s="14">
        <f t="shared" si="1"/>
        <v>0.05</v>
      </c>
      <c r="AP14" s="14">
        <f t="shared" si="1"/>
        <v>0</v>
      </c>
      <c r="AQ14" s="14">
        <f t="shared" si="1"/>
        <v>0</v>
      </c>
      <c r="AR14" s="14">
        <f t="shared" si="1"/>
        <v>0.03</v>
      </c>
      <c r="AS14" s="14">
        <f t="shared" si="1"/>
        <v>0.03</v>
      </c>
      <c r="AT14" s="14">
        <f t="shared" si="1"/>
        <v>0.04</v>
      </c>
      <c r="AU14" s="14"/>
    </row>
    <row r="15" spans="1:47" s="19" customFormat="1" x14ac:dyDescent="0.25">
      <c r="A15" s="2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x14ac:dyDescent="0.25">
      <c r="A16" s="18">
        <v>40940</v>
      </c>
      <c r="B16" s="2" t="s">
        <v>79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5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55" x14ac:dyDescent="0.25">
      <c r="A18" s="17"/>
      <c r="B18" s="2"/>
      <c r="C18" s="2"/>
      <c r="D18" s="2" t="s">
        <v>1</v>
      </c>
      <c r="E18" s="2" t="s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55" s="63" customFormat="1" ht="15" customHeight="1" x14ac:dyDescent="0.25">
      <c r="A19" s="17"/>
      <c r="B19" s="52"/>
      <c r="C19" s="52"/>
      <c r="D19" s="52"/>
      <c r="E19" s="52" t="s">
        <v>3</v>
      </c>
      <c r="F19" s="52" t="s">
        <v>4</v>
      </c>
      <c r="G19" s="52" t="s">
        <v>5</v>
      </c>
      <c r="H19" s="52" t="s">
        <v>6</v>
      </c>
      <c r="I19" s="52" t="s">
        <v>7</v>
      </c>
      <c r="J19" s="52" t="s">
        <v>8</v>
      </c>
      <c r="K19" s="52" t="s">
        <v>9</v>
      </c>
      <c r="L19" s="52" t="s">
        <v>10</v>
      </c>
      <c r="M19" s="52" t="s">
        <v>11</v>
      </c>
      <c r="N19" s="52" t="s">
        <v>12</v>
      </c>
      <c r="O19" s="52" t="s">
        <v>13</v>
      </c>
      <c r="P19" s="52" t="s">
        <v>14</v>
      </c>
      <c r="Q19" s="52" t="s">
        <v>15</v>
      </c>
      <c r="R19" s="5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55" s="63" customFormat="1" ht="0.75" customHeight="1" x14ac:dyDescent="0.25">
      <c r="A20" s="17"/>
      <c r="B20" s="15" t="s">
        <v>42</v>
      </c>
      <c r="C20" s="15" t="s">
        <v>43</v>
      </c>
      <c r="D20" s="15">
        <v>2499</v>
      </c>
      <c r="E20" s="15">
        <v>24</v>
      </c>
      <c r="F20" s="15">
        <v>51</v>
      </c>
      <c r="G20" s="15">
        <v>46</v>
      </c>
      <c r="H20" s="15">
        <v>114</v>
      </c>
      <c r="I20" s="15">
        <v>56</v>
      </c>
      <c r="J20" s="15">
        <v>34</v>
      </c>
      <c r="K20" s="15">
        <v>33</v>
      </c>
      <c r="L20" s="15">
        <v>95</v>
      </c>
      <c r="M20" s="15">
        <v>50</v>
      </c>
      <c r="N20" s="15">
        <v>87</v>
      </c>
      <c r="O20" s="15">
        <v>69</v>
      </c>
      <c r="P20" s="15">
        <v>83</v>
      </c>
      <c r="Q20" s="15">
        <v>107</v>
      </c>
      <c r="R20" s="15">
        <v>88</v>
      </c>
      <c r="S20" s="15">
        <v>56</v>
      </c>
      <c r="T20" s="15">
        <v>168</v>
      </c>
      <c r="U20" s="15">
        <v>49</v>
      </c>
      <c r="V20" s="15">
        <v>27</v>
      </c>
      <c r="W20" s="15">
        <v>55</v>
      </c>
      <c r="X20" s="15">
        <v>110</v>
      </c>
      <c r="Y20" s="15">
        <v>59</v>
      </c>
      <c r="Z20" s="15">
        <v>43</v>
      </c>
      <c r="AA20" s="15">
        <v>98</v>
      </c>
      <c r="AB20" s="15">
        <v>103</v>
      </c>
      <c r="AC20" s="15">
        <v>29</v>
      </c>
      <c r="AD20" s="15">
        <v>59</v>
      </c>
      <c r="AE20" s="15">
        <v>55</v>
      </c>
      <c r="AF20" s="15">
        <v>23</v>
      </c>
      <c r="AG20" s="15">
        <v>67</v>
      </c>
      <c r="AH20" s="15">
        <v>217</v>
      </c>
      <c r="AI20" s="15">
        <v>46</v>
      </c>
      <c r="AJ20" s="15">
        <v>25</v>
      </c>
      <c r="AK20" s="15">
        <v>56</v>
      </c>
      <c r="AL20" s="15">
        <v>17</v>
      </c>
      <c r="AM20" s="15">
        <v>58</v>
      </c>
      <c r="AN20" s="15">
        <v>40</v>
      </c>
      <c r="AO20" s="15">
        <v>66</v>
      </c>
      <c r="AP20" s="15">
        <v>15</v>
      </c>
      <c r="AQ20" s="15">
        <v>21</v>
      </c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</row>
    <row r="21" spans="1:55" s="63" customFormat="1" ht="0.75" customHeight="1" x14ac:dyDescent="0.25">
      <c r="A21" s="1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</row>
    <row r="22" spans="1:55" s="63" customFormat="1" ht="0.75" customHeight="1" x14ac:dyDescent="0.25">
      <c r="A22" s="17"/>
      <c r="B22" s="15"/>
      <c r="C22" s="15" t="s">
        <v>44</v>
      </c>
      <c r="D22" s="15">
        <v>2522</v>
      </c>
      <c r="E22" s="15">
        <v>28</v>
      </c>
      <c r="F22" s="15">
        <v>48</v>
      </c>
      <c r="G22" s="15">
        <v>55</v>
      </c>
      <c r="H22" s="15">
        <v>107</v>
      </c>
      <c r="I22" s="15">
        <v>58</v>
      </c>
      <c r="J22" s="15">
        <v>39</v>
      </c>
      <c r="K22" s="15">
        <v>40</v>
      </c>
      <c r="L22" s="15">
        <v>89</v>
      </c>
      <c r="M22" s="15">
        <v>52</v>
      </c>
      <c r="N22" s="15">
        <v>82</v>
      </c>
      <c r="O22" s="15">
        <v>72</v>
      </c>
      <c r="P22" s="15">
        <v>96</v>
      </c>
      <c r="Q22" s="15">
        <v>86</v>
      </c>
      <c r="R22" s="15">
        <v>86</v>
      </c>
      <c r="S22" s="15">
        <v>67</v>
      </c>
      <c r="T22" s="15">
        <v>175</v>
      </c>
      <c r="U22" s="15">
        <v>39</v>
      </c>
      <c r="V22" s="15">
        <v>29</v>
      </c>
      <c r="W22" s="15">
        <v>66</v>
      </c>
      <c r="X22" s="15">
        <v>118</v>
      </c>
      <c r="Y22" s="15">
        <v>55</v>
      </c>
      <c r="Z22" s="15">
        <v>52</v>
      </c>
      <c r="AA22" s="15">
        <v>92</v>
      </c>
      <c r="AB22" s="15">
        <v>81</v>
      </c>
      <c r="AC22" s="15">
        <v>55</v>
      </c>
      <c r="AD22" s="15">
        <v>55</v>
      </c>
      <c r="AE22" s="15">
        <v>52</v>
      </c>
      <c r="AF22" s="15">
        <v>25</v>
      </c>
      <c r="AG22" s="15">
        <v>63</v>
      </c>
      <c r="AH22" s="15">
        <v>194</v>
      </c>
      <c r="AI22" s="15">
        <v>38</v>
      </c>
      <c r="AJ22" s="15">
        <v>29</v>
      </c>
      <c r="AK22" s="15">
        <v>58</v>
      </c>
      <c r="AL22" s="15">
        <v>32</v>
      </c>
      <c r="AM22" s="15">
        <v>54</v>
      </c>
      <c r="AN22" s="15">
        <v>46</v>
      </c>
      <c r="AO22" s="15">
        <v>69</v>
      </c>
      <c r="AP22" s="15">
        <v>17</v>
      </c>
      <c r="AQ22" s="15">
        <v>22</v>
      </c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</row>
    <row r="23" spans="1:55" s="63" customFormat="1" ht="0.75" customHeight="1" x14ac:dyDescent="0.25">
      <c r="A23" s="1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</row>
    <row r="24" spans="1:55" s="63" customFormat="1" ht="0.75" customHeight="1" x14ac:dyDescent="0.25">
      <c r="A24" s="17"/>
      <c r="B24" s="15" t="s">
        <v>80</v>
      </c>
      <c r="C24" s="15" t="s">
        <v>60</v>
      </c>
      <c r="D24" s="15">
        <v>0.22</v>
      </c>
      <c r="E24" s="15"/>
      <c r="F24" s="15">
        <v>0.25</v>
      </c>
      <c r="G24" s="15">
        <v>0.24</v>
      </c>
      <c r="H24" s="15">
        <v>0.21</v>
      </c>
      <c r="I24" s="15">
        <v>0.13</v>
      </c>
      <c r="J24" s="15"/>
      <c r="K24" s="15"/>
      <c r="L24" s="15">
        <v>0.27</v>
      </c>
      <c r="M24" s="15">
        <v>0.22</v>
      </c>
      <c r="N24" s="15">
        <v>0.21</v>
      </c>
      <c r="O24" s="15">
        <v>0.2</v>
      </c>
      <c r="P24" s="15">
        <v>0.23</v>
      </c>
      <c r="Q24" s="15">
        <v>0.2</v>
      </c>
      <c r="R24" s="15">
        <v>0.15</v>
      </c>
      <c r="S24" s="15">
        <v>0.34</v>
      </c>
      <c r="T24" s="15">
        <v>0.23</v>
      </c>
      <c r="U24" s="15"/>
      <c r="V24" s="15"/>
      <c r="W24" s="15">
        <v>0.25</v>
      </c>
      <c r="X24" s="15">
        <v>0.15</v>
      </c>
      <c r="Y24" s="15">
        <v>0.17</v>
      </c>
      <c r="Z24" s="15">
        <v>0.21</v>
      </c>
      <c r="AA24" s="15">
        <v>0.27</v>
      </c>
      <c r="AB24" s="15">
        <v>0.2</v>
      </c>
      <c r="AC24" s="15">
        <v>0.21</v>
      </c>
      <c r="AD24" s="15">
        <v>0.25</v>
      </c>
      <c r="AE24" s="15">
        <v>0.2</v>
      </c>
      <c r="AF24" s="15"/>
      <c r="AG24" s="15">
        <v>0.19</v>
      </c>
      <c r="AH24" s="15">
        <v>0.21</v>
      </c>
      <c r="AI24" s="15"/>
      <c r="AJ24" s="15"/>
      <c r="AK24" s="15">
        <v>0.25</v>
      </c>
      <c r="AL24" s="15"/>
      <c r="AM24" s="15">
        <v>0.35</v>
      </c>
      <c r="AN24" s="15"/>
      <c r="AO24" s="15">
        <v>0.15</v>
      </c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</row>
    <row r="25" spans="1:55" s="63" customFormat="1" ht="0.75" customHeight="1" x14ac:dyDescent="0.25">
      <c r="A25" s="17"/>
      <c r="B25" s="15"/>
      <c r="C25" s="15" t="s">
        <v>85</v>
      </c>
      <c r="D25" s="15">
        <v>0.01</v>
      </c>
      <c r="E25" s="15"/>
      <c r="F25" s="15" t="str">
        <f>""</f>
        <v/>
      </c>
      <c r="G25" s="15" t="str">
        <f>""</f>
        <v/>
      </c>
      <c r="H25" s="15">
        <v>0.01</v>
      </c>
      <c r="I25" s="15" t="str">
        <f>""</f>
        <v/>
      </c>
      <c r="J25" s="15"/>
      <c r="K25" s="15"/>
      <c r="L25" s="15">
        <v>0.01</v>
      </c>
      <c r="M25" s="15" t="str">
        <f>""</f>
        <v/>
      </c>
      <c r="N25" s="15" t="str">
        <f>""</f>
        <v/>
      </c>
      <c r="O25" s="15" t="str">
        <f>""</f>
        <v/>
      </c>
      <c r="P25" s="15" t="str">
        <f>""</f>
        <v/>
      </c>
      <c r="Q25" s="15" t="str">
        <f>""</f>
        <v/>
      </c>
      <c r="R25" s="15" t="str">
        <f>""</f>
        <v/>
      </c>
      <c r="S25" s="15">
        <v>0.02</v>
      </c>
      <c r="T25" s="15">
        <v>0.01</v>
      </c>
      <c r="U25" s="15"/>
      <c r="V25" s="15"/>
      <c r="W25" s="15">
        <v>0.04</v>
      </c>
      <c r="X25" s="15">
        <v>0.01</v>
      </c>
      <c r="Y25" s="15" t="str">
        <f>""</f>
        <v/>
      </c>
      <c r="Z25" s="15">
        <v>0.02</v>
      </c>
      <c r="AA25" s="15">
        <v>0.01</v>
      </c>
      <c r="AB25" s="15">
        <v>0.02</v>
      </c>
      <c r="AC25" s="15" t="str">
        <f>""</f>
        <v/>
      </c>
      <c r="AD25" s="15" t="str">
        <f>""</f>
        <v/>
      </c>
      <c r="AE25" s="15">
        <v>0.02</v>
      </c>
      <c r="AF25" s="15"/>
      <c r="AG25" s="15" t="str">
        <f>""</f>
        <v/>
      </c>
      <c r="AH25" s="15">
        <v>0.01</v>
      </c>
      <c r="AI25" s="15"/>
      <c r="AJ25" s="15"/>
      <c r="AK25" s="15">
        <v>0.02</v>
      </c>
      <c r="AL25" s="15"/>
      <c r="AM25" s="15" t="str">
        <f>""</f>
        <v/>
      </c>
      <c r="AN25" s="15"/>
      <c r="AO25" s="15" t="str">
        <f>""</f>
        <v/>
      </c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</row>
    <row r="26" spans="1:55" s="63" customFormat="1" ht="0.75" customHeight="1" x14ac:dyDescent="0.25">
      <c r="A26" s="17"/>
      <c r="B26" s="15"/>
      <c r="C26" s="15" t="s">
        <v>84</v>
      </c>
      <c r="D26" s="15">
        <v>0.02</v>
      </c>
      <c r="E26" s="15"/>
      <c r="F26" s="15">
        <v>0.04</v>
      </c>
      <c r="G26" s="15">
        <v>0.04</v>
      </c>
      <c r="H26" s="15">
        <v>0.02</v>
      </c>
      <c r="I26" s="15">
        <v>0.02</v>
      </c>
      <c r="J26" s="15"/>
      <c r="K26" s="15"/>
      <c r="L26" s="15">
        <v>0.03</v>
      </c>
      <c r="M26" s="15">
        <v>0.06</v>
      </c>
      <c r="N26" s="15">
        <v>0.05</v>
      </c>
      <c r="O26" s="15">
        <v>0.03</v>
      </c>
      <c r="P26" s="15">
        <v>0.02</v>
      </c>
      <c r="Q26" s="15">
        <v>7.0000000000000007E-2</v>
      </c>
      <c r="R26" s="15">
        <v>0.03</v>
      </c>
      <c r="S26" s="15">
        <v>0.04</v>
      </c>
      <c r="T26" s="15" t="str">
        <f>""</f>
        <v/>
      </c>
      <c r="U26" s="15"/>
      <c r="V26" s="15"/>
      <c r="W26" s="15">
        <v>0.02</v>
      </c>
      <c r="X26" s="15">
        <v>0.01</v>
      </c>
      <c r="Y26" s="15">
        <v>0.02</v>
      </c>
      <c r="Z26" s="15">
        <v>0.05</v>
      </c>
      <c r="AA26" s="15">
        <v>0.02</v>
      </c>
      <c r="AB26" s="15">
        <v>0.01</v>
      </c>
      <c r="AC26" s="15" t="str">
        <f>""</f>
        <v/>
      </c>
      <c r="AD26" s="15">
        <v>0.03</v>
      </c>
      <c r="AE26" s="15">
        <v>0.04</v>
      </c>
      <c r="AF26" s="15"/>
      <c r="AG26" s="15">
        <v>0.03</v>
      </c>
      <c r="AH26" s="15">
        <v>0.02</v>
      </c>
      <c r="AI26" s="15"/>
      <c r="AJ26" s="15"/>
      <c r="AK26" s="15" t="str">
        <f>""</f>
        <v/>
      </c>
      <c r="AL26" s="15"/>
      <c r="AM26" s="15">
        <v>0.02</v>
      </c>
      <c r="AN26" s="15"/>
      <c r="AO26" s="15">
        <v>0.02</v>
      </c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</row>
    <row r="27" spans="1:55" s="63" customFormat="1" ht="0.75" customHeight="1" x14ac:dyDescent="0.25">
      <c r="A27" s="17"/>
      <c r="B27" s="15"/>
      <c r="C27" s="15" t="s">
        <v>81</v>
      </c>
      <c r="D27" s="15">
        <v>0.26</v>
      </c>
      <c r="E27" s="15"/>
      <c r="F27" s="15">
        <v>0.16</v>
      </c>
      <c r="G27" s="15">
        <v>0.13</v>
      </c>
      <c r="H27" s="15">
        <v>0.28999999999999998</v>
      </c>
      <c r="I27" s="15">
        <v>0.38</v>
      </c>
      <c r="J27" s="15"/>
      <c r="K27" s="15"/>
      <c r="L27" s="15">
        <v>0.2</v>
      </c>
      <c r="M27" s="15">
        <v>0.24</v>
      </c>
      <c r="N27" s="15">
        <v>0.25</v>
      </c>
      <c r="O27" s="15">
        <v>0.28999999999999998</v>
      </c>
      <c r="P27" s="15">
        <v>0.28999999999999998</v>
      </c>
      <c r="Q27" s="15">
        <v>0.28000000000000003</v>
      </c>
      <c r="R27" s="15">
        <v>0.3</v>
      </c>
      <c r="S27" s="15">
        <v>0.18</v>
      </c>
      <c r="T27" s="15">
        <v>0.28999999999999998</v>
      </c>
      <c r="U27" s="15"/>
      <c r="V27" s="15"/>
      <c r="W27" s="15">
        <v>0.24</v>
      </c>
      <c r="X27" s="15">
        <v>0.26</v>
      </c>
      <c r="Y27" s="15">
        <v>0.34</v>
      </c>
      <c r="Z27" s="15">
        <v>0.37</v>
      </c>
      <c r="AA27" s="15">
        <v>0.26</v>
      </c>
      <c r="AB27" s="15">
        <v>0.28999999999999998</v>
      </c>
      <c r="AC27" s="15">
        <v>0.21</v>
      </c>
      <c r="AD27" s="15">
        <v>0.2</v>
      </c>
      <c r="AE27" s="15">
        <v>0.28999999999999998</v>
      </c>
      <c r="AF27" s="15"/>
      <c r="AG27" s="15">
        <v>0.27</v>
      </c>
      <c r="AH27" s="15">
        <v>0.27</v>
      </c>
      <c r="AI27" s="15"/>
      <c r="AJ27" s="15"/>
      <c r="AK27" s="15">
        <v>0.18</v>
      </c>
      <c r="AL27" s="15"/>
      <c r="AM27" s="15">
        <v>0.19</v>
      </c>
      <c r="AN27" s="15"/>
      <c r="AO27" s="15">
        <v>0.3</v>
      </c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</row>
    <row r="28" spans="1:55" s="63" customFormat="1" ht="0.75" customHeight="1" x14ac:dyDescent="0.25">
      <c r="A28" s="17"/>
      <c r="B28" s="15"/>
      <c r="C28" s="15" t="s">
        <v>83</v>
      </c>
      <c r="D28" s="15">
        <v>0.04</v>
      </c>
      <c r="E28" s="15"/>
      <c r="F28" s="15">
        <v>0.04</v>
      </c>
      <c r="G28" s="15">
        <v>7.0000000000000007E-2</v>
      </c>
      <c r="H28" s="15">
        <v>0.05</v>
      </c>
      <c r="I28" s="15">
        <v>0.02</v>
      </c>
      <c r="J28" s="15"/>
      <c r="K28" s="15"/>
      <c r="L28" s="15">
        <v>0.02</v>
      </c>
      <c r="M28" s="15">
        <v>0.02</v>
      </c>
      <c r="N28" s="15">
        <v>0.08</v>
      </c>
      <c r="O28" s="15">
        <v>7.0000000000000007E-2</v>
      </c>
      <c r="P28" s="15">
        <v>0.05</v>
      </c>
      <c r="Q28" s="15">
        <v>0.04</v>
      </c>
      <c r="R28" s="15">
        <v>0.03</v>
      </c>
      <c r="S28" s="15">
        <v>0.09</v>
      </c>
      <c r="T28" s="15">
        <v>0.04</v>
      </c>
      <c r="U28" s="15"/>
      <c r="V28" s="15"/>
      <c r="W28" s="15">
        <v>0.02</v>
      </c>
      <c r="X28" s="15">
        <v>0.02</v>
      </c>
      <c r="Y28" s="15" t="str">
        <f>""</f>
        <v/>
      </c>
      <c r="Z28" s="15">
        <v>0.05</v>
      </c>
      <c r="AA28" s="15" t="str">
        <f>""</f>
        <v/>
      </c>
      <c r="AB28" s="15">
        <v>0.06</v>
      </c>
      <c r="AC28" s="15">
        <v>0.03</v>
      </c>
      <c r="AD28" s="15">
        <v>7.0000000000000007E-2</v>
      </c>
      <c r="AE28" s="15" t="str">
        <f>""</f>
        <v/>
      </c>
      <c r="AF28" s="15"/>
      <c r="AG28" s="15" t="str">
        <f>""</f>
        <v/>
      </c>
      <c r="AH28" s="15">
        <v>0.03</v>
      </c>
      <c r="AI28" s="15"/>
      <c r="AJ28" s="15"/>
      <c r="AK28" s="15" t="str">
        <f>""</f>
        <v/>
      </c>
      <c r="AL28" s="15"/>
      <c r="AM28" s="15">
        <v>7.0000000000000007E-2</v>
      </c>
      <c r="AN28" s="15"/>
      <c r="AO28" s="15">
        <v>0.03</v>
      </c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</row>
    <row r="29" spans="1:55" s="63" customFormat="1" ht="0.75" customHeight="1" x14ac:dyDescent="0.25">
      <c r="A29" s="17"/>
      <c r="B29" s="15"/>
      <c r="C29" s="15" t="s">
        <v>82</v>
      </c>
      <c r="D29" s="15">
        <v>0.45</v>
      </c>
      <c r="E29" s="15"/>
      <c r="F29" s="15">
        <v>0.51</v>
      </c>
      <c r="G29" s="15">
        <v>0.52</v>
      </c>
      <c r="H29" s="15">
        <v>0.42</v>
      </c>
      <c r="I29" s="15">
        <v>0.46</v>
      </c>
      <c r="J29" s="15"/>
      <c r="K29" s="15"/>
      <c r="L29" s="15">
        <v>0.46</v>
      </c>
      <c r="M29" s="15">
        <v>0.46</v>
      </c>
      <c r="N29" s="15">
        <v>0.41</v>
      </c>
      <c r="O29" s="15">
        <v>0.41</v>
      </c>
      <c r="P29" s="15">
        <v>0.41</v>
      </c>
      <c r="Q29" s="15">
        <v>0.42</v>
      </c>
      <c r="R29" s="15">
        <v>0.49</v>
      </c>
      <c r="S29" s="15">
        <v>0.34</v>
      </c>
      <c r="T29" s="15">
        <v>0.43</v>
      </c>
      <c r="U29" s="15"/>
      <c r="V29" s="15"/>
      <c r="W29" s="15">
        <v>0.44</v>
      </c>
      <c r="X29" s="15">
        <v>0.55000000000000004</v>
      </c>
      <c r="Y29" s="15">
        <v>0.47</v>
      </c>
      <c r="Z29" s="15">
        <v>0.3</v>
      </c>
      <c r="AA29" s="15">
        <v>0.45</v>
      </c>
      <c r="AB29" s="15">
        <v>0.42</v>
      </c>
      <c r="AC29" s="15">
        <v>0.55000000000000004</v>
      </c>
      <c r="AD29" s="15">
        <v>0.44</v>
      </c>
      <c r="AE29" s="15">
        <v>0.45</v>
      </c>
      <c r="AF29" s="15"/>
      <c r="AG29" s="15">
        <v>0.51</v>
      </c>
      <c r="AH29" s="15">
        <v>0.47</v>
      </c>
      <c r="AI29" s="15"/>
      <c r="AJ29" s="15"/>
      <c r="AK29" s="15">
        <v>0.55000000000000004</v>
      </c>
      <c r="AL29" s="15"/>
      <c r="AM29" s="15">
        <v>0.38</v>
      </c>
      <c r="AN29" s="15"/>
      <c r="AO29" s="15">
        <v>0.5</v>
      </c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</row>
    <row r="30" spans="1:55" s="63" customFormat="1" ht="0.75" customHeight="1" x14ac:dyDescent="0.25">
      <c r="A30" s="1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</row>
    <row r="31" spans="1:55" s="63" customFormat="1" ht="0.75" customHeight="1" x14ac:dyDescent="0.25">
      <c r="A31" s="1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</row>
    <row r="32" spans="1:55" s="63" customFormat="1" ht="0.75" customHeight="1" x14ac:dyDescent="0.25">
      <c r="A32" s="18">
        <v>41030</v>
      </c>
      <c r="B32" s="15" t="s">
        <v>79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</row>
    <row r="33" spans="1:55" s="63" customFormat="1" ht="0.75" customHeight="1" x14ac:dyDescent="0.25">
      <c r="A33" s="1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</row>
    <row r="34" spans="1:55" s="63" customFormat="1" ht="0.75" customHeight="1" x14ac:dyDescent="0.25">
      <c r="A34" s="1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</row>
    <row r="35" spans="1:55" s="63" customFormat="1" ht="0.75" customHeight="1" x14ac:dyDescent="0.25">
      <c r="A35" s="17"/>
      <c r="B35" s="15"/>
      <c r="C35" s="15"/>
      <c r="D35" s="15" t="s">
        <v>1</v>
      </c>
      <c r="E35" s="15" t="s">
        <v>2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 t="s">
        <v>52</v>
      </c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</row>
    <row r="36" spans="1:55" s="63" customFormat="1" ht="0.75" customHeight="1" x14ac:dyDescent="0.25">
      <c r="A36" s="17"/>
      <c r="B36" s="15" t="s">
        <v>42</v>
      </c>
      <c r="C36" s="15"/>
      <c r="D36" s="15"/>
      <c r="E36" s="15" t="s">
        <v>3</v>
      </c>
      <c r="F36" s="15" t="s">
        <v>4</v>
      </c>
      <c r="G36" s="15" t="s">
        <v>5</v>
      </c>
      <c r="H36" s="15" t="s">
        <v>6</v>
      </c>
      <c r="I36" s="15" t="s">
        <v>7</v>
      </c>
      <c r="J36" s="15" t="s">
        <v>8</v>
      </c>
      <c r="K36" s="15" t="s">
        <v>9</v>
      </c>
      <c r="L36" s="15" t="s">
        <v>10</v>
      </c>
      <c r="M36" s="15" t="s">
        <v>11</v>
      </c>
      <c r="N36" s="15" t="s">
        <v>12</v>
      </c>
      <c r="O36" s="15" t="s">
        <v>13</v>
      </c>
      <c r="P36" s="15" t="s">
        <v>14</v>
      </c>
      <c r="Q36" s="15" t="s">
        <v>15</v>
      </c>
      <c r="R36" s="15" t="s">
        <v>16</v>
      </c>
      <c r="S36" s="15" t="s">
        <v>17</v>
      </c>
      <c r="T36" s="15" t="s">
        <v>18</v>
      </c>
      <c r="U36" s="15" t="s">
        <v>19</v>
      </c>
      <c r="V36" s="15" t="s">
        <v>20</v>
      </c>
      <c r="W36" s="15" t="s">
        <v>21</v>
      </c>
      <c r="X36" s="15" t="s">
        <v>22</v>
      </c>
      <c r="Y36" s="15" t="s">
        <v>23</v>
      </c>
      <c r="Z36" s="15" t="s">
        <v>24</v>
      </c>
      <c r="AA36" s="15" t="s">
        <v>25</v>
      </c>
      <c r="AB36" s="15" t="s">
        <v>26</v>
      </c>
      <c r="AC36" s="15" t="s">
        <v>27</v>
      </c>
      <c r="AD36" s="15" t="s">
        <v>28</v>
      </c>
      <c r="AE36" s="15" t="s">
        <v>29</v>
      </c>
      <c r="AF36" s="15" t="s">
        <v>30</v>
      </c>
      <c r="AG36" s="15" t="s">
        <v>31</v>
      </c>
      <c r="AH36" s="15" t="s">
        <v>32</v>
      </c>
      <c r="AI36" s="15" t="s">
        <v>33</v>
      </c>
      <c r="AJ36" s="15" t="s">
        <v>34</v>
      </c>
      <c r="AK36" s="15" t="s">
        <v>35</v>
      </c>
      <c r="AL36" s="15" t="s">
        <v>36</v>
      </c>
      <c r="AM36" s="15" t="s">
        <v>37</v>
      </c>
      <c r="AN36" s="15" t="s">
        <v>38</v>
      </c>
      <c r="AO36" s="15" t="s">
        <v>39</v>
      </c>
      <c r="AP36" s="15" t="s">
        <v>40</v>
      </c>
      <c r="AQ36" s="15" t="s">
        <v>41</v>
      </c>
      <c r="AR36" s="15" t="s">
        <v>53</v>
      </c>
      <c r="AS36" s="15" t="s">
        <v>54</v>
      </c>
      <c r="AT36" s="15" t="s">
        <v>55</v>
      </c>
      <c r="AU36" s="15"/>
      <c r="AV36" s="15"/>
      <c r="AW36" s="15"/>
      <c r="AX36" s="15"/>
      <c r="AY36" s="15"/>
      <c r="AZ36" s="15"/>
      <c r="BA36" s="15"/>
      <c r="BB36" s="15"/>
      <c r="BC36" s="15"/>
    </row>
    <row r="37" spans="1:55" s="63" customFormat="1" ht="0.75" customHeight="1" x14ac:dyDescent="0.25">
      <c r="A37" s="17"/>
      <c r="B37" s="15"/>
      <c r="C37" s="15" t="s">
        <v>43</v>
      </c>
      <c r="D37" s="15">
        <v>2836</v>
      </c>
      <c r="E37" s="15">
        <v>22</v>
      </c>
      <c r="F37" s="15">
        <v>47</v>
      </c>
      <c r="G37" s="15">
        <v>39</v>
      </c>
      <c r="H37" s="15">
        <v>105</v>
      </c>
      <c r="I37" s="15">
        <v>49</v>
      </c>
      <c r="J37" s="15">
        <v>30</v>
      </c>
      <c r="K37" s="15">
        <v>34</v>
      </c>
      <c r="L37" s="15">
        <v>77</v>
      </c>
      <c r="M37" s="15">
        <v>44</v>
      </c>
      <c r="N37" s="15">
        <v>92</v>
      </c>
      <c r="O37" s="15">
        <v>58</v>
      </c>
      <c r="P37" s="15">
        <v>68</v>
      </c>
      <c r="Q37" s="15">
        <v>102</v>
      </c>
      <c r="R37" s="15">
        <v>96</v>
      </c>
      <c r="S37" s="15">
        <v>48</v>
      </c>
      <c r="T37" s="15">
        <v>159</v>
      </c>
      <c r="U37" s="15">
        <v>42</v>
      </c>
      <c r="V37" s="15">
        <v>24</v>
      </c>
      <c r="W37" s="15">
        <v>44</v>
      </c>
      <c r="X37" s="15">
        <v>97</v>
      </c>
      <c r="Y37" s="15">
        <v>57</v>
      </c>
      <c r="Z37" s="15">
        <v>44</v>
      </c>
      <c r="AA37" s="15">
        <v>88</v>
      </c>
      <c r="AB37" s="15">
        <v>85</v>
      </c>
      <c r="AC37" s="15">
        <v>30</v>
      </c>
      <c r="AD37" s="15">
        <v>54</v>
      </c>
      <c r="AE37" s="15">
        <v>44</v>
      </c>
      <c r="AF37" s="15">
        <v>21</v>
      </c>
      <c r="AG37" s="15">
        <v>54</v>
      </c>
      <c r="AH37" s="15">
        <v>183</v>
      </c>
      <c r="AI37" s="15">
        <v>44</v>
      </c>
      <c r="AJ37" s="15">
        <v>18</v>
      </c>
      <c r="AK37" s="15">
        <v>46</v>
      </c>
      <c r="AL37" s="15">
        <v>17</v>
      </c>
      <c r="AM37" s="15">
        <v>50</v>
      </c>
      <c r="AN37" s="15">
        <v>41</v>
      </c>
      <c r="AO37" s="15">
        <v>66</v>
      </c>
      <c r="AP37" s="15">
        <v>15</v>
      </c>
      <c r="AQ37" s="15">
        <v>13</v>
      </c>
      <c r="AR37" s="15">
        <v>924</v>
      </c>
      <c r="AS37" s="15">
        <v>1421</v>
      </c>
      <c r="AT37" s="15">
        <v>491</v>
      </c>
      <c r="AU37" s="15"/>
      <c r="AV37" s="15"/>
      <c r="AW37" s="15"/>
      <c r="AX37" s="15"/>
      <c r="AY37" s="15"/>
      <c r="AZ37" s="15"/>
      <c r="BA37" s="15"/>
      <c r="BB37" s="15"/>
      <c r="BC37" s="15"/>
    </row>
    <row r="38" spans="1:55" s="63" customFormat="1" ht="0.75" customHeight="1" x14ac:dyDescent="0.25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</row>
    <row r="39" spans="1:55" s="63" customFormat="1" ht="0.75" customHeight="1" x14ac:dyDescent="0.25">
      <c r="A39" s="17"/>
      <c r="B39" s="15"/>
      <c r="C39" s="15" t="s">
        <v>44</v>
      </c>
      <c r="D39" s="15">
        <v>2835</v>
      </c>
      <c r="E39" s="15">
        <v>26</v>
      </c>
      <c r="F39" s="15">
        <v>46</v>
      </c>
      <c r="G39" s="15">
        <v>46</v>
      </c>
      <c r="H39" s="15">
        <v>101</v>
      </c>
      <c r="I39" s="15">
        <v>51</v>
      </c>
      <c r="J39" s="15">
        <v>35</v>
      </c>
      <c r="K39" s="15">
        <v>40</v>
      </c>
      <c r="L39" s="15">
        <v>69</v>
      </c>
      <c r="M39" s="15">
        <v>46</v>
      </c>
      <c r="N39" s="15">
        <v>89</v>
      </c>
      <c r="O39" s="15">
        <v>60</v>
      </c>
      <c r="P39" s="15">
        <v>80</v>
      </c>
      <c r="Q39" s="15">
        <v>81</v>
      </c>
      <c r="R39" s="15">
        <v>92</v>
      </c>
      <c r="S39" s="15">
        <v>57</v>
      </c>
      <c r="T39" s="15">
        <v>165</v>
      </c>
      <c r="U39" s="15">
        <v>33</v>
      </c>
      <c r="V39" s="15">
        <v>27</v>
      </c>
      <c r="W39" s="15">
        <v>52</v>
      </c>
      <c r="X39" s="15">
        <v>110</v>
      </c>
      <c r="Y39" s="15">
        <v>51</v>
      </c>
      <c r="Z39" s="15">
        <v>52</v>
      </c>
      <c r="AA39" s="15">
        <v>82</v>
      </c>
      <c r="AB39" s="15">
        <v>66</v>
      </c>
      <c r="AC39" s="15">
        <v>52</v>
      </c>
      <c r="AD39" s="15">
        <v>49</v>
      </c>
      <c r="AE39" s="15">
        <v>43</v>
      </c>
      <c r="AF39" s="15">
        <v>24</v>
      </c>
      <c r="AG39" s="15">
        <v>52</v>
      </c>
      <c r="AH39" s="15">
        <v>165</v>
      </c>
      <c r="AI39" s="15">
        <v>36</v>
      </c>
      <c r="AJ39" s="15">
        <v>21</v>
      </c>
      <c r="AK39" s="15">
        <v>48</v>
      </c>
      <c r="AL39" s="15">
        <v>29</v>
      </c>
      <c r="AM39" s="15">
        <v>49</v>
      </c>
      <c r="AN39" s="15">
        <v>48</v>
      </c>
      <c r="AO39" s="15">
        <v>69</v>
      </c>
      <c r="AP39" s="15">
        <v>18</v>
      </c>
      <c r="AQ39" s="15">
        <v>15</v>
      </c>
      <c r="AR39" s="15">
        <v>913</v>
      </c>
      <c r="AS39" s="15">
        <v>1453</v>
      </c>
      <c r="AT39" s="15">
        <v>469</v>
      </c>
      <c r="AU39" s="15"/>
      <c r="AV39" s="15"/>
      <c r="AW39" s="15"/>
      <c r="AX39" s="15"/>
      <c r="AY39" s="15"/>
      <c r="AZ39" s="15"/>
      <c r="BA39" s="15"/>
      <c r="BB39" s="15"/>
      <c r="BC39" s="15"/>
    </row>
    <row r="40" spans="1:55" s="63" customFormat="1" ht="0.75" customHeight="1" x14ac:dyDescent="0.25">
      <c r="A40" s="17"/>
      <c r="B40" s="15" t="s">
        <v>80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</row>
    <row r="41" spans="1:55" s="63" customFormat="1" ht="0.75" customHeight="1" x14ac:dyDescent="0.25">
      <c r="A41" s="17"/>
      <c r="B41" s="15"/>
      <c r="C41" s="15" t="s">
        <v>60</v>
      </c>
      <c r="D41" s="15">
        <v>0.19</v>
      </c>
      <c r="E41" s="15"/>
      <c r="F41" s="15"/>
      <c r="G41" s="15"/>
      <c r="H41" s="15">
        <v>0.21</v>
      </c>
      <c r="I41" s="15">
        <v>0.12</v>
      </c>
      <c r="J41" s="15"/>
      <c r="K41" s="15"/>
      <c r="L41" s="15">
        <v>0.19</v>
      </c>
      <c r="M41" s="15"/>
      <c r="N41" s="15">
        <v>0.17</v>
      </c>
      <c r="O41" s="15">
        <v>0.12</v>
      </c>
      <c r="P41" s="15">
        <v>0.24</v>
      </c>
      <c r="Q41" s="15">
        <v>0.2</v>
      </c>
      <c r="R41" s="15">
        <v>0.12</v>
      </c>
      <c r="S41" s="15">
        <v>0.23</v>
      </c>
      <c r="T41" s="15">
        <v>0.22</v>
      </c>
      <c r="U41" s="15"/>
      <c r="V41" s="15"/>
      <c r="W41" s="15">
        <v>0.32</v>
      </c>
      <c r="X41" s="15">
        <v>0.23</v>
      </c>
      <c r="Y41" s="15">
        <v>0.23</v>
      </c>
      <c r="Z41" s="15">
        <v>0.16</v>
      </c>
      <c r="AA41" s="15">
        <v>0.3</v>
      </c>
      <c r="AB41" s="15">
        <v>0.08</v>
      </c>
      <c r="AC41" s="15">
        <v>0.23</v>
      </c>
      <c r="AD41" s="15">
        <v>0.15</v>
      </c>
      <c r="AE41" s="15"/>
      <c r="AF41" s="15"/>
      <c r="AG41" s="15">
        <v>0.2</v>
      </c>
      <c r="AH41" s="15">
        <v>0.19</v>
      </c>
      <c r="AI41" s="15"/>
      <c r="AJ41" s="15"/>
      <c r="AK41" s="15"/>
      <c r="AL41" s="15"/>
      <c r="AM41" s="15">
        <v>0.16</v>
      </c>
      <c r="AN41" s="15"/>
      <c r="AO41" s="15">
        <v>0.26</v>
      </c>
      <c r="AP41" s="15"/>
      <c r="AQ41" s="15"/>
      <c r="AR41" s="15">
        <v>0.17</v>
      </c>
      <c r="AS41" s="15">
        <v>0.2</v>
      </c>
      <c r="AT41" s="15">
        <v>0.2</v>
      </c>
      <c r="AU41" s="15"/>
      <c r="AV41" s="15"/>
      <c r="AW41" s="15"/>
      <c r="AX41" s="15"/>
      <c r="AY41" s="15"/>
      <c r="AZ41" s="15"/>
      <c r="BA41" s="15"/>
      <c r="BB41" s="15"/>
      <c r="BC41" s="15"/>
    </row>
    <row r="42" spans="1:55" s="63" customFormat="1" ht="0.75" customHeight="1" x14ac:dyDescent="0.25">
      <c r="A42" s="17"/>
      <c r="B42" s="15"/>
      <c r="C42" s="15" t="s">
        <v>151</v>
      </c>
      <c r="D42" s="15">
        <v>0.01</v>
      </c>
      <c r="E42" s="15"/>
      <c r="F42" s="15"/>
      <c r="G42" s="15"/>
      <c r="H42" s="15" t="str">
        <f>""</f>
        <v/>
      </c>
      <c r="I42" s="15" t="str">
        <f>""</f>
        <v/>
      </c>
      <c r="J42" s="15"/>
      <c r="K42" s="15"/>
      <c r="L42" s="15">
        <v>0.01</v>
      </c>
      <c r="M42" s="15"/>
      <c r="N42" s="15">
        <v>0.01</v>
      </c>
      <c r="O42" s="15">
        <v>0.02</v>
      </c>
      <c r="P42" s="15" t="str">
        <f>""</f>
        <v/>
      </c>
      <c r="Q42" s="15">
        <v>0.01</v>
      </c>
      <c r="R42" s="15">
        <v>0.01</v>
      </c>
      <c r="S42" s="15">
        <v>0.04</v>
      </c>
      <c r="T42" s="15" t="str">
        <f>""</f>
        <v/>
      </c>
      <c r="U42" s="15"/>
      <c r="V42" s="15"/>
      <c r="W42" s="15">
        <v>0.05</v>
      </c>
      <c r="X42" s="15">
        <v>0.01</v>
      </c>
      <c r="Y42" s="15" t="str">
        <f>""</f>
        <v/>
      </c>
      <c r="Z42" s="15" t="str">
        <f>""</f>
        <v/>
      </c>
      <c r="AA42" s="15">
        <v>0.01</v>
      </c>
      <c r="AB42" s="15">
        <v>0.01</v>
      </c>
      <c r="AC42" s="15" t="str">
        <f>""</f>
        <v/>
      </c>
      <c r="AD42" s="15">
        <v>0.02</v>
      </c>
      <c r="AE42" s="15"/>
      <c r="AF42" s="15"/>
      <c r="AG42" s="15">
        <v>0.04</v>
      </c>
      <c r="AH42" s="15">
        <v>0.01</v>
      </c>
      <c r="AI42" s="15"/>
      <c r="AJ42" s="15"/>
      <c r="AK42" s="15"/>
      <c r="AL42" s="15"/>
      <c r="AM42" s="15" t="str">
        <f>""</f>
        <v/>
      </c>
      <c r="AN42" s="15"/>
      <c r="AO42" s="15">
        <v>0.02</v>
      </c>
      <c r="AP42" s="15"/>
      <c r="AQ42" s="15"/>
      <c r="AR42" s="15">
        <v>0.01</v>
      </c>
      <c r="AS42" s="15">
        <v>0.01</v>
      </c>
      <c r="AT42" s="15">
        <v>0</v>
      </c>
      <c r="AU42" s="15"/>
      <c r="AV42" s="15"/>
      <c r="AW42" s="15"/>
      <c r="AX42" s="15"/>
      <c r="AY42" s="15"/>
      <c r="AZ42" s="15"/>
      <c r="BA42" s="15"/>
      <c r="BB42" s="15"/>
      <c r="BC42" s="15"/>
    </row>
    <row r="43" spans="1:55" s="63" customFormat="1" ht="0.75" customHeight="1" x14ac:dyDescent="0.25">
      <c r="A43" s="17"/>
      <c r="B43" s="15"/>
      <c r="C43" s="15" t="s">
        <v>84</v>
      </c>
      <c r="D43" s="15">
        <v>0.02</v>
      </c>
      <c r="E43" s="15"/>
      <c r="F43" s="15"/>
      <c r="G43" s="15"/>
      <c r="H43" s="15">
        <v>0.03</v>
      </c>
      <c r="I43" s="15">
        <v>0.04</v>
      </c>
      <c r="J43" s="15"/>
      <c r="K43" s="15"/>
      <c r="L43" s="15">
        <v>0.03</v>
      </c>
      <c r="M43" s="15"/>
      <c r="N43" s="15" t="str">
        <f>""</f>
        <v/>
      </c>
      <c r="O43" s="15">
        <v>0.02</v>
      </c>
      <c r="P43" s="15">
        <v>0.01</v>
      </c>
      <c r="Q43" s="15">
        <v>0.04</v>
      </c>
      <c r="R43" s="15">
        <v>0.03</v>
      </c>
      <c r="S43" s="15">
        <v>0.02</v>
      </c>
      <c r="T43" s="15">
        <v>0.01</v>
      </c>
      <c r="U43" s="15"/>
      <c r="V43" s="15"/>
      <c r="W43" s="15">
        <v>0.05</v>
      </c>
      <c r="X43" s="15">
        <v>0.02</v>
      </c>
      <c r="Y43" s="15" t="str">
        <f>""</f>
        <v/>
      </c>
      <c r="Z43" s="15">
        <v>0.02</v>
      </c>
      <c r="AA43" s="15">
        <v>0.01</v>
      </c>
      <c r="AB43" s="15">
        <v>0.02</v>
      </c>
      <c r="AC43" s="15">
        <v>0.03</v>
      </c>
      <c r="AD43" s="15" t="str">
        <f>""</f>
        <v/>
      </c>
      <c r="AE43" s="15"/>
      <c r="AF43" s="15"/>
      <c r="AG43" s="15">
        <v>0.02</v>
      </c>
      <c r="AH43" s="15">
        <v>0.01</v>
      </c>
      <c r="AI43" s="15"/>
      <c r="AJ43" s="15"/>
      <c r="AK43" s="15"/>
      <c r="AL43" s="15"/>
      <c r="AM43" s="15">
        <v>0.04</v>
      </c>
      <c r="AN43" s="15"/>
      <c r="AO43" s="15">
        <v>0.03</v>
      </c>
      <c r="AP43" s="15"/>
      <c r="AQ43" s="15"/>
      <c r="AR43" s="15">
        <v>0.01</v>
      </c>
      <c r="AS43" s="15">
        <v>0.02</v>
      </c>
      <c r="AT43" s="15">
        <v>0.02</v>
      </c>
      <c r="AU43" s="15"/>
      <c r="AV43" s="15"/>
      <c r="AW43" s="15"/>
      <c r="AX43" s="15"/>
      <c r="AY43" s="15"/>
      <c r="AZ43" s="15"/>
      <c r="BA43" s="15"/>
      <c r="BB43" s="15"/>
      <c r="BC43" s="15"/>
    </row>
    <row r="44" spans="1:55" s="63" customFormat="1" ht="0.75" customHeight="1" x14ac:dyDescent="0.25">
      <c r="A44" s="17"/>
      <c r="B44" s="15"/>
      <c r="C44" s="15" t="s">
        <v>81</v>
      </c>
      <c r="D44" s="15">
        <v>0.3</v>
      </c>
      <c r="E44" s="15"/>
      <c r="F44" s="15"/>
      <c r="G44" s="15"/>
      <c r="H44" s="15">
        <v>0.19</v>
      </c>
      <c r="I44" s="15">
        <v>0.45</v>
      </c>
      <c r="J44" s="15"/>
      <c r="K44" s="15"/>
      <c r="L44" s="15">
        <v>0.25</v>
      </c>
      <c r="M44" s="15"/>
      <c r="N44" s="15">
        <v>0.24</v>
      </c>
      <c r="O44" s="15">
        <v>0.33</v>
      </c>
      <c r="P44" s="15">
        <v>0.19</v>
      </c>
      <c r="Q44" s="15">
        <v>0.24</v>
      </c>
      <c r="R44" s="15">
        <v>0.34</v>
      </c>
      <c r="S44" s="15">
        <v>0.21</v>
      </c>
      <c r="T44" s="15">
        <v>0.26</v>
      </c>
      <c r="U44" s="15"/>
      <c r="V44" s="15"/>
      <c r="W44" s="15">
        <v>0.25</v>
      </c>
      <c r="X44" s="15">
        <v>0.3</v>
      </c>
      <c r="Y44" s="15">
        <v>0.28000000000000003</v>
      </c>
      <c r="Z44" s="15">
        <v>0.25</v>
      </c>
      <c r="AA44" s="15">
        <v>0.22</v>
      </c>
      <c r="AB44" s="15">
        <v>0.35</v>
      </c>
      <c r="AC44" s="15">
        <v>0.4</v>
      </c>
      <c r="AD44" s="15">
        <v>0.24</v>
      </c>
      <c r="AE44" s="15"/>
      <c r="AF44" s="15"/>
      <c r="AG44" s="15">
        <v>0.24</v>
      </c>
      <c r="AH44" s="15">
        <v>0.26</v>
      </c>
      <c r="AI44" s="15"/>
      <c r="AJ44" s="15"/>
      <c r="AK44" s="15"/>
      <c r="AL44" s="15"/>
      <c r="AM44" s="15">
        <v>0.24</v>
      </c>
      <c r="AN44" s="15"/>
      <c r="AO44" s="15">
        <v>0.28999999999999998</v>
      </c>
      <c r="AP44" s="15"/>
      <c r="AQ44" s="15"/>
      <c r="AR44" s="15">
        <v>0.33</v>
      </c>
      <c r="AS44" s="15">
        <v>0.27</v>
      </c>
      <c r="AT44" s="15">
        <v>0.3</v>
      </c>
      <c r="AU44" s="15"/>
      <c r="AV44" s="15"/>
      <c r="AW44" s="15"/>
      <c r="AX44" s="15"/>
      <c r="AY44" s="15"/>
      <c r="AZ44" s="15"/>
      <c r="BA44" s="15"/>
      <c r="BB44" s="15"/>
      <c r="BC44" s="15"/>
    </row>
    <row r="45" spans="1:55" s="63" customFormat="1" ht="0.75" customHeight="1" x14ac:dyDescent="0.25">
      <c r="A45" s="17"/>
      <c r="B45" s="15"/>
      <c r="C45" s="15" t="s">
        <v>83</v>
      </c>
      <c r="D45" s="15">
        <v>0.03</v>
      </c>
      <c r="E45" s="15"/>
      <c r="F45" s="15"/>
      <c r="G45" s="15"/>
      <c r="H45" s="15">
        <v>7.0000000000000007E-2</v>
      </c>
      <c r="I45" s="15">
        <v>0.02</v>
      </c>
      <c r="J45" s="15"/>
      <c r="K45" s="15"/>
      <c r="L45" s="15">
        <v>0.03</v>
      </c>
      <c r="M45" s="15"/>
      <c r="N45" s="15">
        <v>7.0000000000000007E-2</v>
      </c>
      <c r="O45" s="15">
        <v>0.03</v>
      </c>
      <c r="P45" s="15">
        <v>0.06</v>
      </c>
      <c r="Q45" s="15">
        <v>0.04</v>
      </c>
      <c r="R45" s="15">
        <v>0.04</v>
      </c>
      <c r="S45" s="15">
        <v>0.04</v>
      </c>
      <c r="T45" s="15">
        <v>0.04</v>
      </c>
      <c r="U45" s="15"/>
      <c r="V45" s="15"/>
      <c r="W45" s="15" t="str">
        <f>""</f>
        <v/>
      </c>
      <c r="X45" s="15">
        <v>0.02</v>
      </c>
      <c r="Y45" s="15">
        <v>0.02</v>
      </c>
      <c r="Z45" s="15">
        <v>0.05</v>
      </c>
      <c r="AA45" s="15">
        <v>0.02</v>
      </c>
      <c r="AB45" s="15">
        <v>0.02</v>
      </c>
      <c r="AC45" s="15" t="str">
        <f>""</f>
        <v/>
      </c>
      <c r="AD45" s="15" t="str">
        <f>""</f>
        <v/>
      </c>
      <c r="AE45" s="15"/>
      <c r="AF45" s="15"/>
      <c r="AG45" s="15">
        <v>0.04</v>
      </c>
      <c r="AH45" s="15">
        <v>0.06</v>
      </c>
      <c r="AI45" s="15"/>
      <c r="AJ45" s="15"/>
      <c r="AK45" s="15"/>
      <c r="AL45" s="15"/>
      <c r="AM45" s="15">
        <v>0.04</v>
      </c>
      <c r="AN45" s="15"/>
      <c r="AO45" s="15">
        <v>0.05</v>
      </c>
      <c r="AP45" s="15"/>
      <c r="AQ45" s="15"/>
      <c r="AR45" s="15">
        <v>0.03</v>
      </c>
      <c r="AS45" s="15">
        <v>0.03</v>
      </c>
      <c r="AT45" s="15">
        <v>0.04</v>
      </c>
      <c r="AU45" s="15"/>
      <c r="AV45" s="15"/>
      <c r="AW45" s="15"/>
      <c r="AX45" s="15"/>
      <c r="AY45" s="15"/>
      <c r="AZ45" s="15"/>
      <c r="BA45" s="15"/>
      <c r="BB45" s="15"/>
      <c r="BC45" s="15"/>
    </row>
    <row r="46" spans="1:55" s="63" customFormat="1" ht="0.75" customHeight="1" x14ac:dyDescent="0.25">
      <c r="A46" s="17"/>
      <c r="B46" s="15"/>
      <c r="C46" s="15" t="s">
        <v>82</v>
      </c>
      <c r="D46" s="15">
        <v>0.45</v>
      </c>
      <c r="E46" s="15"/>
      <c r="F46" s="15"/>
      <c r="G46" s="15"/>
      <c r="H46" s="15">
        <v>0.5</v>
      </c>
      <c r="I46" s="15">
        <v>0.37</v>
      </c>
      <c r="J46" s="15"/>
      <c r="K46" s="15"/>
      <c r="L46" s="15">
        <v>0.49</v>
      </c>
      <c r="M46" s="15"/>
      <c r="N46" s="15">
        <v>0.51</v>
      </c>
      <c r="O46" s="15">
        <v>0.48</v>
      </c>
      <c r="P46" s="15">
        <v>0.5</v>
      </c>
      <c r="Q46" s="15">
        <v>0.47</v>
      </c>
      <c r="R46" s="15">
        <v>0.46</v>
      </c>
      <c r="S46" s="15">
        <v>0.46</v>
      </c>
      <c r="T46" s="15">
        <v>0.47</v>
      </c>
      <c r="U46" s="15"/>
      <c r="V46" s="15"/>
      <c r="W46" s="15">
        <v>0.34</v>
      </c>
      <c r="X46" s="15">
        <v>0.42</v>
      </c>
      <c r="Y46" s="15">
        <v>0.47</v>
      </c>
      <c r="Z46" s="15">
        <v>0.52</v>
      </c>
      <c r="AA46" s="15">
        <v>0.44</v>
      </c>
      <c r="AB46" s="15">
        <v>0.51</v>
      </c>
      <c r="AC46" s="15">
        <v>0.33</v>
      </c>
      <c r="AD46" s="15">
        <v>0.59</v>
      </c>
      <c r="AE46" s="15"/>
      <c r="AF46" s="15"/>
      <c r="AG46" s="15">
        <v>0.46</v>
      </c>
      <c r="AH46" s="15">
        <v>0.47</v>
      </c>
      <c r="AI46" s="15"/>
      <c r="AJ46" s="15"/>
      <c r="AK46" s="15"/>
      <c r="AL46" s="15"/>
      <c r="AM46" s="15">
        <v>0.52</v>
      </c>
      <c r="AN46" s="15"/>
      <c r="AO46" s="15">
        <v>0.37</v>
      </c>
      <c r="AP46" s="15"/>
      <c r="AQ46" s="15"/>
      <c r="AR46" s="15">
        <v>0.45</v>
      </c>
      <c r="AS46" s="15">
        <v>0.46</v>
      </c>
      <c r="AT46" s="15">
        <v>0.44</v>
      </c>
      <c r="AU46" s="15"/>
      <c r="AV46" s="15"/>
      <c r="AW46" s="15"/>
      <c r="AX46" s="15"/>
      <c r="AY46" s="15"/>
      <c r="AZ46" s="15"/>
      <c r="BA46" s="15"/>
      <c r="BB46" s="15"/>
      <c r="BC46" s="15"/>
    </row>
    <row r="47" spans="1:55" s="63" customFormat="1" ht="0.75" customHeight="1" x14ac:dyDescent="0.25">
      <c r="A47" s="17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</row>
    <row r="48" spans="1:55" s="63" customFormat="1" ht="0.75" customHeight="1" x14ac:dyDescent="0.25">
      <c r="A48" s="18">
        <v>40940</v>
      </c>
      <c r="B48" s="15" t="s">
        <v>79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</row>
    <row r="49" spans="1:55" s="63" customFormat="1" ht="0.75" customHeight="1" x14ac:dyDescent="0.25">
      <c r="A49" s="17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</row>
    <row r="50" spans="1:55" s="63" customFormat="1" ht="0.75" customHeight="1" x14ac:dyDescent="0.25">
      <c r="A50" s="17"/>
      <c r="B50" s="15"/>
      <c r="C50" s="15"/>
      <c r="D50" s="15" t="s">
        <v>1</v>
      </c>
      <c r="E50" s="15" t="s">
        <v>2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</row>
    <row r="51" spans="1:55" ht="0.75" customHeight="1" x14ac:dyDescent="0.25">
      <c r="A51" s="17"/>
      <c r="B51" s="15"/>
      <c r="C51" s="15"/>
      <c r="D51" s="15"/>
      <c r="E51" s="15" t="s">
        <v>3</v>
      </c>
      <c r="F51" s="15" t="s">
        <v>4</v>
      </c>
      <c r="G51" s="15" t="s">
        <v>5</v>
      </c>
      <c r="H51" s="15" t="s">
        <v>6</v>
      </c>
      <c r="I51" s="15" t="s">
        <v>7</v>
      </c>
      <c r="J51" s="15" t="s">
        <v>8</v>
      </c>
      <c r="K51" s="15" t="s">
        <v>9</v>
      </c>
      <c r="L51" s="15" t="s">
        <v>10</v>
      </c>
      <c r="M51" s="15" t="s">
        <v>11</v>
      </c>
      <c r="N51" s="15" t="s">
        <v>12</v>
      </c>
      <c r="O51" s="15" t="s">
        <v>13</v>
      </c>
      <c r="P51" s="15" t="s">
        <v>14</v>
      </c>
      <c r="Q51" s="15" t="s">
        <v>15</v>
      </c>
      <c r="R51" s="15" t="s">
        <v>16</v>
      </c>
      <c r="S51" s="15" t="s">
        <v>17</v>
      </c>
      <c r="T51" s="15" t="s">
        <v>18</v>
      </c>
      <c r="U51" s="15" t="s">
        <v>19</v>
      </c>
      <c r="V51" s="15" t="s">
        <v>20</v>
      </c>
      <c r="W51" s="15" t="s">
        <v>21</v>
      </c>
      <c r="X51" s="15" t="s">
        <v>22</v>
      </c>
      <c r="Y51" s="15" t="s">
        <v>23</v>
      </c>
      <c r="Z51" s="15" t="s">
        <v>24</v>
      </c>
      <c r="AA51" s="15" t="s">
        <v>25</v>
      </c>
      <c r="AB51" s="15" t="s">
        <v>26</v>
      </c>
      <c r="AC51" s="15" t="s">
        <v>27</v>
      </c>
      <c r="AD51" s="15" t="s">
        <v>28</v>
      </c>
      <c r="AE51" s="15" t="s">
        <v>29</v>
      </c>
      <c r="AF51" s="15" t="s">
        <v>30</v>
      </c>
      <c r="AG51" s="15" t="s">
        <v>31</v>
      </c>
      <c r="AH51" s="15" t="s">
        <v>32</v>
      </c>
      <c r="AI51" s="15" t="s">
        <v>33</v>
      </c>
      <c r="AJ51" s="15" t="s">
        <v>34</v>
      </c>
      <c r="AK51" s="15" t="s">
        <v>35</v>
      </c>
      <c r="AL51" s="15" t="s">
        <v>36</v>
      </c>
      <c r="AM51" s="15" t="s">
        <v>37</v>
      </c>
      <c r="AN51" s="15" t="s">
        <v>38</v>
      </c>
      <c r="AO51" s="15" t="s">
        <v>39</v>
      </c>
      <c r="AP51" s="15" t="s">
        <v>40</v>
      </c>
      <c r="AQ51" s="15" t="s">
        <v>41</v>
      </c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</row>
    <row r="52" spans="1:55" ht="0.75" customHeight="1" x14ac:dyDescent="0.25">
      <c r="A52" s="17"/>
      <c r="B52" s="15" t="s">
        <v>42</v>
      </c>
      <c r="C52" s="15" t="s">
        <v>43</v>
      </c>
      <c r="D52" s="15">
        <v>2499</v>
      </c>
      <c r="E52" s="15">
        <v>24</v>
      </c>
      <c r="F52" s="15">
        <v>51</v>
      </c>
      <c r="G52" s="15">
        <v>46</v>
      </c>
      <c r="H52" s="15">
        <v>114</v>
      </c>
      <c r="I52" s="15">
        <v>56</v>
      </c>
      <c r="J52" s="15">
        <v>34</v>
      </c>
      <c r="K52" s="15">
        <v>33</v>
      </c>
      <c r="L52" s="15">
        <v>95</v>
      </c>
      <c r="M52" s="15">
        <v>50</v>
      </c>
      <c r="N52" s="15">
        <v>87</v>
      </c>
      <c r="O52" s="15">
        <v>69</v>
      </c>
      <c r="P52" s="15">
        <v>83</v>
      </c>
      <c r="Q52" s="15">
        <v>107</v>
      </c>
      <c r="R52" s="15">
        <v>88</v>
      </c>
      <c r="S52" s="15">
        <v>56</v>
      </c>
      <c r="T52" s="15">
        <v>168</v>
      </c>
      <c r="U52" s="15">
        <v>49</v>
      </c>
      <c r="V52" s="15">
        <v>27</v>
      </c>
      <c r="W52" s="15">
        <v>55</v>
      </c>
      <c r="X52" s="15">
        <v>110</v>
      </c>
      <c r="Y52" s="15">
        <v>59</v>
      </c>
      <c r="Z52" s="15">
        <v>43</v>
      </c>
      <c r="AA52" s="15">
        <v>98</v>
      </c>
      <c r="AB52" s="15">
        <v>103</v>
      </c>
      <c r="AC52" s="15">
        <v>29</v>
      </c>
      <c r="AD52" s="15">
        <v>59</v>
      </c>
      <c r="AE52" s="15">
        <v>55</v>
      </c>
      <c r="AF52" s="15">
        <v>23</v>
      </c>
      <c r="AG52" s="15">
        <v>67</v>
      </c>
      <c r="AH52" s="15">
        <v>217</v>
      </c>
      <c r="AI52" s="15">
        <v>46</v>
      </c>
      <c r="AJ52" s="15">
        <v>25</v>
      </c>
      <c r="AK52" s="15">
        <v>56</v>
      </c>
      <c r="AL52" s="15">
        <v>17</v>
      </c>
      <c r="AM52" s="15">
        <v>58</v>
      </c>
      <c r="AN52" s="15">
        <v>40</v>
      </c>
      <c r="AO52" s="15">
        <v>66</v>
      </c>
      <c r="AP52" s="15">
        <v>15</v>
      </c>
      <c r="AQ52" s="15">
        <v>21</v>
      </c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</row>
    <row r="53" spans="1:55" ht="0.75" customHeight="1" x14ac:dyDescent="0.25">
      <c r="A53" s="17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</row>
    <row r="54" spans="1:55" ht="0.75" customHeight="1" x14ac:dyDescent="0.25">
      <c r="A54" s="17"/>
      <c r="B54" s="15"/>
      <c r="C54" s="15" t="s">
        <v>44</v>
      </c>
      <c r="D54" s="15">
        <v>2522</v>
      </c>
      <c r="E54" s="15">
        <v>28</v>
      </c>
      <c r="F54" s="15">
        <v>48</v>
      </c>
      <c r="G54" s="15">
        <v>55</v>
      </c>
      <c r="H54" s="15">
        <v>107</v>
      </c>
      <c r="I54" s="15">
        <v>58</v>
      </c>
      <c r="J54" s="15">
        <v>39</v>
      </c>
      <c r="K54" s="15">
        <v>40</v>
      </c>
      <c r="L54" s="15">
        <v>89</v>
      </c>
      <c r="M54" s="15">
        <v>52</v>
      </c>
      <c r="N54" s="15">
        <v>82</v>
      </c>
      <c r="O54" s="15">
        <v>72</v>
      </c>
      <c r="P54" s="15">
        <v>96</v>
      </c>
      <c r="Q54" s="15">
        <v>86</v>
      </c>
      <c r="R54" s="15">
        <v>86</v>
      </c>
      <c r="S54" s="15">
        <v>67</v>
      </c>
      <c r="T54" s="15">
        <v>175</v>
      </c>
      <c r="U54" s="15">
        <v>39</v>
      </c>
      <c r="V54" s="15">
        <v>29</v>
      </c>
      <c r="W54" s="15">
        <v>66</v>
      </c>
      <c r="X54" s="15">
        <v>118</v>
      </c>
      <c r="Y54" s="15">
        <v>55</v>
      </c>
      <c r="Z54" s="15">
        <v>52</v>
      </c>
      <c r="AA54" s="15">
        <v>92</v>
      </c>
      <c r="AB54" s="15">
        <v>81</v>
      </c>
      <c r="AC54" s="15">
        <v>55</v>
      </c>
      <c r="AD54" s="15">
        <v>55</v>
      </c>
      <c r="AE54" s="15">
        <v>52</v>
      </c>
      <c r="AF54" s="15">
        <v>25</v>
      </c>
      <c r="AG54" s="15">
        <v>63</v>
      </c>
      <c r="AH54" s="15">
        <v>194</v>
      </c>
      <c r="AI54" s="15">
        <v>38</v>
      </c>
      <c r="AJ54" s="15">
        <v>29</v>
      </c>
      <c r="AK54" s="15">
        <v>58</v>
      </c>
      <c r="AL54" s="15">
        <v>32</v>
      </c>
      <c r="AM54" s="15">
        <v>54</v>
      </c>
      <c r="AN54" s="15">
        <v>46</v>
      </c>
      <c r="AO54" s="15">
        <v>69</v>
      </c>
      <c r="AP54" s="15">
        <v>17</v>
      </c>
      <c r="AQ54" s="15">
        <v>22</v>
      </c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</row>
    <row r="55" spans="1:55" ht="0.75" customHeight="1" x14ac:dyDescent="0.25">
      <c r="A55" s="17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</row>
    <row r="56" spans="1:55" ht="0.75" customHeight="1" x14ac:dyDescent="0.25">
      <c r="A56" s="17"/>
      <c r="B56" s="15" t="s">
        <v>80</v>
      </c>
      <c r="C56" s="15" t="s">
        <v>60</v>
      </c>
      <c r="D56" s="15">
        <v>0.22</v>
      </c>
      <c r="E56" s="15">
        <v>0.21</v>
      </c>
      <c r="F56" s="15">
        <v>0.25</v>
      </c>
      <c r="G56" s="15">
        <v>0.24</v>
      </c>
      <c r="H56" s="15">
        <v>0.21</v>
      </c>
      <c r="I56" s="15">
        <v>0.13</v>
      </c>
      <c r="J56" s="15">
        <v>0.15</v>
      </c>
      <c r="K56" s="15">
        <v>0.27</v>
      </c>
      <c r="L56" s="15">
        <v>0.27</v>
      </c>
      <c r="M56" s="15">
        <v>0.22</v>
      </c>
      <c r="N56" s="15">
        <v>0.21</v>
      </c>
      <c r="O56" s="15">
        <v>0.2</v>
      </c>
      <c r="P56" s="15">
        <v>0.23</v>
      </c>
      <c r="Q56" s="15">
        <v>0.2</v>
      </c>
      <c r="R56" s="15">
        <v>0.15</v>
      </c>
      <c r="S56" s="15">
        <v>0.34</v>
      </c>
      <c r="T56" s="15">
        <v>0.23</v>
      </c>
      <c r="U56" s="15">
        <v>0.26</v>
      </c>
      <c r="V56" s="15">
        <v>0.26</v>
      </c>
      <c r="W56" s="15">
        <v>0.25</v>
      </c>
      <c r="X56" s="15">
        <v>0.15</v>
      </c>
      <c r="Y56" s="15">
        <v>0.17</v>
      </c>
      <c r="Z56" s="15">
        <v>0.21</v>
      </c>
      <c r="AA56" s="15">
        <v>0.27</v>
      </c>
      <c r="AB56" s="15">
        <v>0.2</v>
      </c>
      <c r="AC56" s="15">
        <v>0.21</v>
      </c>
      <c r="AD56" s="15">
        <v>0.25</v>
      </c>
      <c r="AE56" s="15">
        <v>0.2</v>
      </c>
      <c r="AF56" s="15">
        <v>0.17</v>
      </c>
      <c r="AG56" s="15">
        <v>0.19</v>
      </c>
      <c r="AH56" s="15">
        <v>0.21</v>
      </c>
      <c r="AI56" s="15">
        <v>0.16</v>
      </c>
      <c r="AJ56" s="15">
        <v>0.24</v>
      </c>
      <c r="AK56" s="15">
        <v>0.25</v>
      </c>
      <c r="AL56" s="15">
        <v>0.18</v>
      </c>
      <c r="AM56" s="15">
        <v>0.35</v>
      </c>
      <c r="AN56" s="15">
        <v>0.23</v>
      </c>
      <c r="AO56" s="15">
        <v>0.15</v>
      </c>
      <c r="AP56" s="15">
        <v>0.27</v>
      </c>
      <c r="AQ56" s="15">
        <v>0.1</v>
      </c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</row>
    <row r="57" spans="1:55" ht="0.75" customHeight="1" x14ac:dyDescent="0.25">
      <c r="A57" s="17"/>
      <c r="B57" s="15"/>
      <c r="C57" s="15" t="s">
        <v>85</v>
      </c>
      <c r="D57" s="15">
        <v>0.01</v>
      </c>
      <c r="E57" s="15" t="s">
        <v>47</v>
      </c>
      <c r="F57" s="15" t="s">
        <v>47</v>
      </c>
      <c r="G57" s="15" t="s">
        <v>47</v>
      </c>
      <c r="H57" s="15">
        <v>0.01</v>
      </c>
      <c r="I57" s="15" t="s">
        <v>47</v>
      </c>
      <c r="J57" s="15">
        <v>0.03</v>
      </c>
      <c r="K57" s="15" t="s">
        <v>47</v>
      </c>
      <c r="L57" s="15">
        <v>0.01</v>
      </c>
      <c r="M57" s="15" t="s">
        <v>47</v>
      </c>
      <c r="N57" s="15" t="s">
        <v>47</v>
      </c>
      <c r="O57" s="15" t="s">
        <v>47</v>
      </c>
      <c r="P57" s="15" t="s">
        <v>47</v>
      </c>
      <c r="Q57" s="15" t="s">
        <v>47</v>
      </c>
      <c r="R57" s="15" t="s">
        <v>47</v>
      </c>
      <c r="S57" s="15">
        <v>0.02</v>
      </c>
      <c r="T57" s="15">
        <v>0.01</v>
      </c>
      <c r="U57" s="15">
        <v>0.02</v>
      </c>
      <c r="V57" s="15" t="s">
        <v>47</v>
      </c>
      <c r="W57" s="15">
        <v>0.04</v>
      </c>
      <c r="X57" s="15">
        <v>0.01</v>
      </c>
      <c r="Y57" s="15" t="s">
        <v>47</v>
      </c>
      <c r="Z57" s="15">
        <v>0.02</v>
      </c>
      <c r="AA57" s="15">
        <v>0.01</v>
      </c>
      <c r="AB57" s="15">
        <v>0.02</v>
      </c>
      <c r="AC57" s="15" t="s">
        <v>47</v>
      </c>
      <c r="AD57" s="15" t="s">
        <v>47</v>
      </c>
      <c r="AE57" s="15">
        <v>0.02</v>
      </c>
      <c r="AF57" s="15" t="s">
        <v>47</v>
      </c>
      <c r="AG57" s="15" t="s">
        <v>47</v>
      </c>
      <c r="AH57" s="15">
        <v>0.01</v>
      </c>
      <c r="AI57" s="15" t="s">
        <v>47</v>
      </c>
      <c r="AJ57" s="15" t="s">
        <v>47</v>
      </c>
      <c r="AK57" s="15">
        <v>0.02</v>
      </c>
      <c r="AL57" s="15" t="s">
        <v>47</v>
      </c>
      <c r="AM57" s="15" t="s">
        <v>47</v>
      </c>
      <c r="AN57" s="15">
        <v>0.03</v>
      </c>
      <c r="AO57" s="15" t="s">
        <v>47</v>
      </c>
      <c r="AP57" s="15" t="s">
        <v>47</v>
      </c>
      <c r="AQ57" s="15" t="s">
        <v>47</v>
      </c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</row>
    <row r="58" spans="1:55" ht="0.75" customHeight="1" x14ac:dyDescent="0.25">
      <c r="A58" s="17"/>
      <c r="B58" s="15"/>
      <c r="C58" s="15" t="s">
        <v>84</v>
      </c>
      <c r="D58" s="15">
        <v>0.02</v>
      </c>
      <c r="E58" s="15" t="s">
        <v>47</v>
      </c>
      <c r="F58" s="15">
        <v>0.04</v>
      </c>
      <c r="G58" s="15">
        <v>0.04</v>
      </c>
      <c r="H58" s="15">
        <v>0.02</v>
      </c>
      <c r="I58" s="15">
        <v>0.02</v>
      </c>
      <c r="J58" s="15">
        <v>0.03</v>
      </c>
      <c r="K58" s="15">
        <v>0.03</v>
      </c>
      <c r="L58" s="15">
        <v>0.03</v>
      </c>
      <c r="M58" s="15">
        <v>0.06</v>
      </c>
      <c r="N58" s="15">
        <v>0.05</v>
      </c>
      <c r="O58" s="15">
        <v>0.03</v>
      </c>
      <c r="P58" s="15">
        <v>0.02</v>
      </c>
      <c r="Q58" s="15">
        <v>7.0000000000000007E-2</v>
      </c>
      <c r="R58" s="15">
        <v>0.03</v>
      </c>
      <c r="S58" s="15">
        <v>0.04</v>
      </c>
      <c r="T58" s="15" t="s">
        <v>47</v>
      </c>
      <c r="U58" s="15">
        <v>0.06</v>
      </c>
      <c r="V58" s="15" t="s">
        <v>47</v>
      </c>
      <c r="W58" s="15">
        <v>0.02</v>
      </c>
      <c r="X58" s="15">
        <v>0.01</v>
      </c>
      <c r="Y58" s="15">
        <v>0.02</v>
      </c>
      <c r="Z58" s="15">
        <v>0.05</v>
      </c>
      <c r="AA58" s="15">
        <v>0.02</v>
      </c>
      <c r="AB58" s="15">
        <v>0.01</v>
      </c>
      <c r="AC58" s="15" t="s">
        <v>47</v>
      </c>
      <c r="AD58" s="15">
        <v>0.03</v>
      </c>
      <c r="AE58" s="15">
        <v>0.04</v>
      </c>
      <c r="AF58" s="15">
        <v>0.04</v>
      </c>
      <c r="AG58" s="15">
        <v>0.03</v>
      </c>
      <c r="AH58" s="15">
        <v>0.02</v>
      </c>
      <c r="AI58" s="15">
        <v>0.04</v>
      </c>
      <c r="AJ58" s="15" t="s">
        <v>47</v>
      </c>
      <c r="AK58" s="15" t="s">
        <v>47</v>
      </c>
      <c r="AL58" s="15" t="s">
        <v>47</v>
      </c>
      <c r="AM58" s="15">
        <v>0.02</v>
      </c>
      <c r="AN58" s="15">
        <v>0.03</v>
      </c>
      <c r="AO58" s="15">
        <v>0.02</v>
      </c>
      <c r="AP58" s="15" t="s">
        <v>47</v>
      </c>
      <c r="AQ58" s="15" t="s">
        <v>47</v>
      </c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</row>
    <row r="59" spans="1:55" ht="0.75" customHeight="1" x14ac:dyDescent="0.25">
      <c r="A59" s="17"/>
      <c r="B59" s="15"/>
      <c r="C59" s="15" t="s">
        <v>81</v>
      </c>
      <c r="D59" s="15">
        <v>0.26</v>
      </c>
      <c r="E59" s="15">
        <v>0.17</v>
      </c>
      <c r="F59" s="15">
        <v>0.16</v>
      </c>
      <c r="G59" s="15">
        <v>0.13</v>
      </c>
      <c r="H59" s="15">
        <v>0.28999999999999998</v>
      </c>
      <c r="I59" s="15">
        <v>0.38</v>
      </c>
      <c r="J59" s="15">
        <v>0.38</v>
      </c>
      <c r="K59" s="15">
        <v>0.36</v>
      </c>
      <c r="L59" s="15">
        <v>0.2</v>
      </c>
      <c r="M59" s="15">
        <v>0.24</v>
      </c>
      <c r="N59" s="15">
        <v>0.25</v>
      </c>
      <c r="O59" s="15">
        <v>0.28999999999999998</v>
      </c>
      <c r="P59" s="15">
        <v>0.28999999999999998</v>
      </c>
      <c r="Q59" s="15">
        <v>0.28000000000000003</v>
      </c>
      <c r="R59" s="15">
        <v>0.3</v>
      </c>
      <c r="S59" s="15">
        <v>0.18</v>
      </c>
      <c r="T59" s="15">
        <v>0.28999999999999998</v>
      </c>
      <c r="U59" s="15">
        <v>0.21</v>
      </c>
      <c r="V59" s="15">
        <v>0.37</v>
      </c>
      <c r="W59" s="15">
        <v>0.24</v>
      </c>
      <c r="X59" s="15">
        <v>0.26</v>
      </c>
      <c r="Y59" s="15">
        <v>0.34</v>
      </c>
      <c r="Z59" s="15">
        <v>0.37</v>
      </c>
      <c r="AA59" s="15">
        <v>0.26</v>
      </c>
      <c r="AB59" s="15">
        <v>0.28999999999999998</v>
      </c>
      <c r="AC59" s="15">
        <v>0.21</v>
      </c>
      <c r="AD59" s="15">
        <v>0.2</v>
      </c>
      <c r="AE59" s="15">
        <v>0.28999999999999998</v>
      </c>
      <c r="AF59" s="15">
        <v>0.26</v>
      </c>
      <c r="AG59" s="15">
        <v>0.27</v>
      </c>
      <c r="AH59" s="15">
        <v>0.27</v>
      </c>
      <c r="AI59" s="15">
        <v>0.21</v>
      </c>
      <c r="AJ59" s="15">
        <v>0.36</v>
      </c>
      <c r="AK59" s="15">
        <v>0.18</v>
      </c>
      <c r="AL59" s="15">
        <v>0.24</v>
      </c>
      <c r="AM59" s="15">
        <v>0.19</v>
      </c>
      <c r="AN59" s="15">
        <v>0.2</v>
      </c>
      <c r="AO59" s="15">
        <v>0.3</v>
      </c>
      <c r="AP59" s="15">
        <v>0.33</v>
      </c>
      <c r="AQ59" s="15">
        <v>0.38</v>
      </c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</row>
    <row r="60" spans="1:55" ht="0.75" customHeight="1" x14ac:dyDescent="0.25">
      <c r="A60" s="17"/>
      <c r="B60" s="15"/>
      <c r="C60" s="15" t="s">
        <v>83</v>
      </c>
      <c r="D60" s="15">
        <v>0.04</v>
      </c>
      <c r="E60" s="15">
        <v>0.04</v>
      </c>
      <c r="F60" s="15">
        <v>0.04</v>
      </c>
      <c r="G60" s="15">
        <v>7.0000000000000007E-2</v>
      </c>
      <c r="H60" s="15">
        <v>0.05</v>
      </c>
      <c r="I60" s="15">
        <v>0.02</v>
      </c>
      <c r="J60" s="15" t="s">
        <v>47</v>
      </c>
      <c r="K60" s="15">
        <v>0.06</v>
      </c>
      <c r="L60" s="15">
        <v>0.02</v>
      </c>
      <c r="M60" s="15">
        <v>0.02</v>
      </c>
      <c r="N60" s="15">
        <v>0.08</v>
      </c>
      <c r="O60" s="15">
        <v>7.0000000000000007E-2</v>
      </c>
      <c r="P60" s="15">
        <v>0.05</v>
      </c>
      <c r="Q60" s="15">
        <v>0.04</v>
      </c>
      <c r="R60" s="15">
        <v>0.03</v>
      </c>
      <c r="S60" s="15">
        <v>0.09</v>
      </c>
      <c r="T60" s="15">
        <v>0.04</v>
      </c>
      <c r="U60" s="15">
        <v>0.1</v>
      </c>
      <c r="V60" s="15">
        <v>0.04</v>
      </c>
      <c r="W60" s="15">
        <v>0.02</v>
      </c>
      <c r="X60" s="15">
        <v>0.02</v>
      </c>
      <c r="Y60" s="15" t="s">
        <v>47</v>
      </c>
      <c r="Z60" s="15">
        <v>0.05</v>
      </c>
      <c r="AA60" s="15" t="s">
        <v>47</v>
      </c>
      <c r="AB60" s="15">
        <v>0.06</v>
      </c>
      <c r="AC60" s="15">
        <v>0.03</v>
      </c>
      <c r="AD60" s="15">
        <v>7.0000000000000007E-2</v>
      </c>
      <c r="AE60" s="15" t="s">
        <v>47</v>
      </c>
      <c r="AF60" s="15" t="s">
        <v>47</v>
      </c>
      <c r="AG60" s="15" t="s">
        <v>47</v>
      </c>
      <c r="AH60" s="15">
        <v>0.03</v>
      </c>
      <c r="AI60" s="15">
        <v>0.11</v>
      </c>
      <c r="AJ60" s="15">
        <v>0.04</v>
      </c>
      <c r="AK60" s="15" t="s">
        <v>47</v>
      </c>
      <c r="AL60" s="15">
        <v>0.06</v>
      </c>
      <c r="AM60" s="15">
        <v>7.0000000000000007E-2</v>
      </c>
      <c r="AN60" s="15" t="s">
        <v>47</v>
      </c>
      <c r="AO60" s="15">
        <v>0.03</v>
      </c>
      <c r="AP60" s="15">
        <v>7.0000000000000007E-2</v>
      </c>
      <c r="AQ60" s="15" t="s">
        <v>47</v>
      </c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</row>
    <row r="61" spans="1:55" ht="0.75" customHeight="1" x14ac:dyDescent="0.25">
      <c r="A61" s="17"/>
      <c r="B61" s="15"/>
      <c r="C61" s="15" t="s">
        <v>82</v>
      </c>
      <c r="D61" s="15">
        <v>0.45</v>
      </c>
      <c r="E61" s="15">
        <v>0.57999999999999996</v>
      </c>
      <c r="F61" s="15">
        <v>0.51</v>
      </c>
      <c r="G61" s="15">
        <v>0.52</v>
      </c>
      <c r="H61" s="15">
        <v>0.42</v>
      </c>
      <c r="I61" s="15">
        <v>0.46</v>
      </c>
      <c r="J61" s="15">
        <v>0.41</v>
      </c>
      <c r="K61" s="15">
        <v>0.27</v>
      </c>
      <c r="L61" s="15">
        <v>0.46</v>
      </c>
      <c r="M61" s="15">
        <v>0.46</v>
      </c>
      <c r="N61" s="15">
        <v>0.41</v>
      </c>
      <c r="O61" s="15">
        <v>0.41</v>
      </c>
      <c r="P61" s="15">
        <v>0.41</v>
      </c>
      <c r="Q61" s="15">
        <v>0.42</v>
      </c>
      <c r="R61" s="15">
        <v>0.49</v>
      </c>
      <c r="S61" s="15">
        <v>0.34</v>
      </c>
      <c r="T61" s="15">
        <v>0.43</v>
      </c>
      <c r="U61" s="15">
        <v>0.35</v>
      </c>
      <c r="V61" s="15">
        <v>0.33</v>
      </c>
      <c r="W61" s="15">
        <v>0.44</v>
      </c>
      <c r="X61" s="15">
        <v>0.55000000000000004</v>
      </c>
      <c r="Y61" s="15">
        <v>0.47</v>
      </c>
      <c r="Z61" s="15">
        <v>0.3</v>
      </c>
      <c r="AA61" s="15">
        <v>0.45</v>
      </c>
      <c r="AB61" s="15">
        <v>0.42</v>
      </c>
      <c r="AC61" s="15">
        <v>0.55000000000000004</v>
      </c>
      <c r="AD61" s="15">
        <v>0.44</v>
      </c>
      <c r="AE61" s="15">
        <v>0.45</v>
      </c>
      <c r="AF61" s="15">
        <v>0.52</v>
      </c>
      <c r="AG61" s="15">
        <v>0.51</v>
      </c>
      <c r="AH61" s="15">
        <v>0.47</v>
      </c>
      <c r="AI61" s="15">
        <v>0.48</v>
      </c>
      <c r="AJ61" s="15">
        <v>0.36</v>
      </c>
      <c r="AK61" s="15">
        <v>0.55000000000000004</v>
      </c>
      <c r="AL61" s="15">
        <v>0.53</v>
      </c>
      <c r="AM61" s="15">
        <v>0.38</v>
      </c>
      <c r="AN61" s="15">
        <v>0.53</v>
      </c>
      <c r="AO61" s="15">
        <v>0.5</v>
      </c>
      <c r="AP61" s="15">
        <v>0.33</v>
      </c>
      <c r="AQ61" s="15">
        <v>0.52</v>
      </c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</row>
    <row r="62" spans="1:55" ht="0.75" customHeight="1" x14ac:dyDescent="0.25">
      <c r="A62" s="17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</row>
    <row r="63" spans="1:55" ht="0.75" customHeight="1" x14ac:dyDescent="0.25">
      <c r="A63" s="17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</row>
    <row r="64" spans="1:55" ht="0.75" customHeight="1" x14ac:dyDescent="0.25">
      <c r="A64" s="18">
        <v>41030</v>
      </c>
      <c r="B64" s="15" t="s">
        <v>79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</row>
    <row r="65" spans="1:55" ht="0.75" customHeight="1" x14ac:dyDescent="0.25">
      <c r="A65" s="17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</row>
    <row r="66" spans="1:55" ht="0.75" customHeight="1" x14ac:dyDescent="0.25">
      <c r="A66" s="17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</row>
    <row r="67" spans="1:55" ht="0.75" customHeight="1" x14ac:dyDescent="0.25">
      <c r="A67" s="17"/>
      <c r="B67" s="15"/>
      <c r="C67" s="15"/>
      <c r="D67" s="15" t="s">
        <v>1</v>
      </c>
      <c r="E67" s="15" t="s">
        <v>2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 t="s">
        <v>52</v>
      </c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</row>
    <row r="68" spans="1:55" ht="0.75" customHeight="1" x14ac:dyDescent="0.25">
      <c r="A68" s="17"/>
      <c r="B68" s="15" t="s">
        <v>42</v>
      </c>
      <c r="C68" s="15"/>
      <c r="D68" s="15"/>
      <c r="E68" s="15" t="s">
        <v>3</v>
      </c>
      <c r="F68" s="15" t="s">
        <v>4</v>
      </c>
      <c r="G68" s="15" t="s">
        <v>5</v>
      </c>
      <c r="H68" s="15" t="s">
        <v>6</v>
      </c>
      <c r="I68" s="15" t="s">
        <v>7</v>
      </c>
      <c r="J68" s="15" t="s">
        <v>8</v>
      </c>
      <c r="K68" s="15" t="s">
        <v>9</v>
      </c>
      <c r="L68" s="15" t="s">
        <v>10</v>
      </c>
      <c r="M68" s="15" t="s">
        <v>11</v>
      </c>
      <c r="N68" s="15" t="s">
        <v>12</v>
      </c>
      <c r="O68" s="15" t="s">
        <v>13</v>
      </c>
      <c r="P68" s="15" t="s">
        <v>14</v>
      </c>
      <c r="Q68" s="15" t="s">
        <v>15</v>
      </c>
      <c r="R68" s="15" t="s">
        <v>16</v>
      </c>
      <c r="S68" s="15" t="s">
        <v>17</v>
      </c>
      <c r="T68" s="15" t="s">
        <v>18</v>
      </c>
      <c r="U68" s="15" t="s">
        <v>19</v>
      </c>
      <c r="V68" s="15" t="s">
        <v>20</v>
      </c>
      <c r="W68" s="15" t="s">
        <v>21</v>
      </c>
      <c r="X68" s="15" t="s">
        <v>22</v>
      </c>
      <c r="Y68" s="15" t="s">
        <v>23</v>
      </c>
      <c r="Z68" s="15" t="s">
        <v>24</v>
      </c>
      <c r="AA68" s="15" t="s">
        <v>25</v>
      </c>
      <c r="AB68" s="15" t="s">
        <v>26</v>
      </c>
      <c r="AC68" s="15" t="s">
        <v>27</v>
      </c>
      <c r="AD68" s="15" t="s">
        <v>28</v>
      </c>
      <c r="AE68" s="15" t="s">
        <v>29</v>
      </c>
      <c r="AF68" s="15" t="s">
        <v>30</v>
      </c>
      <c r="AG68" s="15" t="s">
        <v>31</v>
      </c>
      <c r="AH68" s="15" t="s">
        <v>32</v>
      </c>
      <c r="AI68" s="15" t="s">
        <v>33</v>
      </c>
      <c r="AJ68" s="15" t="s">
        <v>34</v>
      </c>
      <c r="AK68" s="15" t="s">
        <v>35</v>
      </c>
      <c r="AL68" s="15" t="s">
        <v>36</v>
      </c>
      <c r="AM68" s="15" t="s">
        <v>37</v>
      </c>
      <c r="AN68" s="15" t="s">
        <v>38</v>
      </c>
      <c r="AO68" s="15" t="s">
        <v>39</v>
      </c>
      <c r="AP68" s="15" t="s">
        <v>40</v>
      </c>
      <c r="AQ68" s="15" t="s">
        <v>41</v>
      </c>
      <c r="AR68" s="15" t="s">
        <v>53</v>
      </c>
      <c r="AS68" s="15" t="s">
        <v>54</v>
      </c>
      <c r="AT68" s="15" t="s">
        <v>55</v>
      </c>
      <c r="AU68" s="15"/>
      <c r="AV68" s="15"/>
      <c r="AW68" s="15"/>
      <c r="AX68" s="15"/>
      <c r="AY68" s="15"/>
      <c r="AZ68" s="15"/>
      <c r="BA68" s="15"/>
      <c r="BB68" s="15"/>
      <c r="BC68" s="15"/>
    </row>
    <row r="69" spans="1:55" ht="0.75" customHeight="1" x14ac:dyDescent="0.25">
      <c r="A69" s="17"/>
      <c r="B69" s="15"/>
      <c r="C69" s="15" t="s">
        <v>43</v>
      </c>
      <c r="D69" s="15">
        <v>2836</v>
      </c>
      <c r="E69" s="15">
        <v>22</v>
      </c>
      <c r="F69" s="15">
        <v>47</v>
      </c>
      <c r="G69" s="15">
        <v>39</v>
      </c>
      <c r="H69" s="15">
        <v>105</v>
      </c>
      <c r="I69" s="15">
        <v>49</v>
      </c>
      <c r="J69" s="15">
        <v>30</v>
      </c>
      <c r="K69" s="15">
        <v>34</v>
      </c>
      <c r="L69" s="15">
        <v>77</v>
      </c>
      <c r="M69" s="15">
        <v>44</v>
      </c>
      <c r="N69" s="15">
        <v>92</v>
      </c>
      <c r="O69" s="15">
        <v>58</v>
      </c>
      <c r="P69" s="15">
        <v>68</v>
      </c>
      <c r="Q69" s="15">
        <v>102</v>
      </c>
      <c r="R69" s="15">
        <v>96</v>
      </c>
      <c r="S69" s="15">
        <v>48</v>
      </c>
      <c r="T69" s="15">
        <v>159</v>
      </c>
      <c r="U69" s="15">
        <v>42</v>
      </c>
      <c r="V69" s="15">
        <v>24</v>
      </c>
      <c r="W69" s="15">
        <v>44</v>
      </c>
      <c r="X69" s="15">
        <v>97</v>
      </c>
      <c r="Y69" s="15">
        <v>57</v>
      </c>
      <c r="Z69" s="15">
        <v>44</v>
      </c>
      <c r="AA69" s="15">
        <v>88</v>
      </c>
      <c r="AB69" s="15">
        <v>85</v>
      </c>
      <c r="AC69" s="15">
        <v>30</v>
      </c>
      <c r="AD69" s="15">
        <v>54</v>
      </c>
      <c r="AE69" s="15">
        <v>44</v>
      </c>
      <c r="AF69" s="15">
        <v>21</v>
      </c>
      <c r="AG69" s="15">
        <v>54</v>
      </c>
      <c r="AH69" s="15">
        <v>183</v>
      </c>
      <c r="AI69" s="15">
        <v>44</v>
      </c>
      <c r="AJ69" s="15">
        <v>18</v>
      </c>
      <c r="AK69" s="15">
        <v>46</v>
      </c>
      <c r="AL69" s="15">
        <v>17</v>
      </c>
      <c r="AM69" s="15">
        <v>50</v>
      </c>
      <c r="AN69" s="15">
        <v>41</v>
      </c>
      <c r="AO69" s="15">
        <v>66</v>
      </c>
      <c r="AP69" s="15">
        <v>15</v>
      </c>
      <c r="AQ69" s="15">
        <v>13</v>
      </c>
      <c r="AR69" s="15">
        <v>924</v>
      </c>
      <c r="AS69" s="15">
        <v>1421</v>
      </c>
      <c r="AT69" s="15">
        <v>491</v>
      </c>
      <c r="AU69" s="15"/>
      <c r="AV69" s="15"/>
      <c r="AW69" s="15"/>
      <c r="AX69" s="15"/>
      <c r="AY69" s="15"/>
      <c r="AZ69" s="15"/>
      <c r="BA69" s="15"/>
      <c r="BB69" s="15"/>
      <c r="BC69" s="15"/>
    </row>
    <row r="70" spans="1:55" ht="0.75" customHeight="1" x14ac:dyDescent="0.25">
      <c r="A70" s="17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</row>
    <row r="71" spans="1:55" ht="0.75" customHeight="1" x14ac:dyDescent="0.25">
      <c r="A71" s="17"/>
      <c r="B71" s="15"/>
      <c r="C71" s="15" t="s">
        <v>44</v>
      </c>
      <c r="D71" s="15">
        <v>2835</v>
      </c>
      <c r="E71" s="15">
        <v>26</v>
      </c>
      <c r="F71" s="15">
        <v>46</v>
      </c>
      <c r="G71" s="15">
        <v>46</v>
      </c>
      <c r="H71" s="15">
        <v>101</v>
      </c>
      <c r="I71" s="15">
        <v>51</v>
      </c>
      <c r="J71" s="15">
        <v>35</v>
      </c>
      <c r="K71" s="15">
        <v>40</v>
      </c>
      <c r="L71" s="15">
        <v>69</v>
      </c>
      <c r="M71" s="15">
        <v>46</v>
      </c>
      <c r="N71" s="15">
        <v>89</v>
      </c>
      <c r="O71" s="15">
        <v>60</v>
      </c>
      <c r="P71" s="15">
        <v>80</v>
      </c>
      <c r="Q71" s="15">
        <v>81</v>
      </c>
      <c r="R71" s="15">
        <v>92</v>
      </c>
      <c r="S71" s="15">
        <v>57</v>
      </c>
      <c r="T71" s="15">
        <v>165</v>
      </c>
      <c r="U71" s="15">
        <v>33</v>
      </c>
      <c r="V71" s="15">
        <v>27</v>
      </c>
      <c r="W71" s="15">
        <v>52</v>
      </c>
      <c r="X71" s="15">
        <v>110</v>
      </c>
      <c r="Y71" s="15">
        <v>51</v>
      </c>
      <c r="Z71" s="15">
        <v>52</v>
      </c>
      <c r="AA71" s="15">
        <v>82</v>
      </c>
      <c r="AB71" s="15">
        <v>66</v>
      </c>
      <c r="AC71" s="15">
        <v>52</v>
      </c>
      <c r="AD71" s="15">
        <v>49</v>
      </c>
      <c r="AE71" s="15">
        <v>43</v>
      </c>
      <c r="AF71" s="15">
        <v>24</v>
      </c>
      <c r="AG71" s="15">
        <v>52</v>
      </c>
      <c r="AH71" s="15">
        <v>165</v>
      </c>
      <c r="AI71" s="15">
        <v>36</v>
      </c>
      <c r="AJ71" s="15">
        <v>21</v>
      </c>
      <c r="AK71" s="15">
        <v>48</v>
      </c>
      <c r="AL71" s="15">
        <v>29</v>
      </c>
      <c r="AM71" s="15">
        <v>49</v>
      </c>
      <c r="AN71" s="15">
        <v>48</v>
      </c>
      <c r="AO71" s="15">
        <v>69</v>
      </c>
      <c r="AP71" s="15">
        <v>18</v>
      </c>
      <c r="AQ71" s="15">
        <v>15</v>
      </c>
      <c r="AR71" s="15">
        <v>913</v>
      </c>
      <c r="AS71" s="15">
        <v>1453</v>
      </c>
      <c r="AT71" s="15">
        <v>469</v>
      </c>
      <c r="AU71" s="15"/>
      <c r="AV71" s="15"/>
      <c r="AW71" s="15"/>
      <c r="AX71" s="15"/>
      <c r="AY71" s="15"/>
      <c r="AZ71" s="15"/>
      <c r="BA71" s="15"/>
      <c r="BB71" s="15"/>
      <c r="BC71" s="15"/>
    </row>
    <row r="72" spans="1:55" ht="0.75" customHeight="1" x14ac:dyDescent="0.25">
      <c r="A72" s="17"/>
      <c r="B72" s="15" t="s">
        <v>80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</row>
    <row r="73" spans="1:55" ht="0.75" customHeight="1" x14ac:dyDescent="0.25">
      <c r="A73" s="17"/>
      <c r="B73" s="15"/>
      <c r="C73" s="15" t="s">
        <v>60</v>
      </c>
      <c r="D73" s="15">
        <v>0.19</v>
      </c>
      <c r="E73" s="15">
        <v>0.18</v>
      </c>
      <c r="F73" s="15">
        <v>0.26</v>
      </c>
      <c r="G73" s="15">
        <v>0.21</v>
      </c>
      <c r="H73" s="15">
        <v>0.21</v>
      </c>
      <c r="I73" s="15">
        <v>0.12</v>
      </c>
      <c r="J73" s="15">
        <v>0.13</v>
      </c>
      <c r="K73" s="15">
        <v>0.28999999999999998</v>
      </c>
      <c r="L73" s="15">
        <v>0.19</v>
      </c>
      <c r="M73" s="15">
        <v>0.2</v>
      </c>
      <c r="N73" s="15">
        <v>0.17</v>
      </c>
      <c r="O73" s="15">
        <v>0.12</v>
      </c>
      <c r="P73" s="15">
        <v>0.24</v>
      </c>
      <c r="Q73" s="15">
        <v>0.2</v>
      </c>
      <c r="R73" s="15">
        <v>0.12</v>
      </c>
      <c r="S73" s="15">
        <v>0.23</v>
      </c>
      <c r="T73" s="15">
        <v>0.22</v>
      </c>
      <c r="U73" s="15">
        <v>0.26</v>
      </c>
      <c r="V73" s="15">
        <v>0.21</v>
      </c>
      <c r="W73" s="15">
        <v>0.32</v>
      </c>
      <c r="X73" s="15">
        <v>0.23</v>
      </c>
      <c r="Y73" s="15">
        <v>0.23</v>
      </c>
      <c r="Z73" s="15">
        <v>0.16</v>
      </c>
      <c r="AA73" s="15">
        <v>0.3</v>
      </c>
      <c r="AB73" s="15">
        <v>0.08</v>
      </c>
      <c r="AC73" s="15">
        <v>0.23</v>
      </c>
      <c r="AD73" s="15">
        <v>0.15</v>
      </c>
      <c r="AE73" s="15">
        <v>0.3</v>
      </c>
      <c r="AF73" s="15">
        <v>0.19</v>
      </c>
      <c r="AG73" s="15">
        <v>0.2</v>
      </c>
      <c r="AH73" s="15">
        <v>0.19</v>
      </c>
      <c r="AI73" s="15">
        <v>0.14000000000000001</v>
      </c>
      <c r="AJ73" s="15">
        <v>0.11</v>
      </c>
      <c r="AK73" s="15">
        <v>0.15</v>
      </c>
      <c r="AL73" s="15">
        <v>0.12</v>
      </c>
      <c r="AM73" s="15">
        <v>0.16</v>
      </c>
      <c r="AN73" s="15">
        <v>0.17</v>
      </c>
      <c r="AO73" s="15">
        <v>0.26</v>
      </c>
      <c r="AP73" s="15">
        <v>0.33</v>
      </c>
      <c r="AQ73" s="15">
        <v>0.08</v>
      </c>
      <c r="AR73" s="15">
        <v>0.17</v>
      </c>
      <c r="AS73" s="15">
        <v>0.2</v>
      </c>
      <c r="AT73" s="15">
        <v>0.2</v>
      </c>
      <c r="AU73" s="15"/>
      <c r="AV73" s="15"/>
      <c r="AW73" s="15"/>
      <c r="AX73" s="15"/>
      <c r="AY73" s="15"/>
      <c r="AZ73" s="15"/>
      <c r="BA73" s="15"/>
      <c r="BB73" s="15"/>
      <c r="BC73" s="15"/>
    </row>
    <row r="74" spans="1:55" ht="0.75" customHeight="1" x14ac:dyDescent="0.25">
      <c r="A74" s="17"/>
      <c r="B74" s="15"/>
      <c r="C74" s="15" t="s">
        <v>151</v>
      </c>
      <c r="D74" s="15">
        <v>0.01</v>
      </c>
      <c r="E74" s="15" t="s">
        <v>47</v>
      </c>
      <c r="F74" s="15" t="s">
        <v>47</v>
      </c>
      <c r="G74" s="15" t="s">
        <v>47</v>
      </c>
      <c r="H74" s="15" t="s">
        <v>47</v>
      </c>
      <c r="I74" s="15" t="s">
        <v>47</v>
      </c>
      <c r="J74" s="15" t="s">
        <v>47</v>
      </c>
      <c r="K74" s="15">
        <v>0.03</v>
      </c>
      <c r="L74" s="15">
        <v>0.01</v>
      </c>
      <c r="M74" s="15" t="s">
        <v>47</v>
      </c>
      <c r="N74" s="15">
        <v>0.01</v>
      </c>
      <c r="O74" s="15">
        <v>0.02</v>
      </c>
      <c r="P74" s="15" t="s">
        <v>47</v>
      </c>
      <c r="Q74" s="15">
        <v>0.01</v>
      </c>
      <c r="R74" s="15">
        <v>0.01</v>
      </c>
      <c r="S74" s="15">
        <v>0.04</v>
      </c>
      <c r="T74" s="15" t="s">
        <v>47</v>
      </c>
      <c r="U74" s="15" t="s">
        <v>47</v>
      </c>
      <c r="V74" s="15" t="s">
        <v>47</v>
      </c>
      <c r="W74" s="15">
        <v>0.05</v>
      </c>
      <c r="X74" s="15">
        <v>0.01</v>
      </c>
      <c r="Y74" s="15" t="s">
        <v>47</v>
      </c>
      <c r="Z74" s="15" t="s">
        <v>47</v>
      </c>
      <c r="AA74" s="15">
        <v>0.01</v>
      </c>
      <c r="AB74" s="15">
        <v>0.01</v>
      </c>
      <c r="AC74" s="15" t="s">
        <v>47</v>
      </c>
      <c r="AD74" s="15">
        <v>0.02</v>
      </c>
      <c r="AE74" s="15" t="s">
        <v>47</v>
      </c>
      <c r="AF74" s="15" t="s">
        <v>47</v>
      </c>
      <c r="AG74" s="15">
        <v>0.04</v>
      </c>
      <c r="AH74" s="15">
        <v>0.01</v>
      </c>
      <c r="AI74" s="15" t="s">
        <v>47</v>
      </c>
      <c r="AJ74" s="15" t="s">
        <v>47</v>
      </c>
      <c r="AK74" s="15" t="s">
        <v>47</v>
      </c>
      <c r="AL74" s="15" t="s">
        <v>47</v>
      </c>
      <c r="AM74" s="15" t="s">
        <v>47</v>
      </c>
      <c r="AN74" s="15" t="s">
        <v>47</v>
      </c>
      <c r="AO74" s="15">
        <v>0.02</v>
      </c>
      <c r="AP74" s="15" t="s">
        <v>47</v>
      </c>
      <c r="AQ74" s="15" t="s">
        <v>47</v>
      </c>
      <c r="AR74" s="15">
        <v>0.01</v>
      </c>
      <c r="AS74" s="15">
        <v>0.01</v>
      </c>
      <c r="AT74" s="15">
        <v>0</v>
      </c>
      <c r="AU74" s="15"/>
      <c r="AV74" s="15"/>
      <c r="AW74" s="15"/>
      <c r="AX74" s="15"/>
      <c r="AY74" s="15"/>
      <c r="AZ74" s="15"/>
      <c r="BA74" s="15"/>
      <c r="BB74" s="15"/>
      <c r="BC74" s="15"/>
    </row>
    <row r="75" spans="1:55" ht="0.75" customHeight="1" x14ac:dyDescent="0.25">
      <c r="A75" s="17"/>
      <c r="B75" s="15"/>
      <c r="C75" s="15" t="s">
        <v>84</v>
      </c>
      <c r="D75" s="15">
        <v>0.02</v>
      </c>
      <c r="E75" s="15">
        <v>0.05</v>
      </c>
      <c r="F75" s="15" t="s">
        <v>47</v>
      </c>
      <c r="G75" s="15">
        <v>0.03</v>
      </c>
      <c r="H75" s="15">
        <v>0.03</v>
      </c>
      <c r="I75" s="15">
        <v>0.04</v>
      </c>
      <c r="J75" s="15" t="s">
        <v>47</v>
      </c>
      <c r="K75" s="15">
        <v>0.06</v>
      </c>
      <c r="L75" s="15">
        <v>0.03</v>
      </c>
      <c r="M75" s="15" t="s">
        <v>47</v>
      </c>
      <c r="N75" s="15" t="s">
        <v>47</v>
      </c>
      <c r="O75" s="15">
        <v>0.02</v>
      </c>
      <c r="P75" s="15">
        <v>0.01</v>
      </c>
      <c r="Q75" s="15">
        <v>0.04</v>
      </c>
      <c r="R75" s="15">
        <v>0.03</v>
      </c>
      <c r="S75" s="15">
        <v>0.02</v>
      </c>
      <c r="T75" s="15">
        <v>0.01</v>
      </c>
      <c r="U75" s="15" t="s">
        <v>47</v>
      </c>
      <c r="V75" s="15">
        <v>0.04</v>
      </c>
      <c r="W75" s="15">
        <v>0.05</v>
      </c>
      <c r="X75" s="15">
        <v>0.02</v>
      </c>
      <c r="Y75" s="15" t="s">
        <v>47</v>
      </c>
      <c r="Z75" s="15">
        <v>0.02</v>
      </c>
      <c r="AA75" s="15">
        <v>0.01</v>
      </c>
      <c r="AB75" s="15">
        <v>0.02</v>
      </c>
      <c r="AC75" s="15">
        <v>0.03</v>
      </c>
      <c r="AD75" s="15" t="s">
        <v>47</v>
      </c>
      <c r="AE75" s="15" t="s">
        <v>47</v>
      </c>
      <c r="AF75" s="15" t="s">
        <v>47</v>
      </c>
      <c r="AG75" s="15">
        <v>0.02</v>
      </c>
      <c r="AH75" s="15">
        <v>0.01</v>
      </c>
      <c r="AI75" s="15">
        <v>0.04</v>
      </c>
      <c r="AJ75" s="15" t="s">
        <v>47</v>
      </c>
      <c r="AK75" s="15" t="s">
        <v>47</v>
      </c>
      <c r="AL75" s="15" t="s">
        <v>47</v>
      </c>
      <c r="AM75" s="15">
        <v>0.04</v>
      </c>
      <c r="AN75" s="15" t="s">
        <v>47</v>
      </c>
      <c r="AO75" s="15">
        <v>0.03</v>
      </c>
      <c r="AP75" s="15">
        <v>7.0000000000000007E-2</v>
      </c>
      <c r="AQ75" s="15" t="s">
        <v>47</v>
      </c>
      <c r="AR75" s="15">
        <v>0.01</v>
      </c>
      <c r="AS75" s="15">
        <v>0.02</v>
      </c>
      <c r="AT75" s="15">
        <v>0.02</v>
      </c>
      <c r="AU75" s="15"/>
      <c r="AV75" s="15"/>
      <c r="AW75" s="15"/>
      <c r="AX75" s="15"/>
      <c r="AY75" s="15"/>
      <c r="AZ75" s="15"/>
      <c r="BA75" s="15"/>
      <c r="BB75" s="15"/>
      <c r="BC75" s="15"/>
    </row>
    <row r="76" spans="1:55" ht="0.75" customHeight="1" x14ac:dyDescent="0.25">
      <c r="A76" s="17"/>
      <c r="B76" s="15"/>
      <c r="C76" s="15" t="s">
        <v>81</v>
      </c>
      <c r="D76" s="15">
        <v>0.3</v>
      </c>
      <c r="E76" s="15">
        <v>0.18</v>
      </c>
      <c r="F76" s="15">
        <v>0.17</v>
      </c>
      <c r="G76" s="15">
        <v>0.38</v>
      </c>
      <c r="H76" s="15">
        <v>0.19</v>
      </c>
      <c r="I76" s="15">
        <v>0.45</v>
      </c>
      <c r="J76" s="15">
        <v>0.37</v>
      </c>
      <c r="K76" s="15">
        <v>0.28999999999999998</v>
      </c>
      <c r="L76" s="15">
        <v>0.25</v>
      </c>
      <c r="M76" s="15">
        <v>0.39</v>
      </c>
      <c r="N76" s="15">
        <v>0.24</v>
      </c>
      <c r="O76" s="15">
        <v>0.33</v>
      </c>
      <c r="P76" s="15">
        <v>0.19</v>
      </c>
      <c r="Q76" s="15">
        <v>0.24</v>
      </c>
      <c r="R76" s="15">
        <v>0.34</v>
      </c>
      <c r="S76" s="15">
        <v>0.21</v>
      </c>
      <c r="T76" s="15">
        <v>0.26</v>
      </c>
      <c r="U76" s="15">
        <v>0.38</v>
      </c>
      <c r="V76" s="15">
        <v>0.17</v>
      </c>
      <c r="W76" s="15">
        <v>0.25</v>
      </c>
      <c r="X76" s="15">
        <v>0.3</v>
      </c>
      <c r="Y76" s="15">
        <v>0.28000000000000003</v>
      </c>
      <c r="Z76" s="15">
        <v>0.25</v>
      </c>
      <c r="AA76" s="15">
        <v>0.22</v>
      </c>
      <c r="AB76" s="15">
        <v>0.35</v>
      </c>
      <c r="AC76" s="15">
        <v>0.4</v>
      </c>
      <c r="AD76" s="15">
        <v>0.24</v>
      </c>
      <c r="AE76" s="15">
        <v>0.23</v>
      </c>
      <c r="AF76" s="15">
        <v>0.24</v>
      </c>
      <c r="AG76" s="15">
        <v>0.24</v>
      </c>
      <c r="AH76" s="15">
        <v>0.26</v>
      </c>
      <c r="AI76" s="15">
        <v>0.2</v>
      </c>
      <c r="AJ76" s="15">
        <v>0.33</v>
      </c>
      <c r="AK76" s="15">
        <v>0.22</v>
      </c>
      <c r="AL76" s="15">
        <v>0.35</v>
      </c>
      <c r="AM76" s="15">
        <v>0.24</v>
      </c>
      <c r="AN76" s="15">
        <v>0.27</v>
      </c>
      <c r="AO76" s="15">
        <v>0.28999999999999998</v>
      </c>
      <c r="AP76" s="15">
        <v>0.47</v>
      </c>
      <c r="AQ76" s="15">
        <v>0.31</v>
      </c>
      <c r="AR76" s="15">
        <v>0.33</v>
      </c>
      <c r="AS76" s="15">
        <v>0.27</v>
      </c>
      <c r="AT76" s="15">
        <v>0.3</v>
      </c>
      <c r="AU76" s="15"/>
      <c r="AV76" s="15"/>
      <c r="AW76" s="15"/>
      <c r="AX76" s="15"/>
      <c r="AY76" s="15"/>
      <c r="AZ76" s="15"/>
      <c r="BA76" s="15"/>
      <c r="BB76" s="15"/>
      <c r="BC76" s="15"/>
    </row>
    <row r="77" spans="1:55" ht="0.75" customHeight="1" x14ac:dyDescent="0.25">
      <c r="A77" s="17"/>
      <c r="B77" s="15"/>
      <c r="C77" s="15" t="s">
        <v>83</v>
      </c>
      <c r="D77" s="15">
        <v>0.03</v>
      </c>
      <c r="E77" s="15">
        <v>0.05</v>
      </c>
      <c r="F77" s="15">
        <v>0.04</v>
      </c>
      <c r="G77" s="15">
        <v>0.08</v>
      </c>
      <c r="H77" s="15">
        <v>7.0000000000000007E-2</v>
      </c>
      <c r="I77" s="15">
        <v>0.02</v>
      </c>
      <c r="J77" s="15" t="s">
        <v>47</v>
      </c>
      <c r="K77" s="15">
        <v>0.03</v>
      </c>
      <c r="L77" s="15">
        <v>0.03</v>
      </c>
      <c r="M77" s="15">
        <v>0.05</v>
      </c>
      <c r="N77" s="15">
        <v>7.0000000000000007E-2</v>
      </c>
      <c r="O77" s="15">
        <v>0.03</v>
      </c>
      <c r="P77" s="15">
        <v>0.06</v>
      </c>
      <c r="Q77" s="15">
        <v>0.04</v>
      </c>
      <c r="R77" s="15">
        <v>0.04</v>
      </c>
      <c r="S77" s="15">
        <v>0.04</v>
      </c>
      <c r="T77" s="15">
        <v>0.04</v>
      </c>
      <c r="U77" s="15" t="s">
        <v>47</v>
      </c>
      <c r="V77" s="15">
        <v>0.04</v>
      </c>
      <c r="W77" s="15" t="s">
        <v>47</v>
      </c>
      <c r="X77" s="15">
        <v>0.02</v>
      </c>
      <c r="Y77" s="15">
        <v>0.02</v>
      </c>
      <c r="Z77" s="15">
        <v>0.05</v>
      </c>
      <c r="AA77" s="15">
        <v>0.02</v>
      </c>
      <c r="AB77" s="15">
        <v>0.02</v>
      </c>
      <c r="AC77" s="15" t="s">
        <v>47</v>
      </c>
      <c r="AD77" s="15" t="s">
        <v>47</v>
      </c>
      <c r="AE77" s="15" t="s">
        <v>47</v>
      </c>
      <c r="AF77" s="15" t="s">
        <v>47</v>
      </c>
      <c r="AG77" s="15">
        <v>0.04</v>
      </c>
      <c r="AH77" s="15">
        <v>0.06</v>
      </c>
      <c r="AI77" s="15">
        <v>0.03</v>
      </c>
      <c r="AJ77" s="15" t="s">
        <v>47</v>
      </c>
      <c r="AK77" s="15">
        <v>0.02</v>
      </c>
      <c r="AL77" s="15" t="s">
        <v>47</v>
      </c>
      <c r="AM77" s="15">
        <v>0.04</v>
      </c>
      <c r="AN77" s="15">
        <v>0.05</v>
      </c>
      <c r="AO77" s="15">
        <v>0.05</v>
      </c>
      <c r="AP77" s="15">
        <v>7.0000000000000007E-2</v>
      </c>
      <c r="AQ77" s="15" t="s">
        <v>47</v>
      </c>
      <c r="AR77" s="15">
        <v>0.03</v>
      </c>
      <c r="AS77" s="15">
        <v>0.03</v>
      </c>
      <c r="AT77" s="15">
        <v>0.04</v>
      </c>
      <c r="AU77" s="15"/>
      <c r="AV77" s="15"/>
      <c r="AW77" s="15"/>
      <c r="AX77" s="15"/>
      <c r="AY77" s="15"/>
      <c r="AZ77" s="15"/>
      <c r="BA77" s="15"/>
      <c r="BB77" s="15"/>
      <c r="BC77" s="15"/>
    </row>
    <row r="78" spans="1:55" ht="0.75" customHeight="1" x14ac:dyDescent="0.25">
      <c r="A78" s="17"/>
      <c r="B78" s="15"/>
      <c r="C78" s="15" t="s">
        <v>82</v>
      </c>
      <c r="D78" s="15">
        <v>0.45</v>
      </c>
      <c r="E78" s="15">
        <v>0.55000000000000004</v>
      </c>
      <c r="F78" s="15">
        <v>0.53</v>
      </c>
      <c r="G78" s="15">
        <v>0.31</v>
      </c>
      <c r="H78" s="15">
        <v>0.5</v>
      </c>
      <c r="I78" s="15">
        <v>0.37</v>
      </c>
      <c r="J78" s="15">
        <v>0.5</v>
      </c>
      <c r="K78" s="15">
        <v>0.28999999999999998</v>
      </c>
      <c r="L78" s="15">
        <v>0.49</v>
      </c>
      <c r="M78" s="15">
        <v>0.36</v>
      </c>
      <c r="N78" s="15">
        <v>0.51</v>
      </c>
      <c r="O78" s="15">
        <v>0.48</v>
      </c>
      <c r="P78" s="15">
        <v>0.5</v>
      </c>
      <c r="Q78" s="15">
        <v>0.47</v>
      </c>
      <c r="R78" s="15">
        <v>0.46</v>
      </c>
      <c r="S78" s="15">
        <v>0.46</v>
      </c>
      <c r="T78" s="15">
        <v>0.47</v>
      </c>
      <c r="U78" s="15">
        <v>0.36</v>
      </c>
      <c r="V78" s="15">
        <v>0.54</v>
      </c>
      <c r="W78" s="15">
        <v>0.34</v>
      </c>
      <c r="X78" s="15">
        <v>0.42</v>
      </c>
      <c r="Y78" s="15">
        <v>0.47</v>
      </c>
      <c r="Z78" s="15">
        <v>0.52</v>
      </c>
      <c r="AA78" s="15">
        <v>0.44</v>
      </c>
      <c r="AB78" s="15">
        <v>0.51</v>
      </c>
      <c r="AC78" s="15">
        <v>0.33</v>
      </c>
      <c r="AD78" s="15">
        <v>0.59</v>
      </c>
      <c r="AE78" s="15">
        <v>0.48</v>
      </c>
      <c r="AF78" s="15">
        <v>0.56999999999999995</v>
      </c>
      <c r="AG78" s="15">
        <v>0.46</v>
      </c>
      <c r="AH78" s="15">
        <v>0.47</v>
      </c>
      <c r="AI78" s="15">
        <v>0.59</v>
      </c>
      <c r="AJ78" s="15">
        <v>0.56000000000000005</v>
      </c>
      <c r="AK78" s="15">
        <v>0.61</v>
      </c>
      <c r="AL78" s="15">
        <v>0.53</v>
      </c>
      <c r="AM78" s="15">
        <v>0.52</v>
      </c>
      <c r="AN78" s="15">
        <v>0.51</v>
      </c>
      <c r="AO78" s="15">
        <v>0.37</v>
      </c>
      <c r="AP78" s="15">
        <v>7.0000000000000007E-2</v>
      </c>
      <c r="AQ78" s="15">
        <v>0.62</v>
      </c>
      <c r="AR78" s="15">
        <v>0.45</v>
      </c>
      <c r="AS78" s="15">
        <v>0.46</v>
      </c>
      <c r="AT78" s="15">
        <v>0.44</v>
      </c>
      <c r="AU78" s="15"/>
      <c r="AV78" s="15"/>
      <c r="AW78" s="15"/>
      <c r="AX78" s="15"/>
      <c r="AY78" s="15"/>
      <c r="AZ78" s="15"/>
      <c r="BA78" s="15"/>
      <c r="BB78" s="15"/>
      <c r="BC78" s="15"/>
    </row>
    <row r="79" spans="1:55" ht="0.75" customHeight="1" x14ac:dyDescent="0.25">
      <c r="A79" s="17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</row>
    <row r="80" spans="1:55" ht="0.75" customHeight="1" x14ac:dyDescent="0.25">
      <c r="A80" s="18">
        <v>40940</v>
      </c>
      <c r="B80" s="15" t="s">
        <v>79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</row>
    <row r="81" spans="1:55" ht="0.75" customHeight="1" x14ac:dyDescent="0.25">
      <c r="A81" s="17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</row>
    <row r="82" spans="1:55" ht="0.75" customHeight="1" x14ac:dyDescent="0.25">
      <c r="A82" s="17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</row>
    <row r="83" spans="1:55" ht="0.75" customHeight="1" x14ac:dyDescent="0.25">
      <c r="A83" s="17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</row>
    <row r="84" spans="1:55" ht="0.75" customHeight="1" x14ac:dyDescent="0.25">
      <c r="A84" s="17"/>
      <c r="B84" s="15" t="s">
        <v>42</v>
      </c>
      <c r="C84" s="15"/>
      <c r="D84" s="15" t="s">
        <v>1</v>
      </c>
      <c r="E84" s="15" t="s"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</row>
    <row r="85" spans="1:55" ht="0.75" customHeight="1" x14ac:dyDescent="0.25">
      <c r="A85" s="17"/>
      <c r="B85" s="15"/>
      <c r="C85" s="15"/>
      <c r="D85" s="15"/>
      <c r="E85" s="15" t="s">
        <v>3</v>
      </c>
      <c r="F85" s="15" t="s">
        <v>4</v>
      </c>
      <c r="G85" s="15" t="s">
        <v>5</v>
      </c>
      <c r="H85" s="15" t="s">
        <v>6</v>
      </c>
      <c r="I85" s="15" t="s">
        <v>7</v>
      </c>
      <c r="J85" s="15" t="s">
        <v>8</v>
      </c>
      <c r="K85" s="15" t="s">
        <v>9</v>
      </c>
      <c r="L85" s="15" t="s">
        <v>10</v>
      </c>
      <c r="M85" s="15" t="s">
        <v>11</v>
      </c>
      <c r="N85" s="15" t="s">
        <v>12</v>
      </c>
      <c r="O85" s="15" t="s">
        <v>13</v>
      </c>
      <c r="P85" s="15" t="s">
        <v>14</v>
      </c>
      <c r="Q85" s="15" t="s">
        <v>15</v>
      </c>
      <c r="R85" s="15" t="s">
        <v>16</v>
      </c>
      <c r="S85" s="15" t="s">
        <v>17</v>
      </c>
      <c r="T85" s="15" t="s">
        <v>18</v>
      </c>
      <c r="U85" s="15" t="s">
        <v>19</v>
      </c>
      <c r="V85" s="15" t="s">
        <v>20</v>
      </c>
      <c r="W85" s="15" t="s">
        <v>21</v>
      </c>
      <c r="X85" s="15" t="s">
        <v>22</v>
      </c>
      <c r="Y85" s="15" t="s">
        <v>23</v>
      </c>
      <c r="Z85" s="15" t="s">
        <v>24</v>
      </c>
      <c r="AA85" s="15" t="s">
        <v>25</v>
      </c>
      <c r="AB85" s="15" t="s">
        <v>26</v>
      </c>
      <c r="AC85" s="15" t="s">
        <v>27</v>
      </c>
      <c r="AD85" s="15" t="s">
        <v>28</v>
      </c>
      <c r="AE85" s="15" t="s">
        <v>29</v>
      </c>
      <c r="AF85" s="15" t="s">
        <v>30</v>
      </c>
      <c r="AG85" s="15" t="s">
        <v>31</v>
      </c>
      <c r="AH85" s="15" t="s">
        <v>32</v>
      </c>
      <c r="AI85" s="15" t="s">
        <v>33</v>
      </c>
      <c r="AJ85" s="15" t="s">
        <v>34</v>
      </c>
      <c r="AK85" s="15" t="s">
        <v>35</v>
      </c>
      <c r="AL85" s="15" t="s">
        <v>36</v>
      </c>
      <c r="AM85" s="15" t="s">
        <v>37</v>
      </c>
      <c r="AN85" s="15" t="s">
        <v>38</v>
      </c>
      <c r="AO85" s="15" t="s">
        <v>39</v>
      </c>
      <c r="AP85" s="15" t="s">
        <v>40</v>
      </c>
      <c r="AQ85" s="15" t="s">
        <v>41</v>
      </c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</row>
    <row r="86" spans="1:55" ht="0.75" customHeight="1" x14ac:dyDescent="0.25">
      <c r="A86" s="17"/>
      <c r="B86" s="15"/>
      <c r="C86" s="15" t="s">
        <v>43</v>
      </c>
      <c r="D86" s="15">
        <v>2499</v>
      </c>
      <c r="E86" s="15">
        <v>24</v>
      </c>
      <c r="F86" s="15">
        <v>51</v>
      </c>
      <c r="G86" s="15">
        <v>46</v>
      </c>
      <c r="H86" s="15">
        <v>114</v>
      </c>
      <c r="I86" s="15">
        <v>56</v>
      </c>
      <c r="J86" s="15">
        <v>34</v>
      </c>
      <c r="K86" s="15">
        <v>33</v>
      </c>
      <c r="L86" s="15">
        <v>95</v>
      </c>
      <c r="M86" s="15">
        <v>50</v>
      </c>
      <c r="N86" s="15">
        <v>87</v>
      </c>
      <c r="O86" s="15">
        <v>69</v>
      </c>
      <c r="P86" s="15">
        <v>83</v>
      </c>
      <c r="Q86" s="15">
        <v>107</v>
      </c>
      <c r="R86" s="15">
        <v>88</v>
      </c>
      <c r="S86" s="15">
        <v>56</v>
      </c>
      <c r="T86" s="15">
        <v>168</v>
      </c>
      <c r="U86" s="15">
        <v>49</v>
      </c>
      <c r="V86" s="15">
        <v>27</v>
      </c>
      <c r="W86" s="15">
        <v>55</v>
      </c>
      <c r="X86" s="15">
        <v>110</v>
      </c>
      <c r="Y86" s="15">
        <v>59</v>
      </c>
      <c r="Z86" s="15">
        <v>43</v>
      </c>
      <c r="AA86" s="15">
        <v>98</v>
      </c>
      <c r="AB86" s="15">
        <v>103</v>
      </c>
      <c r="AC86" s="15">
        <v>29</v>
      </c>
      <c r="AD86" s="15">
        <v>59</v>
      </c>
      <c r="AE86" s="15">
        <v>55</v>
      </c>
      <c r="AF86" s="15">
        <v>23</v>
      </c>
      <c r="AG86" s="15">
        <v>67</v>
      </c>
      <c r="AH86" s="15">
        <v>217</v>
      </c>
      <c r="AI86" s="15">
        <v>46</v>
      </c>
      <c r="AJ86" s="15">
        <v>25</v>
      </c>
      <c r="AK86" s="15">
        <v>56</v>
      </c>
      <c r="AL86" s="15">
        <v>17</v>
      </c>
      <c r="AM86" s="15">
        <v>58</v>
      </c>
      <c r="AN86" s="15">
        <v>40</v>
      </c>
      <c r="AO86" s="15">
        <v>66</v>
      </c>
      <c r="AP86" s="15">
        <v>15</v>
      </c>
      <c r="AQ86" s="15">
        <v>21</v>
      </c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</row>
    <row r="87" spans="1:55" ht="0.75" customHeight="1" x14ac:dyDescent="0.25">
      <c r="A87" s="17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</row>
    <row r="88" spans="1:55" ht="0.75" customHeight="1" x14ac:dyDescent="0.25">
      <c r="A88" s="17"/>
      <c r="B88" s="15" t="s">
        <v>80</v>
      </c>
      <c r="C88" s="15" t="s">
        <v>44</v>
      </c>
      <c r="D88" s="15">
        <v>2522</v>
      </c>
      <c r="E88" s="15">
        <v>28</v>
      </c>
      <c r="F88" s="15">
        <v>48</v>
      </c>
      <c r="G88" s="15">
        <v>55</v>
      </c>
      <c r="H88" s="15">
        <v>107</v>
      </c>
      <c r="I88" s="15">
        <v>58</v>
      </c>
      <c r="J88" s="15">
        <v>39</v>
      </c>
      <c r="K88" s="15">
        <v>40</v>
      </c>
      <c r="L88" s="15">
        <v>89</v>
      </c>
      <c r="M88" s="15">
        <v>52</v>
      </c>
      <c r="N88" s="15">
        <v>82</v>
      </c>
      <c r="O88" s="15">
        <v>72</v>
      </c>
      <c r="P88" s="15">
        <v>96</v>
      </c>
      <c r="Q88" s="15">
        <v>86</v>
      </c>
      <c r="R88" s="15">
        <v>86</v>
      </c>
      <c r="S88" s="15">
        <v>67</v>
      </c>
      <c r="T88" s="15">
        <v>175</v>
      </c>
      <c r="U88" s="15">
        <v>39</v>
      </c>
      <c r="V88" s="15">
        <v>29</v>
      </c>
      <c r="W88" s="15">
        <v>66</v>
      </c>
      <c r="X88" s="15">
        <v>118</v>
      </c>
      <c r="Y88" s="15">
        <v>55</v>
      </c>
      <c r="Z88" s="15">
        <v>52</v>
      </c>
      <c r="AA88" s="15">
        <v>92</v>
      </c>
      <c r="AB88" s="15">
        <v>81</v>
      </c>
      <c r="AC88" s="15">
        <v>55</v>
      </c>
      <c r="AD88" s="15">
        <v>55</v>
      </c>
      <c r="AE88" s="15">
        <v>52</v>
      </c>
      <c r="AF88" s="15">
        <v>25</v>
      </c>
      <c r="AG88" s="15">
        <v>63</v>
      </c>
      <c r="AH88" s="15">
        <v>194</v>
      </c>
      <c r="AI88" s="15">
        <v>38</v>
      </c>
      <c r="AJ88" s="15">
        <v>29</v>
      </c>
      <c r="AK88" s="15">
        <v>58</v>
      </c>
      <c r="AL88" s="15">
        <v>32</v>
      </c>
      <c r="AM88" s="15">
        <v>54</v>
      </c>
      <c r="AN88" s="15">
        <v>46</v>
      </c>
      <c r="AO88" s="15">
        <v>69</v>
      </c>
      <c r="AP88" s="15">
        <v>17</v>
      </c>
      <c r="AQ88" s="15">
        <v>22</v>
      </c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</row>
    <row r="89" spans="1:55" ht="0.75" customHeight="1" x14ac:dyDescent="0.25">
      <c r="A89" s="17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</row>
    <row r="90" spans="1:55" ht="0.75" customHeight="1" x14ac:dyDescent="0.25">
      <c r="A90" s="17"/>
      <c r="B90" s="15"/>
      <c r="C90" s="15" t="s">
        <v>81</v>
      </c>
      <c r="D90" s="15">
        <v>668</v>
      </c>
      <c r="E90" s="15">
        <v>5</v>
      </c>
      <c r="F90" s="15">
        <v>8</v>
      </c>
      <c r="G90" s="15">
        <v>7</v>
      </c>
      <c r="H90" s="15">
        <v>31</v>
      </c>
      <c r="I90" s="15">
        <v>22</v>
      </c>
      <c r="J90" s="15">
        <v>15</v>
      </c>
      <c r="K90" s="15">
        <v>14</v>
      </c>
      <c r="L90" s="15">
        <v>18</v>
      </c>
      <c r="M90" s="15">
        <v>12</v>
      </c>
      <c r="N90" s="15">
        <v>21</v>
      </c>
      <c r="O90" s="15">
        <v>21</v>
      </c>
      <c r="P90" s="15">
        <v>28</v>
      </c>
      <c r="Q90" s="15">
        <v>24</v>
      </c>
      <c r="R90" s="15">
        <v>25</v>
      </c>
      <c r="S90" s="15">
        <v>12</v>
      </c>
      <c r="T90" s="15">
        <v>51</v>
      </c>
      <c r="U90" s="15">
        <v>8</v>
      </c>
      <c r="V90" s="15">
        <v>11</v>
      </c>
      <c r="W90" s="15">
        <v>16</v>
      </c>
      <c r="X90" s="15">
        <v>31</v>
      </c>
      <c r="Y90" s="15">
        <v>19</v>
      </c>
      <c r="Z90" s="15">
        <v>19</v>
      </c>
      <c r="AA90" s="15">
        <v>24</v>
      </c>
      <c r="AB90" s="15">
        <v>24</v>
      </c>
      <c r="AC90" s="15">
        <v>11</v>
      </c>
      <c r="AD90" s="15">
        <v>11</v>
      </c>
      <c r="AE90" s="15">
        <v>15</v>
      </c>
      <c r="AF90" s="15">
        <v>6</v>
      </c>
      <c r="AG90" s="15">
        <v>17</v>
      </c>
      <c r="AH90" s="15">
        <v>51</v>
      </c>
      <c r="AI90" s="15">
        <v>8</v>
      </c>
      <c r="AJ90" s="15">
        <v>10</v>
      </c>
      <c r="AK90" s="15">
        <v>10</v>
      </c>
      <c r="AL90" s="15">
        <v>8</v>
      </c>
      <c r="AM90" s="15">
        <v>10</v>
      </c>
      <c r="AN90" s="15">
        <v>9</v>
      </c>
      <c r="AO90" s="15">
        <v>21</v>
      </c>
      <c r="AP90" s="15">
        <v>6</v>
      </c>
      <c r="AQ90" s="15">
        <v>9</v>
      </c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</row>
    <row r="91" spans="1:55" ht="0.75" customHeight="1" x14ac:dyDescent="0.25">
      <c r="A91" s="17"/>
      <c r="B91" s="15"/>
      <c r="C91" s="15"/>
      <c r="D91" s="15">
        <v>0.26</v>
      </c>
      <c r="E91" s="15">
        <v>0.17</v>
      </c>
      <c r="F91" s="15">
        <v>0.16</v>
      </c>
      <c r="G91" s="15">
        <v>0.13</v>
      </c>
      <c r="H91" s="15">
        <v>0.28999999999999998</v>
      </c>
      <c r="I91" s="15">
        <v>0.38</v>
      </c>
      <c r="J91" s="15">
        <v>0.38</v>
      </c>
      <c r="K91" s="15">
        <v>0.36</v>
      </c>
      <c r="L91" s="15">
        <v>0.2</v>
      </c>
      <c r="M91" s="15">
        <v>0.24</v>
      </c>
      <c r="N91" s="15">
        <v>0.25</v>
      </c>
      <c r="O91" s="15">
        <v>0.28999999999999998</v>
      </c>
      <c r="P91" s="15">
        <v>0.28999999999999998</v>
      </c>
      <c r="Q91" s="15">
        <v>0.28000000000000003</v>
      </c>
      <c r="R91" s="15">
        <v>0.3</v>
      </c>
      <c r="S91" s="15">
        <v>0.18</v>
      </c>
      <c r="T91" s="15">
        <v>0.28999999999999998</v>
      </c>
      <c r="U91" s="15">
        <v>0.21</v>
      </c>
      <c r="V91" s="15">
        <v>0.37</v>
      </c>
      <c r="W91" s="15">
        <v>0.24</v>
      </c>
      <c r="X91" s="15">
        <v>0.26</v>
      </c>
      <c r="Y91" s="15">
        <v>0.34</v>
      </c>
      <c r="Z91" s="15">
        <v>0.37</v>
      </c>
      <c r="AA91" s="15">
        <v>0.26</v>
      </c>
      <c r="AB91" s="15">
        <v>0.28999999999999998</v>
      </c>
      <c r="AC91" s="15">
        <v>0.21</v>
      </c>
      <c r="AD91" s="15">
        <v>0.2</v>
      </c>
      <c r="AE91" s="15">
        <v>0.28999999999999998</v>
      </c>
      <c r="AF91" s="15">
        <v>0.26</v>
      </c>
      <c r="AG91" s="15">
        <v>0.27</v>
      </c>
      <c r="AH91" s="15">
        <v>0.27</v>
      </c>
      <c r="AI91" s="15">
        <v>0.21</v>
      </c>
      <c r="AJ91" s="15">
        <v>0.36</v>
      </c>
      <c r="AK91" s="15">
        <v>0.18</v>
      </c>
      <c r="AL91" s="15">
        <v>0.24</v>
      </c>
      <c r="AM91" s="15">
        <v>0.19</v>
      </c>
      <c r="AN91" s="15">
        <v>0.2</v>
      </c>
      <c r="AO91" s="15">
        <v>0.3</v>
      </c>
      <c r="AP91" s="15">
        <v>0.33</v>
      </c>
      <c r="AQ91" s="15">
        <v>0.38</v>
      </c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</row>
    <row r="92" spans="1:55" ht="0.75" customHeight="1" x14ac:dyDescent="0.25">
      <c r="A92" s="17"/>
      <c r="B92" s="15"/>
      <c r="C92" s="15" t="s">
        <v>82</v>
      </c>
      <c r="D92" s="15">
        <v>1133</v>
      </c>
      <c r="E92" s="15">
        <v>16</v>
      </c>
      <c r="F92" s="15">
        <v>24</v>
      </c>
      <c r="G92" s="15">
        <v>29</v>
      </c>
      <c r="H92" s="15">
        <v>45</v>
      </c>
      <c r="I92" s="15">
        <v>27</v>
      </c>
      <c r="J92" s="15">
        <v>16</v>
      </c>
      <c r="K92" s="15">
        <v>11</v>
      </c>
      <c r="L92" s="15">
        <v>41</v>
      </c>
      <c r="M92" s="15">
        <v>24</v>
      </c>
      <c r="N92" s="15">
        <v>34</v>
      </c>
      <c r="O92" s="15">
        <v>29</v>
      </c>
      <c r="P92" s="15">
        <v>39</v>
      </c>
      <c r="Q92" s="15">
        <v>36</v>
      </c>
      <c r="R92" s="15">
        <v>42</v>
      </c>
      <c r="S92" s="15">
        <v>23</v>
      </c>
      <c r="T92" s="15">
        <v>75</v>
      </c>
      <c r="U92" s="15">
        <v>13</v>
      </c>
      <c r="V92" s="15">
        <v>10</v>
      </c>
      <c r="W92" s="15">
        <v>29</v>
      </c>
      <c r="X92" s="15">
        <v>64</v>
      </c>
      <c r="Y92" s="15">
        <v>26</v>
      </c>
      <c r="Z92" s="15">
        <v>16</v>
      </c>
      <c r="AA92" s="15">
        <v>41</v>
      </c>
      <c r="AB92" s="15">
        <v>34</v>
      </c>
      <c r="AC92" s="15">
        <v>30</v>
      </c>
      <c r="AD92" s="15">
        <v>24</v>
      </c>
      <c r="AE92" s="15">
        <v>24</v>
      </c>
      <c r="AF92" s="15">
        <v>13</v>
      </c>
      <c r="AG92" s="15">
        <v>32</v>
      </c>
      <c r="AH92" s="15">
        <v>90</v>
      </c>
      <c r="AI92" s="15">
        <v>18</v>
      </c>
      <c r="AJ92" s="15">
        <v>10</v>
      </c>
      <c r="AK92" s="15">
        <v>32</v>
      </c>
      <c r="AL92" s="15">
        <v>17</v>
      </c>
      <c r="AM92" s="15">
        <v>21</v>
      </c>
      <c r="AN92" s="15">
        <v>24</v>
      </c>
      <c r="AO92" s="15">
        <v>34</v>
      </c>
      <c r="AP92" s="15">
        <v>6</v>
      </c>
      <c r="AQ92" s="15">
        <v>12</v>
      </c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</row>
    <row r="93" spans="1:55" ht="0.75" customHeight="1" x14ac:dyDescent="0.25">
      <c r="A93" s="17"/>
      <c r="B93" s="15"/>
      <c r="C93" s="15"/>
      <c r="D93" s="15">
        <v>0.45</v>
      </c>
      <c r="E93" s="15">
        <v>0.57999999999999996</v>
      </c>
      <c r="F93" s="15">
        <v>0.51</v>
      </c>
      <c r="G93" s="15">
        <v>0.52</v>
      </c>
      <c r="H93" s="15">
        <v>0.42</v>
      </c>
      <c r="I93" s="15">
        <v>0.46</v>
      </c>
      <c r="J93" s="15">
        <v>0.41</v>
      </c>
      <c r="K93" s="15">
        <v>0.27</v>
      </c>
      <c r="L93" s="15">
        <v>0.46</v>
      </c>
      <c r="M93" s="15">
        <v>0.46</v>
      </c>
      <c r="N93" s="15">
        <v>0.41</v>
      </c>
      <c r="O93" s="15">
        <v>0.41</v>
      </c>
      <c r="P93" s="15">
        <v>0.41</v>
      </c>
      <c r="Q93" s="15">
        <v>0.42</v>
      </c>
      <c r="R93" s="15">
        <v>0.49</v>
      </c>
      <c r="S93" s="15">
        <v>0.34</v>
      </c>
      <c r="T93" s="15">
        <v>0.43</v>
      </c>
      <c r="U93" s="15">
        <v>0.35</v>
      </c>
      <c r="V93" s="15">
        <v>0.33</v>
      </c>
      <c r="W93" s="15">
        <v>0.44</v>
      </c>
      <c r="X93" s="15">
        <v>0.55000000000000004</v>
      </c>
      <c r="Y93" s="15">
        <v>0.47</v>
      </c>
      <c r="Z93" s="15">
        <v>0.3</v>
      </c>
      <c r="AA93" s="15">
        <v>0.45</v>
      </c>
      <c r="AB93" s="15">
        <v>0.42</v>
      </c>
      <c r="AC93" s="15">
        <v>0.55000000000000004</v>
      </c>
      <c r="AD93" s="15">
        <v>0.44</v>
      </c>
      <c r="AE93" s="15">
        <v>0.45</v>
      </c>
      <c r="AF93" s="15">
        <v>0.52</v>
      </c>
      <c r="AG93" s="15">
        <v>0.51</v>
      </c>
      <c r="AH93" s="15">
        <v>0.47</v>
      </c>
      <c r="AI93" s="15">
        <v>0.48</v>
      </c>
      <c r="AJ93" s="15">
        <v>0.36</v>
      </c>
      <c r="AK93" s="15">
        <v>0.55000000000000004</v>
      </c>
      <c r="AL93" s="15">
        <v>0.53</v>
      </c>
      <c r="AM93" s="15">
        <v>0.38</v>
      </c>
      <c r="AN93" s="15">
        <v>0.53</v>
      </c>
      <c r="AO93" s="15">
        <v>0.5</v>
      </c>
      <c r="AP93" s="15">
        <v>0.33</v>
      </c>
      <c r="AQ93" s="15">
        <v>0.52</v>
      </c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</row>
    <row r="94" spans="1:55" ht="0.75" customHeight="1" x14ac:dyDescent="0.25">
      <c r="A94" s="17"/>
      <c r="B94" s="15"/>
      <c r="C94" s="15" t="s">
        <v>60</v>
      </c>
      <c r="D94" s="15">
        <v>546</v>
      </c>
      <c r="E94" s="15">
        <v>6</v>
      </c>
      <c r="F94" s="15">
        <v>12</v>
      </c>
      <c r="G94" s="15">
        <v>13</v>
      </c>
      <c r="H94" s="15">
        <v>23</v>
      </c>
      <c r="I94" s="15">
        <v>7</v>
      </c>
      <c r="J94" s="15">
        <v>6</v>
      </c>
      <c r="K94" s="15">
        <v>11</v>
      </c>
      <c r="L94" s="15">
        <v>24</v>
      </c>
      <c r="M94" s="15">
        <v>11</v>
      </c>
      <c r="N94" s="15">
        <v>17</v>
      </c>
      <c r="O94" s="15">
        <v>15</v>
      </c>
      <c r="P94" s="15">
        <v>22</v>
      </c>
      <c r="Q94" s="15">
        <v>17</v>
      </c>
      <c r="R94" s="15">
        <v>13</v>
      </c>
      <c r="S94" s="15">
        <v>23</v>
      </c>
      <c r="T94" s="15">
        <v>41</v>
      </c>
      <c r="U94" s="15">
        <v>10</v>
      </c>
      <c r="V94" s="15">
        <v>7</v>
      </c>
      <c r="W94" s="15">
        <v>17</v>
      </c>
      <c r="X94" s="15">
        <v>18</v>
      </c>
      <c r="Y94" s="15">
        <v>9</v>
      </c>
      <c r="Z94" s="15">
        <v>11</v>
      </c>
      <c r="AA94" s="15">
        <v>24</v>
      </c>
      <c r="AB94" s="15">
        <v>17</v>
      </c>
      <c r="AC94" s="15">
        <v>11</v>
      </c>
      <c r="AD94" s="15">
        <v>14</v>
      </c>
      <c r="AE94" s="15">
        <v>10</v>
      </c>
      <c r="AF94" s="15">
        <v>4</v>
      </c>
      <c r="AG94" s="15">
        <v>12</v>
      </c>
      <c r="AH94" s="15">
        <v>41</v>
      </c>
      <c r="AI94" s="15">
        <v>6</v>
      </c>
      <c r="AJ94" s="15">
        <v>7</v>
      </c>
      <c r="AK94" s="15">
        <v>15</v>
      </c>
      <c r="AL94" s="15">
        <v>6</v>
      </c>
      <c r="AM94" s="15">
        <v>19</v>
      </c>
      <c r="AN94" s="15">
        <v>10</v>
      </c>
      <c r="AO94" s="15">
        <v>10</v>
      </c>
      <c r="AP94" s="15">
        <v>5</v>
      </c>
      <c r="AQ94" s="15">
        <v>2</v>
      </c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</row>
    <row r="95" spans="1:55" ht="0.75" customHeight="1" x14ac:dyDescent="0.25">
      <c r="A95" s="17"/>
      <c r="B95" s="15"/>
      <c r="C95" s="15"/>
      <c r="D95" s="15">
        <v>0.22</v>
      </c>
      <c r="E95" s="15">
        <v>0.21</v>
      </c>
      <c r="F95" s="15">
        <v>0.25</v>
      </c>
      <c r="G95" s="15">
        <v>0.24</v>
      </c>
      <c r="H95" s="15">
        <v>0.21</v>
      </c>
      <c r="I95" s="15">
        <v>0.13</v>
      </c>
      <c r="J95" s="15">
        <v>0.15</v>
      </c>
      <c r="K95" s="15">
        <v>0.27</v>
      </c>
      <c r="L95" s="15">
        <v>0.27</v>
      </c>
      <c r="M95" s="15">
        <v>0.22</v>
      </c>
      <c r="N95" s="15">
        <v>0.21</v>
      </c>
      <c r="O95" s="15">
        <v>0.2</v>
      </c>
      <c r="P95" s="15">
        <v>0.23</v>
      </c>
      <c r="Q95" s="15">
        <v>0.2</v>
      </c>
      <c r="R95" s="15">
        <v>0.15</v>
      </c>
      <c r="S95" s="15">
        <v>0.34</v>
      </c>
      <c r="T95" s="15">
        <v>0.23</v>
      </c>
      <c r="U95" s="15">
        <v>0.26</v>
      </c>
      <c r="V95" s="15">
        <v>0.26</v>
      </c>
      <c r="W95" s="15">
        <v>0.25</v>
      </c>
      <c r="X95" s="15">
        <v>0.15</v>
      </c>
      <c r="Y95" s="15">
        <v>0.17</v>
      </c>
      <c r="Z95" s="15">
        <v>0.21</v>
      </c>
      <c r="AA95" s="15">
        <v>0.27</v>
      </c>
      <c r="AB95" s="15">
        <v>0.2</v>
      </c>
      <c r="AC95" s="15">
        <v>0.21</v>
      </c>
      <c r="AD95" s="15">
        <v>0.25</v>
      </c>
      <c r="AE95" s="15">
        <v>0.2</v>
      </c>
      <c r="AF95" s="15">
        <v>0.17</v>
      </c>
      <c r="AG95" s="15">
        <v>0.19</v>
      </c>
      <c r="AH95" s="15">
        <v>0.21</v>
      </c>
      <c r="AI95" s="15">
        <v>0.16</v>
      </c>
      <c r="AJ95" s="15">
        <v>0.24</v>
      </c>
      <c r="AK95" s="15">
        <v>0.25</v>
      </c>
      <c r="AL95" s="15">
        <v>0.18</v>
      </c>
      <c r="AM95" s="15">
        <v>0.35</v>
      </c>
      <c r="AN95" s="15">
        <v>0.23</v>
      </c>
      <c r="AO95" s="15">
        <v>0.15</v>
      </c>
      <c r="AP95" s="15">
        <v>0.27</v>
      </c>
      <c r="AQ95" s="15">
        <v>0.1</v>
      </c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</row>
    <row r="96" spans="1:55" ht="0.75" customHeight="1" x14ac:dyDescent="0.25">
      <c r="A96" s="17"/>
      <c r="B96" s="15"/>
      <c r="C96" s="15" t="s">
        <v>83</v>
      </c>
      <c r="D96" s="15">
        <v>95</v>
      </c>
      <c r="E96" s="15">
        <v>1</v>
      </c>
      <c r="F96" s="15">
        <v>2</v>
      </c>
      <c r="G96" s="15">
        <v>4</v>
      </c>
      <c r="H96" s="15">
        <v>6</v>
      </c>
      <c r="I96" s="15">
        <v>1</v>
      </c>
      <c r="J96" s="15" t="s">
        <v>47</v>
      </c>
      <c r="K96" s="15">
        <v>2</v>
      </c>
      <c r="L96" s="15">
        <v>2</v>
      </c>
      <c r="M96" s="15">
        <v>1</v>
      </c>
      <c r="N96" s="15">
        <v>7</v>
      </c>
      <c r="O96" s="15">
        <v>5</v>
      </c>
      <c r="P96" s="15">
        <v>5</v>
      </c>
      <c r="Q96" s="15">
        <v>3</v>
      </c>
      <c r="R96" s="15">
        <v>3</v>
      </c>
      <c r="S96" s="15">
        <v>6</v>
      </c>
      <c r="T96" s="15">
        <v>7</v>
      </c>
      <c r="U96" s="15">
        <v>4</v>
      </c>
      <c r="V96" s="15">
        <v>1</v>
      </c>
      <c r="W96" s="15">
        <v>1</v>
      </c>
      <c r="X96" s="15">
        <v>2</v>
      </c>
      <c r="Y96" s="15" t="s">
        <v>47</v>
      </c>
      <c r="Z96" s="15">
        <v>2</v>
      </c>
      <c r="AA96" s="15" t="s">
        <v>47</v>
      </c>
      <c r="AB96" s="15">
        <v>5</v>
      </c>
      <c r="AC96" s="15">
        <v>2</v>
      </c>
      <c r="AD96" s="15">
        <v>4</v>
      </c>
      <c r="AE96" s="15" t="s">
        <v>47</v>
      </c>
      <c r="AF96" s="15" t="s">
        <v>47</v>
      </c>
      <c r="AG96" s="15" t="s">
        <v>47</v>
      </c>
      <c r="AH96" s="15">
        <v>5</v>
      </c>
      <c r="AI96" s="15">
        <v>4</v>
      </c>
      <c r="AJ96" s="15">
        <v>1</v>
      </c>
      <c r="AK96" s="15" t="s">
        <v>47</v>
      </c>
      <c r="AL96" s="15">
        <v>2</v>
      </c>
      <c r="AM96" s="15">
        <v>4</v>
      </c>
      <c r="AN96" s="15" t="s">
        <v>47</v>
      </c>
      <c r="AO96" s="15">
        <v>2</v>
      </c>
      <c r="AP96" s="15">
        <v>1</v>
      </c>
      <c r="AQ96" s="15" t="s">
        <v>47</v>
      </c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</row>
    <row r="97" spans="1:55" ht="0.75" customHeight="1" x14ac:dyDescent="0.25">
      <c r="A97" s="17"/>
      <c r="B97" s="15"/>
      <c r="C97" s="15"/>
      <c r="D97" s="15">
        <v>0.04</v>
      </c>
      <c r="E97" s="15">
        <v>0.04</v>
      </c>
      <c r="F97" s="15">
        <v>0.04</v>
      </c>
      <c r="G97" s="15">
        <v>7.0000000000000007E-2</v>
      </c>
      <c r="H97" s="15">
        <v>0.05</v>
      </c>
      <c r="I97" s="15">
        <v>0.02</v>
      </c>
      <c r="J97" s="15" t="s">
        <v>47</v>
      </c>
      <c r="K97" s="15">
        <v>0.06</v>
      </c>
      <c r="L97" s="15">
        <v>0.02</v>
      </c>
      <c r="M97" s="15">
        <v>0.02</v>
      </c>
      <c r="N97" s="15">
        <v>0.08</v>
      </c>
      <c r="O97" s="15">
        <v>7.0000000000000007E-2</v>
      </c>
      <c r="P97" s="15">
        <v>0.05</v>
      </c>
      <c r="Q97" s="15">
        <v>0.04</v>
      </c>
      <c r="R97" s="15">
        <v>0.03</v>
      </c>
      <c r="S97" s="15">
        <v>0.09</v>
      </c>
      <c r="T97" s="15">
        <v>0.04</v>
      </c>
      <c r="U97" s="15">
        <v>0.1</v>
      </c>
      <c r="V97" s="15">
        <v>0.04</v>
      </c>
      <c r="W97" s="15">
        <v>0.02</v>
      </c>
      <c r="X97" s="15">
        <v>0.02</v>
      </c>
      <c r="Y97" s="15" t="s">
        <v>47</v>
      </c>
      <c r="Z97" s="15">
        <v>0.05</v>
      </c>
      <c r="AA97" s="15" t="s">
        <v>47</v>
      </c>
      <c r="AB97" s="15">
        <v>0.06</v>
      </c>
      <c r="AC97" s="15">
        <v>0.03</v>
      </c>
      <c r="AD97" s="15">
        <v>7.0000000000000007E-2</v>
      </c>
      <c r="AE97" s="15" t="s">
        <v>47</v>
      </c>
      <c r="AF97" s="15" t="s">
        <v>47</v>
      </c>
      <c r="AG97" s="15" t="s">
        <v>47</v>
      </c>
      <c r="AH97" s="15">
        <v>0.03</v>
      </c>
      <c r="AI97" s="15">
        <v>0.11</v>
      </c>
      <c r="AJ97" s="15">
        <v>0.04</v>
      </c>
      <c r="AK97" s="15" t="s">
        <v>47</v>
      </c>
      <c r="AL97" s="15">
        <v>0.06</v>
      </c>
      <c r="AM97" s="15">
        <v>7.0000000000000007E-2</v>
      </c>
      <c r="AN97" s="15" t="s">
        <v>47</v>
      </c>
      <c r="AO97" s="15">
        <v>0.03</v>
      </c>
      <c r="AP97" s="15">
        <v>7.0000000000000007E-2</v>
      </c>
      <c r="AQ97" s="15" t="s">
        <v>47</v>
      </c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</row>
    <row r="98" spans="1:55" ht="0.75" customHeight="1" x14ac:dyDescent="0.25">
      <c r="A98" s="17"/>
      <c r="B98" s="15"/>
      <c r="C98" s="15" t="s">
        <v>84</v>
      </c>
      <c r="D98" s="15">
        <v>60</v>
      </c>
      <c r="E98" s="15" t="s">
        <v>47</v>
      </c>
      <c r="F98" s="15">
        <v>2</v>
      </c>
      <c r="G98" s="15">
        <v>2</v>
      </c>
      <c r="H98" s="15">
        <v>2</v>
      </c>
      <c r="I98" s="15">
        <v>1</v>
      </c>
      <c r="J98" s="15">
        <v>1</v>
      </c>
      <c r="K98" s="15">
        <v>1</v>
      </c>
      <c r="L98" s="15">
        <v>3</v>
      </c>
      <c r="M98" s="15">
        <v>3</v>
      </c>
      <c r="N98" s="15">
        <v>4</v>
      </c>
      <c r="O98" s="15">
        <v>2</v>
      </c>
      <c r="P98" s="15">
        <v>2</v>
      </c>
      <c r="Q98" s="15">
        <v>6</v>
      </c>
      <c r="R98" s="15">
        <v>3</v>
      </c>
      <c r="S98" s="15">
        <v>2</v>
      </c>
      <c r="T98" s="15" t="s">
        <v>47</v>
      </c>
      <c r="U98" s="15">
        <v>2</v>
      </c>
      <c r="V98" s="15" t="s">
        <v>47</v>
      </c>
      <c r="W98" s="15">
        <v>1</v>
      </c>
      <c r="X98" s="15">
        <v>1</v>
      </c>
      <c r="Y98" s="15">
        <v>1</v>
      </c>
      <c r="Z98" s="15">
        <v>2</v>
      </c>
      <c r="AA98" s="15">
        <v>2</v>
      </c>
      <c r="AB98" s="15">
        <v>1</v>
      </c>
      <c r="AC98" s="15" t="s">
        <v>47</v>
      </c>
      <c r="AD98" s="15">
        <v>2</v>
      </c>
      <c r="AE98" s="15">
        <v>2</v>
      </c>
      <c r="AF98" s="15">
        <v>1</v>
      </c>
      <c r="AG98" s="15">
        <v>2</v>
      </c>
      <c r="AH98" s="15">
        <v>3</v>
      </c>
      <c r="AI98" s="15">
        <v>2</v>
      </c>
      <c r="AJ98" s="15" t="s">
        <v>47</v>
      </c>
      <c r="AK98" s="15" t="s">
        <v>47</v>
      </c>
      <c r="AL98" s="15" t="s">
        <v>47</v>
      </c>
      <c r="AM98" s="15">
        <v>1</v>
      </c>
      <c r="AN98" s="15">
        <v>1</v>
      </c>
      <c r="AO98" s="15">
        <v>1</v>
      </c>
      <c r="AP98" s="15" t="s">
        <v>47</v>
      </c>
      <c r="AQ98" s="15" t="s">
        <v>47</v>
      </c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</row>
    <row r="99" spans="1:55" ht="0.75" customHeight="1" x14ac:dyDescent="0.25">
      <c r="A99" s="17"/>
      <c r="B99" s="15"/>
      <c r="C99" s="15"/>
      <c r="D99" s="15">
        <v>0.02</v>
      </c>
      <c r="E99" s="15" t="s">
        <v>47</v>
      </c>
      <c r="F99" s="15">
        <v>0.04</v>
      </c>
      <c r="G99" s="15">
        <v>0.04</v>
      </c>
      <c r="H99" s="15">
        <v>0.02</v>
      </c>
      <c r="I99" s="15">
        <v>0.02</v>
      </c>
      <c r="J99" s="15">
        <v>0.03</v>
      </c>
      <c r="K99" s="15">
        <v>0.03</v>
      </c>
      <c r="L99" s="15">
        <v>0.03</v>
      </c>
      <c r="M99" s="15">
        <v>0.06</v>
      </c>
      <c r="N99" s="15">
        <v>0.05</v>
      </c>
      <c r="O99" s="15">
        <v>0.03</v>
      </c>
      <c r="P99" s="15">
        <v>0.02</v>
      </c>
      <c r="Q99" s="15">
        <v>7.0000000000000007E-2</v>
      </c>
      <c r="R99" s="15">
        <v>0.03</v>
      </c>
      <c r="S99" s="15">
        <v>0.04</v>
      </c>
      <c r="T99" s="15" t="s">
        <v>47</v>
      </c>
      <c r="U99" s="15">
        <v>0.06</v>
      </c>
      <c r="V99" s="15" t="s">
        <v>47</v>
      </c>
      <c r="W99" s="15">
        <v>0.02</v>
      </c>
      <c r="X99" s="15">
        <v>0.01</v>
      </c>
      <c r="Y99" s="15">
        <v>0.02</v>
      </c>
      <c r="Z99" s="15">
        <v>0.05</v>
      </c>
      <c r="AA99" s="15">
        <v>0.02</v>
      </c>
      <c r="AB99" s="15">
        <v>0.01</v>
      </c>
      <c r="AC99" s="15" t="s">
        <v>47</v>
      </c>
      <c r="AD99" s="15">
        <v>0.03</v>
      </c>
      <c r="AE99" s="15">
        <v>0.04</v>
      </c>
      <c r="AF99" s="15">
        <v>0.04</v>
      </c>
      <c r="AG99" s="15">
        <v>0.03</v>
      </c>
      <c r="AH99" s="15">
        <v>0.02</v>
      </c>
      <c r="AI99" s="15">
        <v>0.04</v>
      </c>
      <c r="AJ99" s="15" t="s">
        <v>47</v>
      </c>
      <c r="AK99" s="15" t="s">
        <v>47</v>
      </c>
      <c r="AL99" s="15" t="s">
        <v>47</v>
      </c>
      <c r="AM99" s="15">
        <v>0.02</v>
      </c>
      <c r="AN99" s="15">
        <v>0.03</v>
      </c>
      <c r="AO99" s="15">
        <v>0.02</v>
      </c>
      <c r="AP99" s="15" t="s">
        <v>47</v>
      </c>
      <c r="AQ99" s="15" t="s">
        <v>47</v>
      </c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</row>
    <row r="100" spans="1:55" ht="0.75" customHeight="1" x14ac:dyDescent="0.25">
      <c r="A100" s="17"/>
      <c r="B100" s="15"/>
      <c r="C100" s="15" t="s">
        <v>85</v>
      </c>
      <c r="D100" s="15">
        <v>19</v>
      </c>
      <c r="E100" s="15" t="s">
        <v>47</v>
      </c>
      <c r="F100" s="15" t="s">
        <v>47</v>
      </c>
      <c r="G100" s="15" t="s">
        <v>47</v>
      </c>
      <c r="H100" s="15">
        <v>1</v>
      </c>
      <c r="I100" s="15" t="s">
        <v>47</v>
      </c>
      <c r="J100" s="15">
        <v>1</v>
      </c>
      <c r="K100" s="15" t="s">
        <v>47</v>
      </c>
      <c r="L100" s="15">
        <v>1</v>
      </c>
      <c r="M100" s="15" t="s">
        <v>47</v>
      </c>
      <c r="N100" s="15" t="s">
        <v>47</v>
      </c>
      <c r="O100" s="15" t="s">
        <v>47</v>
      </c>
      <c r="P100" s="15" t="s">
        <v>47</v>
      </c>
      <c r="Q100" s="15" t="s">
        <v>47</v>
      </c>
      <c r="R100" s="15" t="s">
        <v>47</v>
      </c>
      <c r="S100" s="15">
        <v>1</v>
      </c>
      <c r="T100" s="15">
        <v>1</v>
      </c>
      <c r="U100" s="15">
        <v>1</v>
      </c>
      <c r="V100" s="15" t="s">
        <v>47</v>
      </c>
      <c r="W100" s="15">
        <v>2</v>
      </c>
      <c r="X100" s="15">
        <v>1</v>
      </c>
      <c r="Y100" s="15" t="s">
        <v>47</v>
      </c>
      <c r="Z100" s="15">
        <v>1</v>
      </c>
      <c r="AA100" s="15">
        <v>1</v>
      </c>
      <c r="AB100" s="15">
        <v>2</v>
      </c>
      <c r="AC100" s="15" t="s">
        <v>47</v>
      </c>
      <c r="AD100" s="15" t="s">
        <v>47</v>
      </c>
      <c r="AE100" s="15">
        <v>1</v>
      </c>
      <c r="AF100" s="15" t="s">
        <v>47</v>
      </c>
      <c r="AG100" s="15" t="s">
        <v>47</v>
      </c>
      <c r="AH100" s="15">
        <v>3</v>
      </c>
      <c r="AI100" s="15" t="s">
        <v>47</v>
      </c>
      <c r="AJ100" s="15" t="s">
        <v>47</v>
      </c>
      <c r="AK100" s="15">
        <v>1</v>
      </c>
      <c r="AL100" s="15" t="s">
        <v>47</v>
      </c>
      <c r="AM100" s="15" t="s">
        <v>47</v>
      </c>
      <c r="AN100" s="15">
        <v>1</v>
      </c>
      <c r="AO100" s="15" t="s">
        <v>47</v>
      </c>
      <c r="AP100" s="15" t="s">
        <v>47</v>
      </c>
      <c r="AQ100" s="15" t="s">
        <v>47</v>
      </c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</row>
    <row r="101" spans="1:55" ht="0.75" customHeight="1" x14ac:dyDescent="0.25">
      <c r="A101" s="17"/>
      <c r="B101" s="15"/>
      <c r="C101" s="15"/>
      <c r="D101" s="15">
        <v>0.01</v>
      </c>
      <c r="E101" s="15" t="s">
        <v>47</v>
      </c>
      <c r="F101" s="15" t="s">
        <v>47</v>
      </c>
      <c r="G101" s="15" t="s">
        <v>47</v>
      </c>
      <c r="H101" s="15">
        <v>0.01</v>
      </c>
      <c r="I101" s="15" t="s">
        <v>47</v>
      </c>
      <c r="J101" s="15">
        <v>0.03</v>
      </c>
      <c r="K101" s="15" t="s">
        <v>47</v>
      </c>
      <c r="L101" s="15">
        <v>0.01</v>
      </c>
      <c r="M101" s="15" t="s">
        <v>47</v>
      </c>
      <c r="N101" s="15" t="s">
        <v>47</v>
      </c>
      <c r="O101" s="15" t="s">
        <v>47</v>
      </c>
      <c r="P101" s="15" t="s">
        <v>47</v>
      </c>
      <c r="Q101" s="15" t="s">
        <v>47</v>
      </c>
      <c r="R101" s="15" t="s">
        <v>47</v>
      </c>
      <c r="S101" s="15">
        <v>0.02</v>
      </c>
      <c r="T101" s="15">
        <v>0.01</v>
      </c>
      <c r="U101" s="15">
        <v>0.02</v>
      </c>
      <c r="V101" s="15" t="s">
        <v>47</v>
      </c>
      <c r="W101" s="15">
        <v>0.04</v>
      </c>
      <c r="X101" s="15">
        <v>0.01</v>
      </c>
      <c r="Y101" s="15" t="s">
        <v>47</v>
      </c>
      <c r="Z101" s="15">
        <v>0.02</v>
      </c>
      <c r="AA101" s="15">
        <v>0.01</v>
      </c>
      <c r="AB101" s="15">
        <v>0.02</v>
      </c>
      <c r="AC101" s="15" t="s">
        <v>47</v>
      </c>
      <c r="AD101" s="15" t="s">
        <v>47</v>
      </c>
      <c r="AE101" s="15">
        <v>0.02</v>
      </c>
      <c r="AF101" s="15" t="s">
        <v>47</v>
      </c>
      <c r="AG101" s="15" t="s">
        <v>47</v>
      </c>
      <c r="AH101" s="15">
        <v>0.01</v>
      </c>
      <c r="AI101" s="15" t="s">
        <v>47</v>
      </c>
      <c r="AJ101" s="15" t="s">
        <v>47</v>
      </c>
      <c r="AK101" s="15">
        <v>0.02</v>
      </c>
      <c r="AL101" s="15" t="s">
        <v>47</v>
      </c>
      <c r="AM101" s="15" t="s">
        <v>47</v>
      </c>
      <c r="AN101" s="15">
        <v>0.03</v>
      </c>
      <c r="AO101" s="15" t="s">
        <v>47</v>
      </c>
      <c r="AP101" s="15" t="s">
        <v>47</v>
      </c>
      <c r="AQ101" s="15" t="s">
        <v>47</v>
      </c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</row>
    <row r="102" spans="1:55" ht="0.75" customHeight="1" x14ac:dyDescent="0.25">
      <c r="A102" s="18">
        <v>41030</v>
      </c>
      <c r="B102" s="15" t="s">
        <v>79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</row>
    <row r="103" spans="1:55" ht="0.75" customHeight="1" x14ac:dyDescent="0.25">
      <c r="A103" s="17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</row>
    <row r="104" spans="1:55" ht="0.75" customHeight="1" x14ac:dyDescent="0.25">
      <c r="A104" s="17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</row>
    <row r="105" spans="1:55" ht="0.75" customHeight="1" x14ac:dyDescent="0.25">
      <c r="A105" s="17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</row>
    <row r="106" spans="1:55" ht="0.75" customHeight="1" x14ac:dyDescent="0.25">
      <c r="A106" s="17"/>
      <c r="B106" s="15" t="s">
        <v>42</v>
      </c>
      <c r="C106" s="15"/>
      <c r="D106" s="15" t="s">
        <v>1</v>
      </c>
      <c r="E106" s="15" t="s">
        <v>2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 t="s">
        <v>52</v>
      </c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</row>
    <row r="107" spans="1:55" ht="0.75" customHeight="1" x14ac:dyDescent="0.25">
      <c r="A107" s="17"/>
      <c r="B107" s="15"/>
      <c r="C107" s="15"/>
      <c r="D107" s="15"/>
      <c r="E107" s="15" t="s">
        <v>3</v>
      </c>
      <c r="F107" s="15" t="s">
        <v>4</v>
      </c>
      <c r="G107" s="15" t="s">
        <v>5</v>
      </c>
      <c r="H107" s="15" t="s">
        <v>6</v>
      </c>
      <c r="I107" s="15" t="s">
        <v>7</v>
      </c>
      <c r="J107" s="15" t="s">
        <v>8</v>
      </c>
      <c r="K107" s="15" t="s">
        <v>9</v>
      </c>
      <c r="L107" s="15" t="s">
        <v>10</v>
      </c>
      <c r="M107" s="15" t="s">
        <v>11</v>
      </c>
      <c r="N107" s="15" t="s">
        <v>12</v>
      </c>
      <c r="O107" s="15" t="s">
        <v>13</v>
      </c>
      <c r="P107" s="15" t="s">
        <v>14</v>
      </c>
      <c r="Q107" s="15" t="s">
        <v>15</v>
      </c>
      <c r="R107" s="15" t="s">
        <v>16</v>
      </c>
      <c r="S107" s="15" t="s">
        <v>17</v>
      </c>
      <c r="T107" s="15" t="s">
        <v>18</v>
      </c>
      <c r="U107" s="15" t="s">
        <v>19</v>
      </c>
      <c r="V107" s="15" t="s">
        <v>20</v>
      </c>
      <c r="W107" s="15" t="s">
        <v>21</v>
      </c>
      <c r="X107" s="15" t="s">
        <v>22</v>
      </c>
      <c r="Y107" s="15" t="s">
        <v>23</v>
      </c>
      <c r="Z107" s="15" t="s">
        <v>24</v>
      </c>
      <c r="AA107" s="15" t="s">
        <v>25</v>
      </c>
      <c r="AB107" s="15" t="s">
        <v>26</v>
      </c>
      <c r="AC107" s="15" t="s">
        <v>27</v>
      </c>
      <c r="AD107" s="15" t="s">
        <v>28</v>
      </c>
      <c r="AE107" s="15" t="s">
        <v>29</v>
      </c>
      <c r="AF107" s="15" t="s">
        <v>30</v>
      </c>
      <c r="AG107" s="15" t="s">
        <v>31</v>
      </c>
      <c r="AH107" s="15" t="s">
        <v>32</v>
      </c>
      <c r="AI107" s="15" t="s">
        <v>33</v>
      </c>
      <c r="AJ107" s="15" t="s">
        <v>34</v>
      </c>
      <c r="AK107" s="15" t="s">
        <v>35</v>
      </c>
      <c r="AL107" s="15" t="s">
        <v>36</v>
      </c>
      <c r="AM107" s="15" t="s">
        <v>37</v>
      </c>
      <c r="AN107" s="15" t="s">
        <v>38</v>
      </c>
      <c r="AO107" s="15" t="s">
        <v>39</v>
      </c>
      <c r="AP107" s="15" t="s">
        <v>40</v>
      </c>
      <c r="AQ107" s="15" t="s">
        <v>41</v>
      </c>
      <c r="AR107" s="15" t="s">
        <v>53</v>
      </c>
      <c r="AS107" s="15" t="s">
        <v>54</v>
      </c>
      <c r="AT107" s="15" t="s">
        <v>55</v>
      </c>
      <c r="AU107" s="15"/>
      <c r="AV107" s="15"/>
      <c r="AW107" s="15"/>
      <c r="AX107" s="15"/>
      <c r="AY107" s="15"/>
      <c r="AZ107" s="15"/>
      <c r="BA107" s="15"/>
      <c r="BB107" s="15"/>
      <c r="BC107" s="15"/>
    </row>
    <row r="108" spans="1:55" ht="0.75" customHeight="1" x14ac:dyDescent="0.25">
      <c r="A108" s="17"/>
      <c r="B108" s="15"/>
      <c r="C108" s="15" t="s">
        <v>43</v>
      </c>
      <c r="D108" s="15">
        <v>2836</v>
      </c>
      <c r="E108" s="15">
        <v>22</v>
      </c>
      <c r="F108" s="15">
        <v>47</v>
      </c>
      <c r="G108" s="15">
        <v>39</v>
      </c>
      <c r="H108" s="15">
        <v>105</v>
      </c>
      <c r="I108" s="15">
        <v>49</v>
      </c>
      <c r="J108" s="15">
        <v>30</v>
      </c>
      <c r="K108" s="15">
        <v>34</v>
      </c>
      <c r="L108" s="15">
        <v>77</v>
      </c>
      <c r="M108" s="15">
        <v>44</v>
      </c>
      <c r="N108" s="15">
        <v>92</v>
      </c>
      <c r="O108" s="15">
        <v>58</v>
      </c>
      <c r="P108" s="15">
        <v>68</v>
      </c>
      <c r="Q108" s="15">
        <v>102</v>
      </c>
      <c r="R108" s="15">
        <v>96</v>
      </c>
      <c r="S108" s="15">
        <v>48</v>
      </c>
      <c r="T108" s="15">
        <v>159</v>
      </c>
      <c r="U108" s="15">
        <v>42</v>
      </c>
      <c r="V108" s="15">
        <v>24</v>
      </c>
      <c r="W108" s="15">
        <v>44</v>
      </c>
      <c r="X108" s="15">
        <v>97</v>
      </c>
      <c r="Y108" s="15">
        <v>57</v>
      </c>
      <c r="Z108" s="15">
        <v>44</v>
      </c>
      <c r="AA108" s="15">
        <v>88</v>
      </c>
      <c r="AB108" s="15">
        <v>85</v>
      </c>
      <c r="AC108" s="15">
        <v>30</v>
      </c>
      <c r="AD108" s="15">
        <v>54</v>
      </c>
      <c r="AE108" s="15">
        <v>44</v>
      </c>
      <c r="AF108" s="15">
        <v>21</v>
      </c>
      <c r="AG108" s="15">
        <v>54</v>
      </c>
      <c r="AH108" s="15">
        <v>183</v>
      </c>
      <c r="AI108" s="15">
        <v>44</v>
      </c>
      <c r="AJ108" s="15">
        <v>18</v>
      </c>
      <c r="AK108" s="15">
        <v>46</v>
      </c>
      <c r="AL108" s="15">
        <v>17</v>
      </c>
      <c r="AM108" s="15">
        <v>50</v>
      </c>
      <c r="AN108" s="15">
        <v>41</v>
      </c>
      <c r="AO108" s="15">
        <v>66</v>
      </c>
      <c r="AP108" s="15">
        <v>15</v>
      </c>
      <c r="AQ108" s="15">
        <v>13</v>
      </c>
      <c r="AR108" s="15">
        <v>924</v>
      </c>
      <c r="AS108" s="15">
        <v>1421</v>
      </c>
      <c r="AT108" s="15">
        <v>491</v>
      </c>
      <c r="AU108" s="15"/>
      <c r="AV108" s="15"/>
      <c r="AW108" s="15"/>
      <c r="AX108" s="15"/>
      <c r="AY108" s="15"/>
      <c r="AZ108" s="15"/>
      <c r="BA108" s="15"/>
      <c r="BB108" s="15"/>
      <c r="BC108" s="15"/>
    </row>
    <row r="109" spans="1:55" ht="0.75" customHeight="1" x14ac:dyDescent="0.25">
      <c r="A109" s="17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</row>
    <row r="110" spans="1:55" ht="0.75" customHeight="1" x14ac:dyDescent="0.25">
      <c r="A110" s="17"/>
      <c r="B110" s="15" t="s">
        <v>80</v>
      </c>
      <c r="C110" s="15" t="s">
        <v>44</v>
      </c>
      <c r="D110" s="15">
        <v>2835</v>
      </c>
      <c r="E110" s="15">
        <v>26</v>
      </c>
      <c r="F110" s="15">
        <v>46</v>
      </c>
      <c r="G110" s="15">
        <v>46</v>
      </c>
      <c r="H110" s="15">
        <v>101</v>
      </c>
      <c r="I110" s="15">
        <v>51</v>
      </c>
      <c r="J110" s="15">
        <v>35</v>
      </c>
      <c r="K110" s="15">
        <v>40</v>
      </c>
      <c r="L110" s="15">
        <v>69</v>
      </c>
      <c r="M110" s="15">
        <v>46</v>
      </c>
      <c r="N110" s="15">
        <v>89</v>
      </c>
      <c r="O110" s="15">
        <v>60</v>
      </c>
      <c r="P110" s="15">
        <v>80</v>
      </c>
      <c r="Q110" s="15">
        <v>81</v>
      </c>
      <c r="R110" s="15">
        <v>92</v>
      </c>
      <c r="S110" s="15">
        <v>57</v>
      </c>
      <c r="T110" s="15">
        <v>165</v>
      </c>
      <c r="U110" s="15">
        <v>33</v>
      </c>
      <c r="V110" s="15">
        <v>27</v>
      </c>
      <c r="W110" s="15">
        <v>52</v>
      </c>
      <c r="X110" s="15">
        <v>110</v>
      </c>
      <c r="Y110" s="15">
        <v>51</v>
      </c>
      <c r="Z110" s="15">
        <v>52</v>
      </c>
      <c r="AA110" s="15">
        <v>82</v>
      </c>
      <c r="AB110" s="15">
        <v>66</v>
      </c>
      <c r="AC110" s="15">
        <v>52</v>
      </c>
      <c r="AD110" s="15">
        <v>49</v>
      </c>
      <c r="AE110" s="15">
        <v>43</v>
      </c>
      <c r="AF110" s="15">
        <v>24</v>
      </c>
      <c r="AG110" s="15">
        <v>52</v>
      </c>
      <c r="AH110" s="15">
        <v>165</v>
      </c>
      <c r="AI110" s="15">
        <v>36</v>
      </c>
      <c r="AJ110" s="15">
        <v>21</v>
      </c>
      <c r="AK110" s="15">
        <v>48</v>
      </c>
      <c r="AL110" s="15">
        <v>29</v>
      </c>
      <c r="AM110" s="15">
        <v>49</v>
      </c>
      <c r="AN110" s="15">
        <v>48</v>
      </c>
      <c r="AO110" s="15">
        <v>69</v>
      </c>
      <c r="AP110" s="15">
        <v>18</v>
      </c>
      <c r="AQ110" s="15">
        <v>15</v>
      </c>
      <c r="AR110" s="15">
        <v>913</v>
      </c>
      <c r="AS110" s="15">
        <v>1453</v>
      </c>
      <c r="AT110" s="15">
        <v>469</v>
      </c>
      <c r="AU110" s="15"/>
      <c r="AV110" s="15"/>
      <c r="AW110" s="15"/>
      <c r="AX110" s="15"/>
      <c r="AY110" s="15"/>
      <c r="AZ110" s="15"/>
      <c r="BA110" s="15"/>
      <c r="BB110" s="15"/>
      <c r="BC110" s="15"/>
    </row>
    <row r="111" spans="1:55" ht="0.75" customHeight="1" x14ac:dyDescent="0.25">
      <c r="A111" s="17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</row>
    <row r="112" spans="1:55" ht="0.75" customHeight="1" x14ac:dyDescent="0.25">
      <c r="A112" s="17"/>
      <c r="B112" s="15"/>
      <c r="C112" s="15" t="s">
        <v>81</v>
      </c>
      <c r="D112" s="15">
        <v>838</v>
      </c>
      <c r="E112" s="15">
        <v>5</v>
      </c>
      <c r="F112" s="15">
        <v>8</v>
      </c>
      <c r="G112" s="15">
        <v>18</v>
      </c>
      <c r="H112" s="15">
        <v>19</v>
      </c>
      <c r="I112" s="15">
        <v>23</v>
      </c>
      <c r="J112" s="15">
        <v>13</v>
      </c>
      <c r="K112" s="15">
        <v>12</v>
      </c>
      <c r="L112" s="15">
        <v>17</v>
      </c>
      <c r="M112" s="15">
        <v>18</v>
      </c>
      <c r="N112" s="15">
        <v>21</v>
      </c>
      <c r="O112" s="15">
        <v>20</v>
      </c>
      <c r="P112" s="15">
        <v>15</v>
      </c>
      <c r="Q112" s="15">
        <v>20</v>
      </c>
      <c r="R112" s="15">
        <v>31</v>
      </c>
      <c r="S112" s="15">
        <v>12</v>
      </c>
      <c r="T112" s="15">
        <v>44</v>
      </c>
      <c r="U112" s="15">
        <v>13</v>
      </c>
      <c r="V112" s="15">
        <v>5</v>
      </c>
      <c r="W112" s="15">
        <v>13</v>
      </c>
      <c r="X112" s="15">
        <v>33</v>
      </c>
      <c r="Y112" s="15">
        <v>14</v>
      </c>
      <c r="Z112" s="15">
        <v>13</v>
      </c>
      <c r="AA112" s="15">
        <v>18</v>
      </c>
      <c r="AB112" s="15">
        <v>23</v>
      </c>
      <c r="AC112" s="15">
        <v>21</v>
      </c>
      <c r="AD112" s="15">
        <v>12</v>
      </c>
      <c r="AE112" s="15">
        <v>10</v>
      </c>
      <c r="AF112" s="15">
        <v>6</v>
      </c>
      <c r="AG112" s="15">
        <v>13</v>
      </c>
      <c r="AH112" s="15">
        <v>44</v>
      </c>
      <c r="AI112" s="15">
        <v>7</v>
      </c>
      <c r="AJ112" s="15">
        <v>7</v>
      </c>
      <c r="AK112" s="15">
        <v>10</v>
      </c>
      <c r="AL112" s="15">
        <v>10</v>
      </c>
      <c r="AM112" s="15">
        <v>12</v>
      </c>
      <c r="AN112" s="15">
        <v>13</v>
      </c>
      <c r="AO112" s="15">
        <v>20</v>
      </c>
      <c r="AP112" s="15">
        <v>8</v>
      </c>
      <c r="AQ112" s="15">
        <v>5</v>
      </c>
      <c r="AR112" s="15">
        <v>300</v>
      </c>
      <c r="AS112" s="15">
        <v>399</v>
      </c>
      <c r="AT112" s="15">
        <v>139</v>
      </c>
      <c r="AU112" s="15"/>
      <c r="AV112" s="15"/>
      <c r="AW112" s="15"/>
      <c r="AX112" s="15"/>
      <c r="AY112" s="15"/>
      <c r="AZ112" s="15"/>
      <c r="BA112" s="15"/>
      <c r="BB112" s="15"/>
      <c r="BC112" s="15"/>
    </row>
    <row r="113" spans="1:55" ht="0.75" customHeight="1" x14ac:dyDescent="0.25">
      <c r="A113" s="17"/>
      <c r="B113" s="15"/>
      <c r="C113" s="15"/>
      <c r="D113" s="15">
        <v>0.3</v>
      </c>
      <c r="E113" s="15">
        <v>0.18</v>
      </c>
      <c r="F113" s="15">
        <v>0.17</v>
      </c>
      <c r="G113" s="15">
        <v>0.38</v>
      </c>
      <c r="H113" s="15">
        <v>0.19</v>
      </c>
      <c r="I113" s="15">
        <v>0.45</v>
      </c>
      <c r="J113" s="15">
        <v>0.37</v>
      </c>
      <c r="K113" s="15">
        <v>0.28999999999999998</v>
      </c>
      <c r="L113" s="15">
        <v>0.25</v>
      </c>
      <c r="M113" s="15">
        <v>0.39</v>
      </c>
      <c r="N113" s="15">
        <v>0.24</v>
      </c>
      <c r="O113" s="15">
        <v>0.33</v>
      </c>
      <c r="P113" s="15">
        <v>0.19</v>
      </c>
      <c r="Q113" s="15">
        <v>0.24</v>
      </c>
      <c r="R113" s="15">
        <v>0.34</v>
      </c>
      <c r="S113" s="15">
        <v>0.21</v>
      </c>
      <c r="T113" s="15">
        <v>0.26</v>
      </c>
      <c r="U113" s="15">
        <v>0.38</v>
      </c>
      <c r="V113" s="15">
        <v>0.17</v>
      </c>
      <c r="W113" s="15">
        <v>0.25</v>
      </c>
      <c r="X113" s="15">
        <v>0.3</v>
      </c>
      <c r="Y113" s="15">
        <v>0.28000000000000003</v>
      </c>
      <c r="Z113" s="15">
        <v>0.25</v>
      </c>
      <c r="AA113" s="15">
        <v>0.22</v>
      </c>
      <c r="AB113" s="15">
        <v>0.35</v>
      </c>
      <c r="AC113" s="15">
        <v>0.4</v>
      </c>
      <c r="AD113" s="15">
        <v>0.24</v>
      </c>
      <c r="AE113" s="15">
        <v>0.23</v>
      </c>
      <c r="AF113" s="15">
        <v>0.24</v>
      </c>
      <c r="AG113" s="15">
        <v>0.24</v>
      </c>
      <c r="AH113" s="15">
        <v>0.26</v>
      </c>
      <c r="AI113" s="15">
        <v>0.2</v>
      </c>
      <c r="AJ113" s="15">
        <v>0.33</v>
      </c>
      <c r="AK113" s="15">
        <v>0.22</v>
      </c>
      <c r="AL113" s="15">
        <v>0.35</v>
      </c>
      <c r="AM113" s="15">
        <v>0.24</v>
      </c>
      <c r="AN113" s="15">
        <v>0.27</v>
      </c>
      <c r="AO113" s="15">
        <v>0.28999999999999998</v>
      </c>
      <c r="AP113" s="15">
        <v>0.47</v>
      </c>
      <c r="AQ113" s="15">
        <v>0.31</v>
      </c>
      <c r="AR113" s="15">
        <v>0.33</v>
      </c>
      <c r="AS113" s="15">
        <v>0.27</v>
      </c>
      <c r="AT113" s="15">
        <v>0.3</v>
      </c>
      <c r="AU113" s="15"/>
      <c r="AV113" s="15"/>
      <c r="AW113" s="15"/>
      <c r="AX113" s="15"/>
      <c r="AY113" s="15"/>
      <c r="AZ113" s="15"/>
      <c r="BA113" s="15"/>
      <c r="BB113" s="15"/>
      <c r="BC113" s="15"/>
    </row>
    <row r="114" spans="1:55" ht="0.75" customHeight="1" x14ac:dyDescent="0.25">
      <c r="A114" s="17"/>
      <c r="B114" s="15"/>
      <c r="C114" s="15" t="s">
        <v>82</v>
      </c>
      <c r="D114" s="15">
        <v>1287</v>
      </c>
      <c r="E114" s="15">
        <v>14</v>
      </c>
      <c r="F114" s="15">
        <v>24</v>
      </c>
      <c r="G114" s="15">
        <v>14</v>
      </c>
      <c r="H114" s="15">
        <v>51</v>
      </c>
      <c r="I114" s="15">
        <v>19</v>
      </c>
      <c r="J114" s="15">
        <v>18</v>
      </c>
      <c r="K114" s="15">
        <v>12</v>
      </c>
      <c r="L114" s="15">
        <v>34</v>
      </c>
      <c r="M114" s="15">
        <v>17</v>
      </c>
      <c r="N114" s="15">
        <v>46</v>
      </c>
      <c r="O114" s="15">
        <v>29</v>
      </c>
      <c r="P114" s="15">
        <v>40</v>
      </c>
      <c r="Q114" s="15">
        <v>38</v>
      </c>
      <c r="R114" s="15">
        <v>42</v>
      </c>
      <c r="S114" s="15">
        <v>26</v>
      </c>
      <c r="T114" s="15">
        <v>78</v>
      </c>
      <c r="U114" s="15">
        <v>12</v>
      </c>
      <c r="V114" s="15">
        <v>15</v>
      </c>
      <c r="W114" s="15">
        <v>18</v>
      </c>
      <c r="X114" s="15">
        <v>46</v>
      </c>
      <c r="Y114" s="15">
        <v>24</v>
      </c>
      <c r="Z114" s="15">
        <v>27</v>
      </c>
      <c r="AA114" s="15">
        <v>36</v>
      </c>
      <c r="AB114" s="15">
        <v>34</v>
      </c>
      <c r="AC114" s="15">
        <v>17</v>
      </c>
      <c r="AD114" s="15">
        <v>29</v>
      </c>
      <c r="AE114" s="15">
        <v>20</v>
      </c>
      <c r="AF114" s="15">
        <v>14</v>
      </c>
      <c r="AG114" s="15">
        <v>24</v>
      </c>
      <c r="AH114" s="15">
        <v>77</v>
      </c>
      <c r="AI114" s="15">
        <v>21</v>
      </c>
      <c r="AJ114" s="15">
        <v>12</v>
      </c>
      <c r="AK114" s="15">
        <v>29</v>
      </c>
      <c r="AL114" s="15">
        <v>15</v>
      </c>
      <c r="AM114" s="15">
        <v>25</v>
      </c>
      <c r="AN114" s="15">
        <v>25</v>
      </c>
      <c r="AO114" s="15">
        <v>25</v>
      </c>
      <c r="AP114" s="15">
        <v>1</v>
      </c>
      <c r="AQ114" s="15">
        <v>9</v>
      </c>
      <c r="AR114" s="15">
        <v>414</v>
      </c>
      <c r="AS114" s="15">
        <v>669</v>
      </c>
      <c r="AT114" s="15">
        <v>205</v>
      </c>
      <c r="AU114" s="15"/>
      <c r="AV114" s="15"/>
      <c r="AW114" s="15"/>
      <c r="AX114" s="15"/>
      <c r="AY114" s="15"/>
      <c r="AZ114" s="15"/>
      <c r="BA114" s="15"/>
      <c r="BB114" s="15"/>
      <c r="BC114" s="15"/>
    </row>
    <row r="115" spans="1:55" ht="0.75" customHeight="1" x14ac:dyDescent="0.25">
      <c r="A115" s="17"/>
      <c r="B115" s="15"/>
      <c r="C115" s="15"/>
      <c r="D115" s="15">
        <v>0.45</v>
      </c>
      <c r="E115" s="15">
        <v>0.55000000000000004</v>
      </c>
      <c r="F115" s="15">
        <v>0.53</v>
      </c>
      <c r="G115" s="15">
        <v>0.31</v>
      </c>
      <c r="H115" s="15">
        <v>0.5</v>
      </c>
      <c r="I115" s="15">
        <v>0.37</v>
      </c>
      <c r="J115" s="15">
        <v>0.5</v>
      </c>
      <c r="K115" s="15">
        <v>0.28999999999999998</v>
      </c>
      <c r="L115" s="15">
        <v>0.49</v>
      </c>
      <c r="M115" s="15">
        <v>0.36</v>
      </c>
      <c r="N115" s="15">
        <v>0.51</v>
      </c>
      <c r="O115" s="15">
        <v>0.48</v>
      </c>
      <c r="P115" s="15">
        <v>0.5</v>
      </c>
      <c r="Q115" s="15">
        <v>0.47</v>
      </c>
      <c r="R115" s="15">
        <v>0.46</v>
      </c>
      <c r="S115" s="15">
        <v>0.46</v>
      </c>
      <c r="T115" s="15">
        <v>0.47</v>
      </c>
      <c r="U115" s="15">
        <v>0.36</v>
      </c>
      <c r="V115" s="15">
        <v>0.54</v>
      </c>
      <c r="W115" s="15">
        <v>0.34</v>
      </c>
      <c r="X115" s="15">
        <v>0.42</v>
      </c>
      <c r="Y115" s="15">
        <v>0.47</v>
      </c>
      <c r="Z115" s="15">
        <v>0.52</v>
      </c>
      <c r="AA115" s="15">
        <v>0.44</v>
      </c>
      <c r="AB115" s="15">
        <v>0.51</v>
      </c>
      <c r="AC115" s="15">
        <v>0.33</v>
      </c>
      <c r="AD115" s="15">
        <v>0.59</v>
      </c>
      <c r="AE115" s="15">
        <v>0.48</v>
      </c>
      <c r="AF115" s="15">
        <v>0.56999999999999995</v>
      </c>
      <c r="AG115" s="15">
        <v>0.46</v>
      </c>
      <c r="AH115" s="15">
        <v>0.47</v>
      </c>
      <c r="AI115" s="15">
        <v>0.59</v>
      </c>
      <c r="AJ115" s="15">
        <v>0.56000000000000005</v>
      </c>
      <c r="AK115" s="15">
        <v>0.61</v>
      </c>
      <c r="AL115" s="15">
        <v>0.53</v>
      </c>
      <c r="AM115" s="15">
        <v>0.52</v>
      </c>
      <c r="AN115" s="15">
        <v>0.51</v>
      </c>
      <c r="AO115" s="15">
        <v>0.37</v>
      </c>
      <c r="AP115" s="15">
        <v>7.0000000000000007E-2</v>
      </c>
      <c r="AQ115" s="15">
        <v>0.62</v>
      </c>
      <c r="AR115" s="15">
        <v>0.45</v>
      </c>
      <c r="AS115" s="15">
        <v>0.46</v>
      </c>
      <c r="AT115" s="15">
        <v>0.44</v>
      </c>
      <c r="AU115" s="15"/>
      <c r="AV115" s="15"/>
      <c r="AW115" s="15"/>
      <c r="AX115" s="15"/>
      <c r="AY115" s="15"/>
      <c r="AZ115" s="15"/>
      <c r="BA115" s="15"/>
      <c r="BB115" s="15"/>
      <c r="BC115" s="15"/>
    </row>
    <row r="116" spans="1:55" ht="0.75" customHeight="1" x14ac:dyDescent="0.25">
      <c r="A116" s="17"/>
      <c r="B116" s="15"/>
      <c r="C116" s="15" t="s">
        <v>60</v>
      </c>
      <c r="D116" s="15">
        <v>547</v>
      </c>
      <c r="E116" s="15">
        <v>5</v>
      </c>
      <c r="F116" s="15">
        <v>12</v>
      </c>
      <c r="G116" s="15">
        <v>10</v>
      </c>
      <c r="H116" s="15">
        <v>21</v>
      </c>
      <c r="I116" s="15">
        <v>6</v>
      </c>
      <c r="J116" s="15">
        <v>5</v>
      </c>
      <c r="K116" s="15">
        <v>12</v>
      </c>
      <c r="L116" s="15">
        <v>14</v>
      </c>
      <c r="M116" s="15">
        <v>9</v>
      </c>
      <c r="N116" s="15">
        <v>16</v>
      </c>
      <c r="O116" s="15">
        <v>7</v>
      </c>
      <c r="P116" s="15">
        <v>19</v>
      </c>
      <c r="Q116" s="15">
        <v>16</v>
      </c>
      <c r="R116" s="15">
        <v>11</v>
      </c>
      <c r="S116" s="15">
        <v>13</v>
      </c>
      <c r="T116" s="15">
        <v>36</v>
      </c>
      <c r="U116" s="15">
        <v>9</v>
      </c>
      <c r="V116" s="15">
        <v>6</v>
      </c>
      <c r="W116" s="15">
        <v>17</v>
      </c>
      <c r="X116" s="15">
        <v>25</v>
      </c>
      <c r="Y116" s="15">
        <v>12</v>
      </c>
      <c r="Z116" s="15">
        <v>8</v>
      </c>
      <c r="AA116" s="15">
        <v>24</v>
      </c>
      <c r="AB116" s="15">
        <v>5</v>
      </c>
      <c r="AC116" s="15">
        <v>12</v>
      </c>
      <c r="AD116" s="15">
        <v>7</v>
      </c>
      <c r="AE116" s="15">
        <v>13</v>
      </c>
      <c r="AF116" s="15">
        <v>5</v>
      </c>
      <c r="AG116" s="15">
        <v>11</v>
      </c>
      <c r="AH116" s="15">
        <v>32</v>
      </c>
      <c r="AI116" s="15">
        <v>5</v>
      </c>
      <c r="AJ116" s="15">
        <v>2</v>
      </c>
      <c r="AK116" s="15">
        <v>7</v>
      </c>
      <c r="AL116" s="15">
        <v>3</v>
      </c>
      <c r="AM116" s="15">
        <v>8</v>
      </c>
      <c r="AN116" s="15">
        <v>8</v>
      </c>
      <c r="AO116" s="15">
        <v>18</v>
      </c>
      <c r="AP116" s="15">
        <v>6</v>
      </c>
      <c r="AQ116" s="15">
        <v>1</v>
      </c>
      <c r="AR116" s="15">
        <v>158</v>
      </c>
      <c r="AS116" s="15">
        <v>293</v>
      </c>
      <c r="AT116" s="15">
        <v>95</v>
      </c>
      <c r="AU116" s="15"/>
      <c r="AV116" s="15"/>
      <c r="AW116" s="15"/>
      <c r="AX116" s="15"/>
      <c r="AY116" s="15"/>
      <c r="AZ116" s="15"/>
      <c r="BA116" s="15"/>
      <c r="BB116" s="15"/>
      <c r="BC116" s="15"/>
    </row>
    <row r="117" spans="1:55" ht="0.75" customHeight="1" x14ac:dyDescent="0.25">
      <c r="A117" s="17"/>
      <c r="B117" s="15"/>
      <c r="C117" s="15"/>
      <c r="D117" s="15">
        <v>0.19</v>
      </c>
      <c r="E117" s="15">
        <v>0.18</v>
      </c>
      <c r="F117" s="15">
        <v>0.26</v>
      </c>
      <c r="G117" s="15">
        <v>0.21</v>
      </c>
      <c r="H117" s="15">
        <v>0.21</v>
      </c>
      <c r="I117" s="15">
        <v>0.12</v>
      </c>
      <c r="J117" s="15">
        <v>0.13</v>
      </c>
      <c r="K117" s="15">
        <v>0.28999999999999998</v>
      </c>
      <c r="L117" s="15">
        <v>0.19</v>
      </c>
      <c r="M117" s="15">
        <v>0.2</v>
      </c>
      <c r="N117" s="15">
        <v>0.17</v>
      </c>
      <c r="O117" s="15">
        <v>0.12</v>
      </c>
      <c r="P117" s="15">
        <v>0.24</v>
      </c>
      <c r="Q117" s="15">
        <v>0.2</v>
      </c>
      <c r="R117" s="15">
        <v>0.12</v>
      </c>
      <c r="S117" s="15">
        <v>0.23</v>
      </c>
      <c r="T117" s="15">
        <v>0.22</v>
      </c>
      <c r="U117" s="15">
        <v>0.26</v>
      </c>
      <c r="V117" s="15">
        <v>0.21</v>
      </c>
      <c r="W117" s="15">
        <v>0.32</v>
      </c>
      <c r="X117" s="15">
        <v>0.23</v>
      </c>
      <c r="Y117" s="15">
        <v>0.23</v>
      </c>
      <c r="Z117" s="15">
        <v>0.16</v>
      </c>
      <c r="AA117" s="15">
        <v>0.3</v>
      </c>
      <c r="AB117" s="15">
        <v>0.08</v>
      </c>
      <c r="AC117" s="15">
        <v>0.23</v>
      </c>
      <c r="AD117" s="15">
        <v>0.15</v>
      </c>
      <c r="AE117" s="15">
        <v>0.3</v>
      </c>
      <c r="AF117" s="15">
        <v>0.19</v>
      </c>
      <c r="AG117" s="15">
        <v>0.2</v>
      </c>
      <c r="AH117" s="15">
        <v>0.19</v>
      </c>
      <c r="AI117" s="15">
        <v>0.14000000000000001</v>
      </c>
      <c r="AJ117" s="15">
        <v>0.11</v>
      </c>
      <c r="AK117" s="15">
        <v>0.15</v>
      </c>
      <c r="AL117" s="15">
        <v>0.12</v>
      </c>
      <c r="AM117" s="15">
        <v>0.16</v>
      </c>
      <c r="AN117" s="15">
        <v>0.17</v>
      </c>
      <c r="AO117" s="15">
        <v>0.26</v>
      </c>
      <c r="AP117" s="15">
        <v>0.33</v>
      </c>
      <c r="AQ117" s="15">
        <v>0.08</v>
      </c>
      <c r="AR117" s="15">
        <v>0.17</v>
      </c>
      <c r="AS117" s="15">
        <v>0.2</v>
      </c>
      <c r="AT117" s="15">
        <v>0.2</v>
      </c>
      <c r="AU117" s="15"/>
      <c r="AV117" s="15"/>
      <c r="AW117" s="15"/>
      <c r="AX117" s="15"/>
      <c r="AY117" s="15"/>
      <c r="AZ117" s="15"/>
      <c r="BA117" s="15"/>
      <c r="BB117" s="15"/>
      <c r="BC117" s="15"/>
    </row>
    <row r="118" spans="1:55" ht="0.75" customHeight="1" x14ac:dyDescent="0.25">
      <c r="A118" s="17"/>
      <c r="B118" s="15"/>
      <c r="C118" s="15" t="s">
        <v>83</v>
      </c>
      <c r="D118" s="15">
        <v>91</v>
      </c>
      <c r="E118" s="15">
        <v>1</v>
      </c>
      <c r="F118" s="15">
        <v>2</v>
      </c>
      <c r="G118" s="15">
        <v>4</v>
      </c>
      <c r="H118" s="15">
        <v>7</v>
      </c>
      <c r="I118" s="15">
        <v>1</v>
      </c>
      <c r="J118" s="15" t="s">
        <v>47</v>
      </c>
      <c r="K118" s="15">
        <v>1</v>
      </c>
      <c r="L118" s="15">
        <v>2</v>
      </c>
      <c r="M118" s="15">
        <v>2</v>
      </c>
      <c r="N118" s="15">
        <v>6</v>
      </c>
      <c r="O118" s="15">
        <v>2</v>
      </c>
      <c r="P118" s="15">
        <v>5</v>
      </c>
      <c r="Q118" s="15">
        <v>3</v>
      </c>
      <c r="R118" s="15">
        <v>4</v>
      </c>
      <c r="S118" s="15">
        <v>2</v>
      </c>
      <c r="T118" s="15">
        <v>6</v>
      </c>
      <c r="U118" s="15" t="s">
        <v>47</v>
      </c>
      <c r="V118" s="15">
        <v>1</v>
      </c>
      <c r="W118" s="15" t="s">
        <v>47</v>
      </c>
      <c r="X118" s="15">
        <v>2</v>
      </c>
      <c r="Y118" s="15">
        <v>1</v>
      </c>
      <c r="Z118" s="15">
        <v>2</v>
      </c>
      <c r="AA118" s="15">
        <v>2</v>
      </c>
      <c r="AB118" s="15">
        <v>2</v>
      </c>
      <c r="AC118" s="15" t="s">
        <v>47</v>
      </c>
      <c r="AD118" s="15" t="s">
        <v>47</v>
      </c>
      <c r="AE118" s="15" t="s">
        <v>47</v>
      </c>
      <c r="AF118" s="15" t="s">
        <v>47</v>
      </c>
      <c r="AG118" s="15">
        <v>2</v>
      </c>
      <c r="AH118" s="15">
        <v>10</v>
      </c>
      <c r="AI118" s="15">
        <v>1</v>
      </c>
      <c r="AJ118" s="15" t="s">
        <v>47</v>
      </c>
      <c r="AK118" s="15">
        <v>1</v>
      </c>
      <c r="AL118" s="15" t="s">
        <v>47</v>
      </c>
      <c r="AM118" s="15">
        <v>2</v>
      </c>
      <c r="AN118" s="15">
        <v>2</v>
      </c>
      <c r="AO118" s="15">
        <v>3</v>
      </c>
      <c r="AP118" s="15">
        <v>1</v>
      </c>
      <c r="AQ118" s="15" t="s">
        <v>47</v>
      </c>
      <c r="AR118" s="15">
        <v>23</v>
      </c>
      <c r="AS118" s="15">
        <v>47</v>
      </c>
      <c r="AT118" s="15">
        <v>21</v>
      </c>
      <c r="AU118" s="15"/>
      <c r="AV118" s="15"/>
      <c r="AW118" s="15"/>
      <c r="AX118" s="15"/>
      <c r="AY118" s="15"/>
      <c r="AZ118" s="15"/>
      <c r="BA118" s="15"/>
      <c r="BB118" s="15"/>
      <c r="BC118" s="15"/>
    </row>
    <row r="119" spans="1:55" ht="0.75" customHeight="1" x14ac:dyDescent="0.25">
      <c r="A119" s="17"/>
      <c r="B119" s="15"/>
      <c r="C119" s="15"/>
      <c r="D119" s="15">
        <v>0.03</v>
      </c>
      <c r="E119" s="15">
        <v>0.05</v>
      </c>
      <c r="F119" s="15">
        <v>0.04</v>
      </c>
      <c r="G119" s="15">
        <v>0.08</v>
      </c>
      <c r="H119" s="15">
        <v>7.0000000000000007E-2</v>
      </c>
      <c r="I119" s="15">
        <v>0.02</v>
      </c>
      <c r="J119" s="15" t="s">
        <v>47</v>
      </c>
      <c r="K119" s="15">
        <v>0.03</v>
      </c>
      <c r="L119" s="15">
        <v>0.03</v>
      </c>
      <c r="M119" s="15">
        <v>0.05</v>
      </c>
      <c r="N119" s="15">
        <v>7.0000000000000007E-2</v>
      </c>
      <c r="O119" s="15">
        <v>0.03</v>
      </c>
      <c r="P119" s="15">
        <v>0.06</v>
      </c>
      <c r="Q119" s="15">
        <v>0.04</v>
      </c>
      <c r="R119" s="15">
        <v>0.04</v>
      </c>
      <c r="S119" s="15">
        <v>0.04</v>
      </c>
      <c r="T119" s="15">
        <v>0.04</v>
      </c>
      <c r="U119" s="15" t="s">
        <v>47</v>
      </c>
      <c r="V119" s="15">
        <v>0.04</v>
      </c>
      <c r="W119" s="15" t="s">
        <v>47</v>
      </c>
      <c r="X119" s="15">
        <v>0.02</v>
      </c>
      <c r="Y119" s="15">
        <v>0.02</v>
      </c>
      <c r="Z119" s="15">
        <v>0.05</v>
      </c>
      <c r="AA119" s="15">
        <v>0.02</v>
      </c>
      <c r="AB119" s="15">
        <v>0.02</v>
      </c>
      <c r="AC119" s="15" t="s">
        <v>47</v>
      </c>
      <c r="AD119" s="15" t="s">
        <v>47</v>
      </c>
      <c r="AE119" s="15" t="s">
        <v>47</v>
      </c>
      <c r="AF119" s="15" t="s">
        <v>47</v>
      </c>
      <c r="AG119" s="15">
        <v>0.04</v>
      </c>
      <c r="AH119" s="15">
        <v>0.06</v>
      </c>
      <c r="AI119" s="15">
        <v>0.03</v>
      </c>
      <c r="AJ119" s="15" t="s">
        <v>47</v>
      </c>
      <c r="AK119" s="15">
        <v>0.02</v>
      </c>
      <c r="AL119" s="15" t="s">
        <v>47</v>
      </c>
      <c r="AM119" s="15">
        <v>0.04</v>
      </c>
      <c r="AN119" s="15">
        <v>0.05</v>
      </c>
      <c r="AO119" s="15">
        <v>0.05</v>
      </c>
      <c r="AP119" s="15">
        <v>7.0000000000000007E-2</v>
      </c>
      <c r="AQ119" s="15" t="s">
        <v>47</v>
      </c>
      <c r="AR119" s="15">
        <v>0.03</v>
      </c>
      <c r="AS119" s="15">
        <v>0.03</v>
      </c>
      <c r="AT119" s="15">
        <v>0.04</v>
      </c>
      <c r="AU119" s="15"/>
      <c r="AV119" s="15"/>
      <c r="AW119" s="15"/>
      <c r="AX119" s="15"/>
      <c r="AY119" s="15"/>
      <c r="AZ119" s="15"/>
      <c r="BA119" s="15"/>
      <c r="BB119" s="15"/>
      <c r="BC119" s="15"/>
    </row>
    <row r="120" spans="1:55" ht="0.75" customHeight="1" x14ac:dyDescent="0.25">
      <c r="A120" s="17"/>
      <c r="B120" s="15"/>
      <c r="C120" s="15" t="s">
        <v>84</v>
      </c>
      <c r="D120" s="15">
        <v>47</v>
      </c>
      <c r="E120" s="15">
        <v>1</v>
      </c>
      <c r="F120" s="15" t="s">
        <v>47</v>
      </c>
      <c r="G120" s="15">
        <v>1</v>
      </c>
      <c r="H120" s="15">
        <v>3</v>
      </c>
      <c r="I120" s="15">
        <v>2</v>
      </c>
      <c r="J120" s="15" t="s">
        <v>47</v>
      </c>
      <c r="K120" s="15">
        <v>2</v>
      </c>
      <c r="L120" s="15">
        <v>2</v>
      </c>
      <c r="M120" s="15" t="s">
        <v>47</v>
      </c>
      <c r="N120" s="15" t="s">
        <v>47</v>
      </c>
      <c r="O120" s="15">
        <v>1</v>
      </c>
      <c r="P120" s="15">
        <v>1</v>
      </c>
      <c r="Q120" s="15">
        <v>3</v>
      </c>
      <c r="R120" s="15">
        <v>3</v>
      </c>
      <c r="S120" s="15">
        <v>1</v>
      </c>
      <c r="T120" s="15">
        <v>1</v>
      </c>
      <c r="U120" s="15" t="s">
        <v>47</v>
      </c>
      <c r="V120" s="15">
        <v>1</v>
      </c>
      <c r="W120" s="15">
        <v>2</v>
      </c>
      <c r="X120" s="15">
        <v>2</v>
      </c>
      <c r="Y120" s="15" t="s">
        <v>47</v>
      </c>
      <c r="Z120" s="15">
        <v>1</v>
      </c>
      <c r="AA120" s="15">
        <v>1</v>
      </c>
      <c r="AB120" s="15">
        <v>2</v>
      </c>
      <c r="AC120" s="15">
        <v>2</v>
      </c>
      <c r="AD120" s="15" t="s">
        <v>47</v>
      </c>
      <c r="AE120" s="15" t="s">
        <v>47</v>
      </c>
      <c r="AF120" s="15" t="s">
        <v>47</v>
      </c>
      <c r="AG120" s="15">
        <v>1</v>
      </c>
      <c r="AH120" s="15">
        <v>1</v>
      </c>
      <c r="AI120" s="15">
        <v>2</v>
      </c>
      <c r="AJ120" s="15" t="s">
        <v>47</v>
      </c>
      <c r="AK120" s="15" t="s">
        <v>47</v>
      </c>
      <c r="AL120" s="15" t="s">
        <v>47</v>
      </c>
      <c r="AM120" s="15">
        <v>2</v>
      </c>
      <c r="AN120" s="15" t="s">
        <v>47</v>
      </c>
      <c r="AO120" s="15">
        <v>2</v>
      </c>
      <c r="AP120" s="15">
        <v>1</v>
      </c>
      <c r="AQ120" s="15" t="s">
        <v>47</v>
      </c>
      <c r="AR120" s="15">
        <v>12</v>
      </c>
      <c r="AS120" s="15">
        <v>28</v>
      </c>
      <c r="AT120" s="15">
        <v>7</v>
      </c>
      <c r="AU120" s="15"/>
      <c r="AV120" s="15"/>
      <c r="AW120" s="15"/>
      <c r="AX120" s="15"/>
      <c r="AY120" s="15"/>
      <c r="AZ120" s="15"/>
      <c r="BA120" s="15"/>
      <c r="BB120" s="15"/>
      <c r="BC120" s="15"/>
    </row>
    <row r="121" spans="1:55" ht="0.75" customHeight="1" x14ac:dyDescent="0.25">
      <c r="A121" s="17"/>
      <c r="B121" s="15"/>
      <c r="C121" s="15"/>
      <c r="D121" s="15">
        <v>0.02</v>
      </c>
      <c r="E121" s="15">
        <v>0.05</v>
      </c>
      <c r="F121" s="15" t="s">
        <v>47</v>
      </c>
      <c r="G121" s="15">
        <v>0.03</v>
      </c>
      <c r="H121" s="15">
        <v>0.03</v>
      </c>
      <c r="I121" s="15">
        <v>0.04</v>
      </c>
      <c r="J121" s="15" t="s">
        <v>47</v>
      </c>
      <c r="K121" s="15">
        <v>0.06</v>
      </c>
      <c r="L121" s="15">
        <v>0.03</v>
      </c>
      <c r="M121" s="15" t="s">
        <v>47</v>
      </c>
      <c r="N121" s="15" t="s">
        <v>47</v>
      </c>
      <c r="O121" s="15">
        <v>0.02</v>
      </c>
      <c r="P121" s="15">
        <v>0.01</v>
      </c>
      <c r="Q121" s="15">
        <v>0.04</v>
      </c>
      <c r="R121" s="15">
        <v>0.03</v>
      </c>
      <c r="S121" s="15">
        <v>0.02</v>
      </c>
      <c r="T121" s="15">
        <v>0.01</v>
      </c>
      <c r="U121" s="15" t="s">
        <v>47</v>
      </c>
      <c r="V121" s="15">
        <v>0.04</v>
      </c>
      <c r="W121" s="15">
        <v>0.05</v>
      </c>
      <c r="X121" s="15">
        <v>0.02</v>
      </c>
      <c r="Y121" s="15" t="s">
        <v>47</v>
      </c>
      <c r="Z121" s="15">
        <v>0.02</v>
      </c>
      <c r="AA121" s="15">
        <v>0.01</v>
      </c>
      <c r="AB121" s="15">
        <v>0.02</v>
      </c>
      <c r="AC121" s="15">
        <v>0.03</v>
      </c>
      <c r="AD121" s="15" t="s">
        <v>47</v>
      </c>
      <c r="AE121" s="15" t="s">
        <v>47</v>
      </c>
      <c r="AF121" s="15" t="s">
        <v>47</v>
      </c>
      <c r="AG121" s="15">
        <v>0.02</v>
      </c>
      <c r="AH121" s="15">
        <v>0.01</v>
      </c>
      <c r="AI121" s="15">
        <v>0.04</v>
      </c>
      <c r="AJ121" s="15" t="s">
        <v>47</v>
      </c>
      <c r="AK121" s="15" t="s">
        <v>47</v>
      </c>
      <c r="AL121" s="15" t="s">
        <v>47</v>
      </c>
      <c r="AM121" s="15">
        <v>0.04</v>
      </c>
      <c r="AN121" s="15" t="s">
        <v>47</v>
      </c>
      <c r="AO121" s="15">
        <v>0.03</v>
      </c>
      <c r="AP121" s="15">
        <v>7.0000000000000007E-2</v>
      </c>
      <c r="AQ121" s="15" t="s">
        <v>47</v>
      </c>
      <c r="AR121" s="15">
        <v>0.01</v>
      </c>
      <c r="AS121" s="15">
        <v>0.02</v>
      </c>
      <c r="AT121" s="15">
        <v>0.02</v>
      </c>
      <c r="AU121" s="15"/>
      <c r="AV121" s="15"/>
      <c r="AW121" s="15"/>
      <c r="AX121" s="15"/>
      <c r="AY121" s="15"/>
      <c r="AZ121" s="15"/>
      <c r="BA121" s="15"/>
      <c r="BB121" s="15"/>
      <c r="BC121" s="15"/>
    </row>
    <row r="122" spans="1:55" ht="0.75" customHeight="1" x14ac:dyDescent="0.25">
      <c r="A122" s="17"/>
      <c r="B122" s="15"/>
      <c r="C122" s="15" t="s">
        <v>151</v>
      </c>
      <c r="D122" s="15">
        <v>24</v>
      </c>
      <c r="E122" s="15" t="s">
        <v>47</v>
      </c>
      <c r="F122" s="15" t="s">
        <v>47</v>
      </c>
      <c r="G122" s="15" t="s">
        <v>47</v>
      </c>
      <c r="H122" s="15" t="s">
        <v>47</v>
      </c>
      <c r="I122" s="15" t="s">
        <v>47</v>
      </c>
      <c r="J122" s="15" t="s">
        <v>47</v>
      </c>
      <c r="K122" s="15">
        <v>1</v>
      </c>
      <c r="L122" s="15">
        <v>1</v>
      </c>
      <c r="M122" s="15" t="s">
        <v>47</v>
      </c>
      <c r="N122" s="15">
        <v>1</v>
      </c>
      <c r="O122" s="15">
        <v>1</v>
      </c>
      <c r="P122" s="15" t="s">
        <v>47</v>
      </c>
      <c r="Q122" s="15">
        <v>1</v>
      </c>
      <c r="R122" s="15">
        <v>1</v>
      </c>
      <c r="S122" s="15">
        <v>2</v>
      </c>
      <c r="T122" s="15" t="s">
        <v>47</v>
      </c>
      <c r="U122" s="15" t="s">
        <v>47</v>
      </c>
      <c r="V122" s="15" t="s">
        <v>47</v>
      </c>
      <c r="W122" s="15">
        <v>2</v>
      </c>
      <c r="X122" s="15">
        <v>1</v>
      </c>
      <c r="Y122" s="15" t="s">
        <v>47</v>
      </c>
      <c r="Z122" s="15" t="s">
        <v>47</v>
      </c>
      <c r="AA122" s="15">
        <v>1</v>
      </c>
      <c r="AB122" s="15">
        <v>1</v>
      </c>
      <c r="AC122" s="15" t="s">
        <v>47</v>
      </c>
      <c r="AD122" s="15">
        <v>1</v>
      </c>
      <c r="AE122" s="15" t="s">
        <v>47</v>
      </c>
      <c r="AF122" s="15" t="s">
        <v>47</v>
      </c>
      <c r="AG122" s="15">
        <v>2</v>
      </c>
      <c r="AH122" s="15">
        <v>2</v>
      </c>
      <c r="AI122" s="15" t="s">
        <v>47</v>
      </c>
      <c r="AJ122" s="15" t="s">
        <v>47</v>
      </c>
      <c r="AK122" s="15" t="s">
        <v>47</v>
      </c>
      <c r="AL122" s="15" t="s">
        <v>47</v>
      </c>
      <c r="AM122" s="15" t="s">
        <v>47</v>
      </c>
      <c r="AN122" s="15" t="s">
        <v>47</v>
      </c>
      <c r="AO122" s="15">
        <v>1</v>
      </c>
      <c r="AP122" s="15" t="s">
        <v>47</v>
      </c>
      <c r="AQ122" s="15" t="s">
        <v>47</v>
      </c>
      <c r="AR122" s="15">
        <v>6</v>
      </c>
      <c r="AS122" s="15">
        <v>16</v>
      </c>
      <c r="AT122" s="15">
        <v>2</v>
      </c>
      <c r="AU122" s="15"/>
      <c r="AV122" s="15"/>
      <c r="AW122" s="15"/>
      <c r="AX122" s="15"/>
      <c r="AY122" s="15"/>
      <c r="AZ122" s="15"/>
      <c r="BA122" s="15"/>
      <c r="BB122" s="15"/>
      <c r="BC122" s="15"/>
    </row>
    <row r="123" spans="1:55" ht="0.75" customHeight="1" x14ac:dyDescent="0.25">
      <c r="A123" s="17"/>
      <c r="B123" s="15"/>
      <c r="C123" s="15"/>
      <c r="D123" s="15">
        <v>0.01</v>
      </c>
      <c r="E123" s="15" t="s">
        <v>47</v>
      </c>
      <c r="F123" s="15" t="s">
        <v>47</v>
      </c>
      <c r="G123" s="15" t="s">
        <v>47</v>
      </c>
      <c r="H123" s="15" t="s">
        <v>47</v>
      </c>
      <c r="I123" s="15" t="s">
        <v>47</v>
      </c>
      <c r="J123" s="15" t="s">
        <v>47</v>
      </c>
      <c r="K123" s="15">
        <v>0.03</v>
      </c>
      <c r="L123" s="15">
        <v>0.01</v>
      </c>
      <c r="M123" s="15" t="s">
        <v>47</v>
      </c>
      <c r="N123" s="15">
        <v>0.01</v>
      </c>
      <c r="O123" s="15">
        <v>0.02</v>
      </c>
      <c r="P123" s="15" t="s">
        <v>47</v>
      </c>
      <c r="Q123" s="15">
        <v>0.01</v>
      </c>
      <c r="R123" s="15">
        <v>0.01</v>
      </c>
      <c r="S123" s="15">
        <v>0.04</v>
      </c>
      <c r="T123" s="15" t="s">
        <v>47</v>
      </c>
      <c r="U123" s="15" t="s">
        <v>47</v>
      </c>
      <c r="V123" s="15" t="s">
        <v>47</v>
      </c>
      <c r="W123" s="15">
        <v>0.05</v>
      </c>
      <c r="X123" s="15">
        <v>0.01</v>
      </c>
      <c r="Y123" s="15" t="s">
        <v>47</v>
      </c>
      <c r="Z123" s="15" t="s">
        <v>47</v>
      </c>
      <c r="AA123" s="15">
        <v>0.01</v>
      </c>
      <c r="AB123" s="15">
        <v>0.01</v>
      </c>
      <c r="AC123" s="15" t="s">
        <v>47</v>
      </c>
      <c r="AD123" s="15">
        <v>0.02</v>
      </c>
      <c r="AE123" s="15" t="s">
        <v>47</v>
      </c>
      <c r="AF123" s="15" t="s">
        <v>47</v>
      </c>
      <c r="AG123" s="15">
        <v>0.04</v>
      </c>
      <c r="AH123" s="15">
        <v>0.01</v>
      </c>
      <c r="AI123" s="15" t="s">
        <v>47</v>
      </c>
      <c r="AJ123" s="15" t="s">
        <v>47</v>
      </c>
      <c r="AK123" s="15" t="s">
        <v>47</v>
      </c>
      <c r="AL123" s="15" t="s">
        <v>47</v>
      </c>
      <c r="AM123" s="15" t="s">
        <v>47</v>
      </c>
      <c r="AN123" s="15" t="s">
        <v>47</v>
      </c>
      <c r="AO123" s="15">
        <v>0.02</v>
      </c>
      <c r="AP123" s="15" t="s">
        <v>47</v>
      </c>
      <c r="AQ123" s="15" t="s">
        <v>47</v>
      </c>
      <c r="AR123" s="15">
        <v>0.01</v>
      </c>
      <c r="AS123" s="15">
        <v>0.01</v>
      </c>
      <c r="AT123" s="15">
        <v>0</v>
      </c>
      <c r="AU123" s="15"/>
      <c r="AV123" s="15"/>
      <c r="AW123" s="15"/>
      <c r="AX123" s="15"/>
      <c r="AY123" s="15"/>
      <c r="AZ123" s="15"/>
      <c r="BA123" s="15"/>
      <c r="BB123" s="15"/>
      <c r="BC123" s="15"/>
    </row>
    <row r="124" spans="1:55" ht="0.75" customHeight="1" x14ac:dyDescent="0.25">
      <c r="A124" s="17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</row>
    <row r="125" spans="1:55" ht="15" hidden="1" customHeight="1" x14ac:dyDescent="0.25"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</row>
    <row r="126" spans="1:55" ht="15" hidden="1" customHeight="1" x14ac:dyDescent="0.25"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</row>
    <row r="127" spans="1:55" ht="15" hidden="1" customHeight="1" x14ac:dyDescent="0.25"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</row>
    <row r="128" spans="1:55" ht="15" hidden="1" customHeight="1" x14ac:dyDescent="0.25"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</row>
    <row r="129" spans="19:47" ht="15" hidden="1" customHeight="1" x14ac:dyDescent="0.25"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</row>
    <row r="130" spans="19:47" ht="15" hidden="1" customHeight="1" x14ac:dyDescent="0.25"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</row>
    <row r="131" spans="19:47" ht="15" hidden="1" customHeight="1" x14ac:dyDescent="0.25"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</row>
    <row r="132" spans="19:47" ht="15" hidden="1" customHeight="1" x14ac:dyDescent="0.25"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</row>
    <row r="133" spans="19:47" ht="15" hidden="1" customHeight="1" x14ac:dyDescent="0.25"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</row>
    <row r="134" spans="19:47" ht="15" hidden="1" customHeight="1" x14ac:dyDescent="0.25"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</row>
    <row r="135" spans="19:47" ht="15" hidden="1" customHeight="1" x14ac:dyDescent="0.25"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</row>
    <row r="136" spans="19:47" ht="15" hidden="1" customHeight="1" x14ac:dyDescent="0.25"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</row>
    <row r="137" spans="19:47" ht="15" hidden="1" customHeight="1" x14ac:dyDescent="0.25"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</row>
    <row r="138" spans="19:47" ht="15" hidden="1" customHeight="1" x14ac:dyDescent="0.25"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</row>
    <row r="139" spans="19:47" ht="15" hidden="1" customHeight="1" x14ac:dyDescent="0.25"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</row>
  </sheetData>
  <sortState ref="C57:AU63">
    <sortCondition ref="C57"/>
  </sortState>
  <mergeCells count="2">
    <mergeCell ref="A1:R1"/>
    <mergeCell ref="B2:P2"/>
  </mergeCells>
  <dataValidations count="2">
    <dataValidation type="list" allowBlank="1" showInputMessage="1" showErrorMessage="1" sqref="B2">
      <formula1>$C$24:$C$29</formula1>
    </dataValidation>
    <dataValidation type="list" allowBlank="1" showInputMessage="1" showErrorMessage="1" sqref="C14">
      <formula1>$C$41:$C$46</formula1>
    </dataValidation>
  </dataValidations>
  <hyperlinks>
    <hyperlink ref="R2" location="Index!A1" display="INDEX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5"/>
  <sheetViews>
    <sheetView workbookViewId="0">
      <selection activeCell="B2" sqref="B2:P2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5703125" style="20" customWidth="1"/>
    <col min="19" max="47" width="0.140625" style="20" customWidth="1"/>
    <col min="48" max="16384" width="8.5703125" style="20" hidden="1"/>
  </cols>
  <sheetData>
    <row r="1" spans="1:47" s="23" customFormat="1" ht="20.25" x14ac:dyDescent="0.3">
      <c r="A1" s="65" t="s">
        <v>86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95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87</v>
      </c>
      <c r="C5" s="1"/>
      <c r="D5" s="1">
        <f t="shared" ref="D5:AQ5" si="0">LOOKUP($B$2,$C$24:$C$33,D$24:D$33)</f>
        <v>0.16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0.17</v>
      </c>
      <c r="I5" s="1">
        <f t="shared" si="0"/>
        <v>0.16</v>
      </c>
      <c r="J5" s="1">
        <f t="shared" si="0"/>
        <v>0</v>
      </c>
      <c r="K5" s="1">
        <f t="shared" si="0"/>
        <v>0</v>
      </c>
      <c r="L5" s="1">
        <f t="shared" si="0"/>
        <v>0.13</v>
      </c>
      <c r="M5" s="1">
        <f t="shared" si="0"/>
        <v>0</v>
      </c>
      <c r="N5" s="1">
        <f t="shared" si="0"/>
        <v>0.18</v>
      </c>
      <c r="O5" s="1">
        <f t="shared" si="0"/>
        <v>0.13</v>
      </c>
      <c r="P5" s="1">
        <f t="shared" si="0"/>
        <v>0.13</v>
      </c>
      <c r="Q5" s="1">
        <f t="shared" si="0"/>
        <v>0.08</v>
      </c>
      <c r="R5" s="1">
        <f t="shared" si="0"/>
        <v>0.28000000000000003</v>
      </c>
      <c r="S5" s="14">
        <f t="shared" si="0"/>
        <v>0</v>
      </c>
      <c r="T5" s="14">
        <f t="shared" si="0"/>
        <v>0.14000000000000001</v>
      </c>
      <c r="U5" s="14">
        <f t="shared" si="0"/>
        <v>0</v>
      </c>
      <c r="V5" s="14">
        <f t="shared" si="0"/>
        <v>0</v>
      </c>
      <c r="W5" s="14">
        <f t="shared" si="0"/>
        <v>0</v>
      </c>
      <c r="X5" s="14">
        <f t="shared" si="0"/>
        <v>0.12</v>
      </c>
      <c r="Y5" s="14">
        <f t="shared" si="0"/>
        <v>0</v>
      </c>
      <c r="Z5" s="14">
        <f t="shared" si="0"/>
        <v>0</v>
      </c>
      <c r="AA5" s="14">
        <f t="shared" si="0"/>
        <v>0.32</v>
      </c>
      <c r="AB5" s="14">
        <f t="shared" si="0"/>
        <v>0.14000000000000001</v>
      </c>
      <c r="AC5" s="14">
        <f t="shared" si="0"/>
        <v>0</v>
      </c>
      <c r="AD5" s="14">
        <f t="shared" si="0"/>
        <v>0</v>
      </c>
      <c r="AE5" s="14">
        <f t="shared" si="0"/>
        <v>0</v>
      </c>
      <c r="AF5" s="14">
        <f t="shared" si="0"/>
        <v>0</v>
      </c>
      <c r="AG5" s="14">
        <f t="shared" si="0"/>
        <v>0.13</v>
      </c>
      <c r="AH5" s="14">
        <f t="shared" si="0"/>
        <v>0.16</v>
      </c>
      <c r="AI5" s="14">
        <f t="shared" si="0"/>
        <v>0</v>
      </c>
      <c r="AJ5" s="14">
        <f t="shared" si="0"/>
        <v>0</v>
      </c>
      <c r="AK5" s="14">
        <f t="shared" si="0"/>
        <v>0</v>
      </c>
      <c r="AL5" s="14">
        <f t="shared" si="0"/>
        <v>0</v>
      </c>
      <c r="AM5" s="14">
        <f t="shared" si="0"/>
        <v>0</v>
      </c>
      <c r="AN5" s="14">
        <f t="shared" si="0"/>
        <v>0</v>
      </c>
      <c r="AO5" s="14">
        <f t="shared" si="0"/>
        <v>0.2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 t="s">
        <v>86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 t="s">
        <v>87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x14ac:dyDescent="0.25">
      <c r="A14" s="21"/>
      <c r="B14" s="1"/>
      <c r="C14" s="1" t="str">
        <f>B2</f>
        <v>Regulatory requirements</v>
      </c>
      <c r="D14" s="1">
        <f>LOOKUP($C$14,$C$45:$C$54,D$45:D$54)</f>
        <v>0.18</v>
      </c>
      <c r="E14" s="1">
        <f t="shared" ref="E14:AT14" si="1">LOOKUP($C$14,$C$45:$C$54,E$45:E$54)</f>
        <v>0</v>
      </c>
      <c r="F14" s="1">
        <f t="shared" si="1"/>
        <v>0</v>
      </c>
      <c r="G14" s="1">
        <f t="shared" si="1"/>
        <v>0</v>
      </c>
      <c r="H14" s="1">
        <f t="shared" si="1"/>
        <v>0.25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0.15</v>
      </c>
      <c r="M14" s="1">
        <f t="shared" si="1"/>
        <v>0</v>
      </c>
      <c r="N14" s="1">
        <f t="shared" si="1"/>
        <v>0.23</v>
      </c>
      <c r="O14" s="1">
        <f t="shared" si="1"/>
        <v>0.16</v>
      </c>
      <c r="P14" s="1">
        <f t="shared" si="1"/>
        <v>0.06</v>
      </c>
      <c r="Q14" s="1">
        <f t="shared" si="1"/>
        <v>0.15</v>
      </c>
      <c r="R14" s="1">
        <f t="shared" si="1"/>
        <v>0.23</v>
      </c>
      <c r="S14" s="14">
        <f t="shared" si="1"/>
        <v>0</v>
      </c>
      <c r="T14" s="14">
        <f t="shared" si="1"/>
        <v>0.13</v>
      </c>
      <c r="U14" s="14">
        <f t="shared" si="1"/>
        <v>0</v>
      </c>
      <c r="V14" s="14">
        <f t="shared" si="1"/>
        <v>0</v>
      </c>
      <c r="W14" s="14">
        <f t="shared" si="1"/>
        <v>0</v>
      </c>
      <c r="X14" s="14">
        <f t="shared" si="1"/>
        <v>0.18</v>
      </c>
      <c r="Y14" s="14">
        <f t="shared" si="1"/>
        <v>0</v>
      </c>
      <c r="Z14" s="14">
        <f t="shared" si="1"/>
        <v>0</v>
      </c>
      <c r="AA14" s="14">
        <f t="shared" si="1"/>
        <v>0.28000000000000003</v>
      </c>
      <c r="AB14" s="14">
        <f t="shared" si="1"/>
        <v>0.21</v>
      </c>
      <c r="AC14" s="14">
        <f t="shared" si="1"/>
        <v>0</v>
      </c>
      <c r="AD14" s="14">
        <f t="shared" si="1"/>
        <v>0</v>
      </c>
      <c r="AE14" s="14">
        <f t="shared" si="1"/>
        <v>0</v>
      </c>
      <c r="AF14" s="14">
        <f t="shared" si="1"/>
        <v>0</v>
      </c>
      <c r="AG14" s="14">
        <f t="shared" si="1"/>
        <v>0</v>
      </c>
      <c r="AH14" s="14">
        <f t="shared" si="1"/>
        <v>0.15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</v>
      </c>
      <c r="AN14" s="14">
        <f t="shared" si="1"/>
        <v>0</v>
      </c>
      <c r="AO14" s="14">
        <f t="shared" si="1"/>
        <v>0</v>
      </c>
      <c r="AP14" s="14">
        <f t="shared" si="1"/>
        <v>0</v>
      </c>
      <c r="AQ14" s="14">
        <f t="shared" si="1"/>
        <v>0</v>
      </c>
      <c r="AR14" s="14">
        <f t="shared" si="1"/>
        <v>0.17</v>
      </c>
      <c r="AS14" s="14">
        <f t="shared" si="1"/>
        <v>0.19</v>
      </c>
      <c r="AT14" s="14">
        <f t="shared" si="1"/>
        <v>0.17</v>
      </c>
      <c r="AU14" s="14"/>
    </row>
    <row r="15" spans="1:47" s="19" customFormat="1" x14ac:dyDescent="0.25">
      <c r="A15" s="2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x14ac:dyDescent="0.25">
      <c r="A16" s="18">
        <v>40940</v>
      </c>
      <c r="B16" s="2" t="s">
        <v>86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x14ac:dyDescent="0.25">
      <c r="A18" s="17"/>
      <c r="B18" s="2"/>
      <c r="C18" s="2"/>
      <c r="D18" s="2" t="s">
        <v>1</v>
      </c>
      <c r="E18" s="2" t="s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63" customFormat="1" ht="15" customHeight="1" x14ac:dyDescent="0.25">
      <c r="A19" s="17"/>
      <c r="B19" s="52"/>
      <c r="C19" s="52"/>
      <c r="D19" s="52"/>
      <c r="E19" s="52" t="s">
        <v>3</v>
      </c>
      <c r="F19" s="52" t="s">
        <v>4</v>
      </c>
      <c r="G19" s="52" t="s">
        <v>5</v>
      </c>
      <c r="H19" s="52" t="s">
        <v>6</v>
      </c>
      <c r="I19" s="52" t="s">
        <v>7</v>
      </c>
      <c r="J19" s="52" t="s">
        <v>8</v>
      </c>
      <c r="K19" s="52" t="s">
        <v>9</v>
      </c>
      <c r="L19" s="52" t="s">
        <v>10</v>
      </c>
      <c r="M19" s="52" t="s">
        <v>11</v>
      </c>
      <c r="N19" s="52" t="s">
        <v>12</v>
      </c>
      <c r="O19" s="52" t="s">
        <v>13</v>
      </c>
      <c r="P19" s="52" t="s">
        <v>14</v>
      </c>
      <c r="Q19" s="52" t="s">
        <v>15</v>
      </c>
      <c r="R19" s="5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47" s="63" customFormat="1" ht="0.75" customHeight="1" x14ac:dyDescent="0.25">
      <c r="A20" s="17"/>
      <c r="B20" s="15" t="s">
        <v>42</v>
      </c>
      <c r="C20" s="15" t="s">
        <v>43</v>
      </c>
      <c r="D20" s="15">
        <v>1918</v>
      </c>
      <c r="E20" s="15">
        <v>19</v>
      </c>
      <c r="F20" s="15">
        <v>37</v>
      </c>
      <c r="G20" s="15">
        <v>34</v>
      </c>
      <c r="H20" s="15">
        <v>89</v>
      </c>
      <c r="I20" s="15">
        <v>49</v>
      </c>
      <c r="J20" s="15">
        <v>28</v>
      </c>
      <c r="K20" s="15">
        <v>24</v>
      </c>
      <c r="L20" s="15">
        <v>67</v>
      </c>
      <c r="M20" s="15">
        <v>39</v>
      </c>
      <c r="N20" s="15">
        <v>67</v>
      </c>
      <c r="O20" s="15">
        <v>55</v>
      </c>
      <c r="P20" s="15">
        <v>62</v>
      </c>
      <c r="Q20" s="15">
        <v>85</v>
      </c>
      <c r="R20" s="15">
        <v>75</v>
      </c>
      <c r="S20" s="15">
        <v>36</v>
      </c>
      <c r="T20" s="15">
        <v>125</v>
      </c>
      <c r="U20" s="15">
        <v>35</v>
      </c>
      <c r="V20" s="15">
        <v>20</v>
      </c>
      <c r="W20" s="15">
        <v>39</v>
      </c>
      <c r="X20" s="15">
        <v>92</v>
      </c>
      <c r="Y20" s="15">
        <v>49</v>
      </c>
      <c r="Z20" s="15">
        <v>33</v>
      </c>
      <c r="AA20" s="15">
        <v>71</v>
      </c>
      <c r="AB20" s="15">
        <v>79</v>
      </c>
      <c r="AC20" s="15">
        <v>23</v>
      </c>
      <c r="AD20" s="15">
        <v>42</v>
      </c>
      <c r="AE20" s="15">
        <v>42</v>
      </c>
      <c r="AF20" s="15">
        <v>19</v>
      </c>
      <c r="AG20" s="15">
        <v>54</v>
      </c>
      <c r="AH20" s="15">
        <v>166</v>
      </c>
      <c r="AI20" s="15">
        <v>39</v>
      </c>
      <c r="AJ20" s="15">
        <v>19</v>
      </c>
      <c r="AK20" s="15">
        <v>41</v>
      </c>
      <c r="AL20" s="15">
        <v>14</v>
      </c>
      <c r="AM20" s="15">
        <v>36</v>
      </c>
      <c r="AN20" s="15">
        <v>29</v>
      </c>
      <c r="AO20" s="15">
        <v>55</v>
      </c>
      <c r="AP20" s="15">
        <v>11</v>
      </c>
      <c r="AQ20" s="15">
        <v>19</v>
      </c>
      <c r="AR20" s="15"/>
      <c r="AS20" s="15"/>
      <c r="AT20" s="15"/>
      <c r="AU20" s="15"/>
    </row>
    <row r="21" spans="1:47" s="63" customFormat="1" ht="0.75" customHeight="1" x14ac:dyDescent="0.25">
      <c r="A21" s="1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63" customFormat="1" ht="0.75" customHeight="1" x14ac:dyDescent="0.25">
      <c r="A22" s="17"/>
      <c r="B22" s="15"/>
      <c r="C22" s="15" t="s">
        <v>44</v>
      </c>
      <c r="D22" s="15">
        <v>1935</v>
      </c>
      <c r="E22" s="15">
        <v>22</v>
      </c>
      <c r="F22" s="15">
        <v>35</v>
      </c>
      <c r="G22" s="15">
        <v>41</v>
      </c>
      <c r="H22" s="15">
        <v>84</v>
      </c>
      <c r="I22" s="15">
        <v>51</v>
      </c>
      <c r="J22" s="15">
        <v>32</v>
      </c>
      <c r="K22" s="15">
        <v>29</v>
      </c>
      <c r="L22" s="15">
        <v>63</v>
      </c>
      <c r="M22" s="15">
        <v>41</v>
      </c>
      <c r="N22" s="15">
        <v>63</v>
      </c>
      <c r="O22" s="15">
        <v>57</v>
      </c>
      <c r="P22" s="15">
        <v>72</v>
      </c>
      <c r="Q22" s="15">
        <v>68</v>
      </c>
      <c r="R22" s="15">
        <v>73</v>
      </c>
      <c r="S22" s="15">
        <v>43</v>
      </c>
      <c r="T22" s="15">
        <v>130</v>
      </c>
      <c r="U22" s="15">
        <v>28</v>
      </c>
      <c r="V22" s="15">
        <v>21</v>
      </c>
      <c r="W22" s="15">
        <v>47</v>
      </c>
      <c r="X22" s="15">
        <v>98</v>
      </c>
      <c r="Y22" s="15">
        <v>46</v>
      </c>
      <c r="Z22" s="15">
        <v>40</v>
      </c>
      <c r="AA22" s="15">
        <v>67</v>
      </c>
      <c r="AB22" s="15">
        <v>62</v>
      </c>
      <c r="AC22" s="15">
        <v>43</v>
      </c>
      <c r="AD22" s="15">
        <v>39</v>
      </c>
      <c r="AE22" s="15">
        <v>39</v>
      </c>
      <c r="AF22" s="15">
        <v>20</v>
      </c>
      <c r="AG22" s="15">
        <v>51</v>
      </c>
      <c r="AH22" s="15">
        <v>149</v>
      </c>
      <c r="AI22" s="15">
        <v>32</v>
      </c>
      <c r="AJ22" s="15">
        <v>22</v>
      </c>
      <c r="AK22" s="15">
        <v>43</v>
      </c>
      <c r="AL22" s="15">
        <v>26</v>
      </c>
      <c r="AM22" s="15">
        <v>34</v>
      </c>
      <c r="AN22" s="15">
        <v>34</v>
      </c>
      <c r="AO22" s="15">
        <v>57</v>
      </c>
      <c r="AP22" s="15">
        <v>13</v>
      </c>
      <c r="AQ22" s="15">
        <v>20</v>
      </c>
      <c r="AR22" s="15"/>
      <c r="AS22" s="15"/>
      <c r="AT22" s="15"/>
      <c r="AU22" s="15"/>
    </row>
    <row r="23" spans="1:47" s="63" customFormat="1" ht="0.75" customHeight="1" x14ac:dyDescent="0.25">
      <c r="A23" s="1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63" customFormat="1" ht="0.75" customHeight="1" x14ac:dyDescent="0.25">
      <c r="A24" s="17"/>
      <c r="B24" s="15" t="s">
        <v>87</v>
      </c>
      <c r="C24" s="15" t="s">
        <v>92</v>
      </c>
      <c r="D24" s="15">
        <v>0.2</v>
      </c>
      <c r="E24" s="15"/>
      <c r="F24" s="15"/>
      <c r="G24" s="15"/>
      <c r="H24" s="15">
        <v>0.23</v>
      </c>
      <c r="I24" s="15">
        <v>0.18</v>
      </c>
      <c r="J24" s="15"/>
      <c r="K24" s="15"/>
      <c r="L24" s="15">
        <v>0.13</v>
      </c>
      <c r="M24" s="15"/>
      <c r="N24" s="15">
        <v>0.18</v>
      </c>
      <c r="O24" s="15">
        <v>0.28999999999999998</v>
      </c>
      <c r="P24" s="15">
        <v>0.23</v>
      </c>
      <c r="Q24" s="15">
        <v>0.19</v>
      </c>
      <c r="R24" s="15">
        <v>0.26</v>
      </c>
      <c r="S24" s="15"/>
      <c r="T24" s="15">
        <v>0.2</v>
      </c>
      <c r="U24" s="15"/>
      <c r="V24" s="15"/>
      <c r="W24" s="15"/>
      <c r="X24" s="15">
        <v>0.15</v>
      </c>
      <c r="Y24" s="15"/>
      <c r="Z24" s="15"/>
      <c r="AA24" s="15">
        <v>0.18</v>
      </c>
      <c r="AB24" s="15">
        <v>0.22</v>
      </c>
      <c r="AC24" s="15"/>
      <c r="AD24" s="15"/>
      <c r="AE24" s="15"/>
      <c r="AF24" s="15"/>
      <c r="AG24" s="15">
        <v>0.31</v>
      </c>
      <c r="AH24" s="15">
        <v>0.16</v>
      </c>
      <c r="AI24" s="15"/>
      <c r="AJ24" s="15"/>
      <c r="AK24" s="15"/>
      <c r="AL24" s="15"/>
      <c r="AM24" s="15"/>
      <c r="AN24" s="15"/>
      <c r="AO24" s="15">
        <v>0.11</v>
      </c>
      <c r="AP24" s="15"/>
      <c r="AQ24" s="15"/>
      <c r="AR24" s="15"/>
      <c r="AS24" s="15"/>
      <c r="AT24" s="15"/>
      <c r="AU24" s="15"/>
    </row>
    <row r="25" spans="1:47" s="63" customFormat="1" ht="0.75" customHeight="1" x14ac:dyDescent="0.25">
      <c r="A25" s="17"/>
      <c r="B25" s="15"/>
      <c r="C25" s="15" t="s">
        <v>96</v>
      </c>
      <c r="D25" s="15">
        <v>0.09</v>
      </c>
      <c r="E25" s="15"/>
      <c r="F25" s="15"/>
      <c r="G25" s="15"/>
      <c r="H25" s="15">
        <v>0.09</v>
      </c>
      <c r="I25" s="15">
        <v>0.04</v>
      </c>
      <c r="J25" s="15"/>
      <c r="K25" s="15"/>
      <c r="L25" s="15">
        <v>0.04</v>
      </c>
      <c r="M25" s="15"/>
      <c r="N25" s="15">
        <v>7.0000000000000007E-2</v>
      </c>
      <c r="O25" s="15">
        <v>0.04</v>
      </c>
      <c r="P25" s="15">
        <v>0.1</v>
      </c>
      <c r="Q25" s="15">
        <v>0.11</v>
      </c>
      <c r="R25" s="15">
        <v>7.0000000000000007E-2</v>
      </c>
      <c r="S25" s="15"/>
      <c r="T25" s="15">
        <v>0.04</v>
      </c>
      <c r="U25" s="15"/>
      <c r="V25" s="15"/>
      <c r="W25" s="15"/>
      <c r="X25" s="15">
        <v>0.11</v>
      </c>
      <c r="Y25" s="15"/>
      <c r="Z25" s="15"/>
      <c r="AA25" s="15">
        <v>0.11</v>
      </c>
      <c r="AB25" s="15">
        <v>0.06</v>
      </c>
      <c r="AC25" s="15"/>
      <c r="AD25" s="15"/>
      <c r="AE25" s="15"/>
      <c r="AF25" s="15"/>
      <c r="AG25" s="15">
        <v>0.09</v>
      </c>
      <c r="AH25" s="15">
        <v>0.11</v>
      </c>
      <c r="AI25" s="15"/>
      <c r="AJ25" s="15"/>
      <c r="AK25" s="15"/>
      <c r="AL25" s="15"/>
      <c r="AM25" s="15"/>
      <c r="AN25" s="15"/>
      <c r="AO25" s="15">
        <v>0.13</v>
      </c>
      <c r="AP25" s="15"/>
      <c r="AQ25" s="15"/>
      <c r="AR25" s="15"/>
      <c r="AS25" s="15"/>
      <c r="AT25" s="15"/>
      <c r="AU25" s="15"/>
    </row>
    <row r="26" spans="1:47" s="63" customFormat="1" ht="0.75" customHeight="1" x14ac:dyDescent="0.25">
      <c r="A26" s="17"/>
      <c r="B26" s="15"/>
      <c r="C26" s="15" t="s">
        <v>88</v>
      </c>
      <c r="D26" s="15">
        <v>0.65</v>
      </c>
      <c r="E26" s="15"/>
      <c r="F26" s="15"/>
      <c r="G26" s="15"/>
      <c r="H26" s="15">
        <v>0.64</v>
      </c>
      <c r="I26" s="15">
        <v>0.78</v>
      </c>
      <c r="J26" s="15"/>
      <c r="K26" s="15"/>
      <c r="L26" s="15">
        <v>0.69</v>
      </c>
      <c r="M26" s="15"/>
      <c r="N26" s="15">
        <v>0.66</v>
      </c>
      <c r="O26" s="15">
        <v>0.57999999999999996</v>
      </c>
      <c r="P26" s="15">
        <v>0.73</v>
      </c>
      <c r="Q26" s="15">
        <v>0.65</v>
      </c>
      <c r="R26" s="15">
        <v>0.63</v>
      </c>
      <c r="S26" s="15"/>
      <c r="T26" s="15">
        <v>0.7</v>
      </c>
      <c r="U26" s="15"/>
      <c r="V26" s="15"/>
      <c r="W26" s="15"/>
      <c r="X26" s="15">
        <v>0.68</v>
      </c>
      <c r="Y26" s="15"/>
      <c r="Z26" s="15"/>
      <c r="AA26" s="15">
        <v>0.48</v>
      </c>
      <c r="AB26" s="15">
        <v>0.78</v>
      </c>
      <c r="AC26" s="15"/>
      <c r="AD26" s="15"/>
      <c r="AE26" s="15"/>
      <c r="AF26" s="15"/>
      <c r="AG26" s="15">
        <v>0.63</v>
      </c>
      <c r="AH26" s="15">
        <v>0.65</v>
      </c>
      <c r="AI26" s="15"/>
      <c r="AJ26" s="15"/>
      <c r="AK26" s="15"/>
      <c r="AL26" s="15"/>
      <c r="AM26" s="15"/>
      <c r="AN26" s="15"/>
      <c r="AO26" s="15">
        <v>0.69</v>
      </c>
      <c r="AP26" s="15"/>
      <c r="AQ26" s="15"/>
      <c r="AR26" s="15"/>
      <c r="AS26" s="15"/>
      <c r="AT26" s="15"/>
      <c r="AU26" s="15"/>
    </row>
    <row r="27" spans="1:47" s="63" customFormat="1" ht="0.75" customHeight="1" x14ac:dyDescent="0.25">
      <c r="A27" s="17"/>
      <c r="B27" s="15"/>
      <c r="C27" s="15" t="s">
        <v>94</v>
      </c>
      <c r="D27" s="15">
        <v>0.16</v>
      </c>
      <c r="E27" s="15"/>
      <c r="F27" s="15"/>
      <c r="G27" s="15"/>
      <c r="H27" s="15">
        <v>0.17</v>
      </c>
      <c r="I27" s="15">
        <v>0.16</v>
      </c>
      <c r="J27" s="15"/>
      <c r="K27" s="15"/>
      <c r="L27" s="15">
        <v>0.13</v>
      </c>
      <c r="M27" s="15"/>
      <c r="N27" s="15">
        <v>0.17</v>
      </c>
      <c r="O27" s="15">
        <v>0.2</v>
      </c>
      <c r="P27" s="15">
        <v>0.19</v>
      </c>
      <c r="Q27" s="15">
        <v>0.12</v>
      </c>
      <c r="R27" s="15">
        <v>0.13</v>
      </c>
      <c r="S27" s="15"/>
      <c r="T27" s="15">
        <v>0.2</v>
      </c>
      <c r="U27" s="15"/>
      <c r="V27" s="15"/>
      <c r="W27" s="15"/>
      <c r="X27" s="15">
        <v>0.16</v>
      </c>
      <c r="Y27" s="15"/>
      <c r="Z27" s="15"/>
      <c r="AA27" s="15">
        <v>0.21</v>
      </c>
      <c r="AB27" s="15">
        <v>0.18</v>
      </c>
      <c r="AC27" s="15"/>
      <c r="AD27" s="15"/>
      <c r="AE27" s="15"/>
      <c r="AF27" s="15"/>
      <c r="AG27" s="15">
        <v>0.11</v>
      </c>
      <c r="AH27" s="15">
        <v>0.19</v>
      </c>
      <c r="AI27" s="15"/>
      <c r="AJ27" s="15"/>
      <c r="AK27" s="15"/>
      <c r="AL27" s="15"/>
      <c r="AM27" s="15"/>
      <c r="AN27" s="15"/>
      <c r="AO27" s="15">
        <v>0.25</v>
      </c>
      <c r="AP27" s="15"/>
      <c r="AQ27" s="15"/>
      <c r="AR27" s="15"/>
      <c r="AS27" s="15"/>
      <c r="AT27" s="15"/>
      <c r="AU27" s="15"/>
    </row>
    <row r="28" spans="1:47" s="63" customFormat="1" ht="0.75" customHeight="1" x14ac:dyDescent="0.25">
      <c r="A28" s="17"/>
      <c r="B28" s="15"/>
      <c r="C28" s="15" t="s">
        <v>90</v>
      </c>
      <c r="D28" s="15">
        <v>0.44</v>
      </c>
      <c r="E28" s="15"/>
      <c r="F28" s="15"/>
      <c r="G28" s="15"/>
      <c r="H28" s="15">
        <v>0.35</v>
      </c>
      <c r="I28" s="15">
        <v>0.53</v>
      </c>
      <c r="J28" s="15"/>
      <c r="K28" s="15"/>
      <c r="L28" s="15">
        <v>0.39</v>
      </c>
      <c r="M28" s="15"/>
      <c r="N28" s="15">
        <v>0.46</v>
      </c>
      <c r="O28" s="15">
        <v>0.47</v>
      </c>
      <c r="P28" s="15">
        <v>0.5</v>
      </c>
      <c r="Q28" s="15">
        <v>0.37</v>
      </c>
      <c r="R28" s="15">
        <v>0.43</v>
      </c>
      <c r="S28" s="15"/>
      <c r="T28" s="15">
        <v>0.43</v>
      </c>
      <c r="U28" s="15"/>
      <c r="V28" s="15"/>
      <c r="W28" s="15"/>
      <c r="X28" s="15">
        <v>0.38</v>
      </c>
      <c r="Y28" s="15"/>
      <c r="Z28" s="15"/>
      <c r="AA28" s="15">
        <v>0.41</v>
      </c>
      <c r="AB28" s="15">
        <v>0.51</v>
      </c>
      <c r="AC28" s="15"/>
      <c r="AD28" s="15"/>
      <c r="AE28" s="15"/>
      <c r="AF28" s="15"/>
      <c r="AG28" s="15">
        <v>0.46</v>
      </c>
      <c r="AH28" s="15">
        <v>0.43</v>
      </c>
      <c r="AI28" s="15"/>
      <c r="AJ28" s="15"/>
      <c r="AK28" s="15"/>
      <c r="AL28" s="15"/>
      <c r="AM28" s="15"/>
      <c r="AN28" s="15"/>
      <c r="AO28" s="15">
        <v>0.4</v>
      </c>
      <c r="AP28" s="15"/>
      <c r="AQ28" s="15"/>
      <c r="AR28" s="15"/>
      <c r="AS28" s="15"/>
      <c r="AT28" s="15"/>
      <c r="AU28" s="15"/>
    </row>
    <row r="29" spans="1:47" s="63" customFormat="1" ht="0.75" customHeight="1" x14ac:dyDescent="0.25">
      <c r="A29" s="17"/>
      <c r="B29" s="15"/>
      <c r="C29" s="15" t="s">
        <v>91</v>
      </c>
      <c r="D29" s="15">
        <v>0.27</v>
      </c>
      <c r="E29" s="15"/>
      <c r="F29" s="15"/>
      <c r="G29" s="15"/>
      <c r="H29" s="15">
        <v>0.3</v>
      </c>
      <c r="I29" s="15">
        <v>0.27</v>
      </c>
      <c r="J29" s="15"/>
      <c r="K29" s="15"/>
      <c r="L29" s="15">
        <v>0.22</v>
      </c>
      <c r="M29" s="15"/>
      <c r="N29" s="15">
        <v>0.28000000000000003</v>
      </c>
      <c r="O29" s="15">
        <v>0.27</v>
      </c>
      <c r="P29" s="15">
        <v>0.27</v>
      </c>
      <c r="Q29" s="15">
        <v>0.28000000000000003</v>
      </c>
      <c r="R29" s="15">
        <v>0.19</v>
      </c>
      <c r="S29" s="15"/>
      <c r="T29" s="15">
        <v>0.22</v>
      </c>
      <c r="U29" s="15"/>
      <c r="V29" s="15"/>
      <c r="W29" s="15"/>
      <c r="X29" s="15">
        <v>0.27</v>
      </c>
      <c r="Y29" s="15"/>
      <c r="Z29" s="15"/>
      <c r="AA29" s="15">
        <v>0.37</v>
      </c>
      <c r="AB29" s="15">
        <v>0.23</v>
      </c>
      <c r="AC29" s="15"/>
      <c r="AD29" s="15"/>
      <c r="AE29" s="15"/>
      <c r="AF29" s="15"/>
      <c r="AG29" s="15">
        <v>0.3</v>
      </c>
      <c r="AH29" s="15">
        <v>0.19</v>
      </c>
      <c r="AI29" s="15"/>
      <c r="AJ29" s="15"/>
      <c r="AK29" s="15"/>
      <c r="AL29" s="15"/>
      <c r="AM29" s="15"/>
      <c r="AN29" s="15"/>
      <c r="AO29" s="15">
        <v>0.31</v>
      </c>
      <c r="AP29" s="15"/>
      <c r="AQ29" s="15"/>
      <c r="AR29" s="15"/>
      <c r="AS29" s="15"/>
      <c r="AT29" s="15"/>
      <c r="AU29" s="15"/>
    </row>
    <row r="30" spans="1:47" s="63" customFormat="1" ht="0.75" customHeight="1" x14ac:dyDescent="0.25">
      <c r="A30" s="17"/>
      <c r="B30" s="15"/>
      <c r="C30" s="15" t="s">
        <v>97</v>
      </c>
      <c r="D30" s="15">
        <v>0.04</v>
      </c>
      <c r="E30" s="15"/>
      <c r="F30" s="15"/>
      <c r="G30" s="15"/>
      <c r="H30" s="15">
        <v>0.05</v>
      </c>
      <c r="I30" s="15">
        <v>0.04</v>
      </c>
      <c r="J30" s="15"/>
      <c r="K30" s="15"/>
      <c r="L30" s="15">
        <v>0.04</v>
      </c>
      <c r="M30" s="15"/>
      <c r="N30" s="15">
        <v>7.0000000000000007E-2</v>
      </c>
      <c r="O30" s="15">
        <v>0.09</v>
      </c>
      <c r="P30" s="15">
        <v>0.06</v>
      </c>
      <c r="Q30" s="15">
        <v>0.03</v>
      </c>
      <c r="R30" s="15">
        <v>0.01</v>
      </c>
      <c r="S30" s="15"/>
      <c r="T30" s="15">
        <v>0.02</v>
      </c>
      <c r="U30" s="15"/>
      <c r="V30" s="15"/>
      <c r="W30" s="15"/>
      <c r="X30" s="15">
        <v>0.01</v>
      </c>
      <c r="Y30" s="15"/>
      <c r="Z30" s="15"/>
      <c r="AA30" s="15">
        <v>0.01</v>
      </c>
      <c r="AB30" s="15">
        <v>0.03</v>
      </c>
      <c r="AC30" s="15"/>
      <c r="AD30" s="15"/>
      <c r="AE30" s="15"/>
      <c r="AF30" s="15"/>
      <c r="AG30" s="15">
        <v>0.02</v>
      </c>
      <c r="AH30" s="15">
        <v>0.05</v>
      </c>
      <c r="AI30" s="15"/>
      <c r="AJ30" s="15"/>
      <c r="AK30" s="15"/>
      <c r="AL30" s="15"/>
      <c r="AM30" s="15"/>
      <c r="AN30" s="15"/>
      <c r="AO30" s="15">
        <v>7.0000000000000007E-2</v>
      </c>
      <c r="AP30" s="15"/>
      <c r="AQ30" s="15"/>
      <c r="AR30" s="15"/>
      <c r="AS30" s="15"/>
      <c r="AT30" s="15"/>
      <c r="AU30" s="15"/>
    </row>
    <row r="31" spans="1:47" s="63" customFormat="1" ht="0.75" customHeight="1" x14ac:dyDescent="0.25">
      <c r="A31" s="17"/>
      <c r="B31" s="15"/>
      <c r="C31" s="15" t="s">
        <v>95</v>
      </c>
      <c r="D31" s="15">
        <v>0.16</v>
      </c>
      <c r="E31" s="15"/>
      <c r="F31" s="15"/>
      <c r="G31" s="15"/>
      <c r="H31" s="15">
        <v>0.17</v>
      </c>
      <c r="I31" s="15">
        <v>0.16</v>
      </c>
      <c r="J31" s="15"/>
      <c r="K31" s="15"/>
      <c r="L31" s="15">
        <v>0.13</v>
      </c>
      <c r="M31" s="15"/>
      <c r="N31" s="15">
        <v>0.18</v>
      </c>
      <c r="O31" s="15">
        <v>0.13</v>
      </c>
      <c r="P31" s="15">
        <v>0.13</v>
      </c>
      <c r="Q31" s="15">
        <v>0.08</v>
      </c>
      <c r="R31" s="15">
        <v>0.28000000000000003</v>
      </c>
      <c r="S31" s="15"/>
      <c r="T31" s="15">
        <v>0.14000000000000001</v>
      </c>
      <c r="U31" s="15"/>
      <c r="V31" s="15"/>
      <c r="W31" s="15"/>
      <c r="X31" s="15">
        <v>0.12</v>
      </c>
      <c r="Y31" s="15"/>
      <c r="Z31" s="15"/>
      <c r="AA31" s="15">
        <v>0.32</v>
      </c>
      <c r="AB31" s="15">
        <v>0.14000000000000001</v>
      </c>
      <c r="AC31" s="15"/>
      <c r="AD31" s="15"/>
      <c r="AE31" s="15"/>
      <c r="AF31" s="15"/>
      <c r="AG31" s="15">
        <v>0.13</v>
      </c>
      <c r="AH31" s="15">
        <v>0.16</v>
      </c>
      <c r="AI31" s="15"/>
      <c r="AJ31" s="15"/>
      <c r="AK31" s="15"/>
      <c r="AL31" s="15"/>
      <c r="AM31" s="15"/>
      <c r="AN31" s="15"/>
      <c r="AO31" s="15">
        <v>0.2</v>
      </c>
      <c r="AP31" s="15"/>
      <c r="AQ31" s="15"/>
      <c r="AR31" s="15"/>
      <c r="AS31" s="15"/>
      <c r="AT31" s="15"/>
      <c r="AU31" s="15"/>
    </row>
    <row r="32" spans="1:47" s="63" customFormat="1" ht="0.75" customHeight="1" x14ac:dyDescent="0.25">
      <c r="A32" s="17"/>
      <c r="B32" s="15"/>
      <c r="C32" s="15" t="s">
        <v>93</v>
      </c>
      <c r="D32" s="15">
        <v>0.16</v>
      </c>
      <c r="E32" s="15"/>
      <c r="F32" s="15"/>
      <c r="G32" s="15"/>
      <c r="H32" s="15">
        <v>0.16</v>
      </c>
      <c r="I32" s="15">
        <v>0.16</v>
      </c>
      <c r="J32" s="15"/>
      <c r="K32" s="15"/>
      <c r="L32" s="15">
        <v>0.1</v>
      </c>
      <c r="M32" s="15"/>
      <c r="N32" s="15">
        <v>0.12</v>
      </c>
      <c r="O32" s="15">
        <v>0.13</v>
      </c>
      <c r="P32" s="15">
        <v>0.21</v>
      </c>
      <c r="Q32" s="15">
        <v>0.12</v>
      </c>
      <c r="R32" s="15">
        <v>0.11</v>
      </c>
      <c r="S32" s="15"/>
      <c r="T32" s="15">
        <v>0.14000000000000001</v>
      </c>
      <c r="U32" s="15"/>
      <c r="V32" s="15"/>
      <c r="W32" s="15"/>
      <c r="X32" s="15">
        <v>0.21</v>
      </c>
      <c r="Y32" s="15"/>
      <c r="Z32" s="15"/>
      <c r="AA32" s="15">
        <v>0.34</v>
      </c>
      <c r="AB32" s="15">
        <v>0.13</v>
      </c>
      <c r="AC32" s="15"/>
      <c r="AD32" s="15"/>
      <c r="AE32" s="15"/>
      <c r="AF32" s="15"/>
      <c r="AG32" s="15">
        <v>0.11</v>
      </c>
      <c r="AH32" s="15">
        <v>0.15</v>
      </c>
      <c r="AI32" s="15"/>
      <c r="AJ32" s="15"/>
      <c r="AK32" s="15"/>
      <c r="AL32" s="15"/>
      <c r="AM32" s="15"/>
      <c r="AN32" s="15"/>
      <c r="AO32" s="15">
        <v>0.13</v>
      </c>
      <c r="AP32" s="15"/>
      <c r="AQ32" s="15"/>
      <c r="AR32" s="15"/>
      <c r="AS32" s="15"/>
      <c r="AT32" s="15"/>
      <c r="AU32" s="15"/>
    </row>
    <row r="33" spans="1:47" s="63" customFormat="1" ht="0.75" customHeight="1" x14ac:dyDescent="0.25">
      <c r="A33" s="17"/>
      <c r="B33" s="15"/>
      <c r="C33" s="15" t="s">
        <v>89</v>
      </c>
      <c r="D33" s="15">
        <v>0.53</v>
      </c>
      <c r="E33" s="15"/>
      <c r="F33" s="15"/>
      <c r="G33" s="15"/>
      <c r="H33" s="15">
        <v>0.56999999999999995</v>
      </c>
      <c r="I33" s="15">
        <v>0.51</v>
      </c>
      <c r="J33" s="15"/>
      <c r="K33" s="15"/>
      <c r="L33" s="15">
        <v>0.52</v>
      </c>
      <c r="M33" s="15"/>
      <c r="N33" s="15">
        <v>0.49</v>
      </c>
      <c r="O33" s="15">
        <v>0.47</v>
      </c>
      <c r="P33" s="15">
        <v>0.48</v>
      </c>
      <c r="Q33" s="15">
        <v>0.38</v>
      </c>
      <c r="R33" s="15">
        <v>0.6</v>
      </c>
      <c r="S33" s="15"/>
      <c r="T33" s="15">
        <v>0.56000000000000005</v>
      </c>
      <c r="U33" s="15"/>
      <c r="V33" s="15"/>
      <c r="W33" s="15"/>
      <c r="X33" s="15">
        <v>0.51</v>
      </c>
      <c r="Y33" s="15"/>
      <c r="Z33" s="15"/>
      <c r="AA33" s="15">
        <v>0.59</v>
      </c>
      <c r="AB33" s="15">
        <v>0.53</v>
      </c>
      <c r="AC33" s="15"/>
      <c r="AD33" s="15"/>
      <c r="AE33" s="15"/>
      <c r="AF33" s="15"/>
      <c r="AG33" s="15">
        <v>0.63</v>
      </c>
      <c r="AH33" s="15">
        <v>0.5</v>
      </c>
      <c r="AI33" s="15"/>
      <c r="AJ33" s="15"/>
      <c r="AK33" s="15"/>
      <c r="AL33" s="15"/>
      <c r="AM33" s="15"/>
      <c r="AN33" s="15"/>
      <c r="AO33" s="15">
        <v>0.53</v>
      </c>
      <c r="AP33" s="15"/>
      <c r="AQ33" s="15"/>
      <c r="AR33" s="15"/>
      <c r="AS33" s="15"/>
      <c r="AT33" s="15"/>
      <c r="AU33" s="15"/>
    </row>
    <row r="34" spans="1:47" s="63" customFormat="1" ht="0.75" customHeight="1" x14ac:dyDescent="0.25">
      <c r="A34" s="1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63" customFormat="1" ht="0.75" customHeight="1" x14ac:dyDescent="0.25">
      <c r="A35" s="1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63" customFormat="1" ht="0.75" customHeight="1" x14ac:dyDescent="0.25">
      <c r="A36" s="18">
        <v>41030</v>
      </c>
      <c r="B36" s="15" t="s">
        <v>86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63" customFormat="1" ht="0.75" customHeight="1" x14ac:dyDescent="0.25">
      <c r="A37" s="1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63" customFormat="1" ht="0.75" customHeight="1" x14ac:dyDescent="0.25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63" customFormat="1" ht="0.75" customHeight="1" x14ac:dyDescent="0.25">
      <c r="A39" s="17"/>
      <c r="B39" s="15"/>
      <c r="C39" s="15"/>
      <c r="D39" s="15" t="s">
        <v>1</v>
      </c>
      <c r="E39" s="15" t="s">
        <v>2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 t="s">
        <v>52</v>
      </c>
      <c r="AS39" s="15"/>
      <c r="AT39" s="15"/>
      <c r="AU39" s="15"/>
    </row>
    <row r="40" spans="1:47" s="63" customFormat="1" ht="0.75" customHeight="1" x14ac:dyDescent="0.25">
      <c r="A40" s="17"/>
      <c r="B40" s="15" t="s">
        <v>42</v>
      </c>
      <c r="C40" s="15"/>
      <c r="D40" s="15"/>
      <c r="E40" s="15" t="s">
        <v>3</v>
      </c>
      <c r="F40" s="15" t="s">
        <v>4</v>
      </c>
      <c r="G40" s="15" t="s">
        <v>5</v>
      </c>
      <c r="H40" s="15" t="s">
        <v>6</v>
      </c>
      <c r="I40" s="15" t="s">
        <v>7</v>
      </c>
      <c r="J40" s="15" t="s">
        <v>8</v>
      </c>
      <c r="K40" s="15" t="s">
        <v>9</v>
      </c>
      <c r="L40" s="15" t="s">
        <v>10</v>
      </c>
      <c r="M40" s="15" t="s">
        <v>11</v>
      </c>
      <c r="N40" s="15" t="s">
        <v>12</v>
      </c>
      <c r="O40" s="15" t="s">
        <v>13</v>
      </c>
      <c r="P40" s="15" t="s">
        <v>14</v>
      </c>
      <c r="Q40" s="15" t="s">
        <v>15</v>
      </c>
      <c r="R40" s="15" t="s">
        <v>16</v>
      </c>
      <c r="S40" s="15" t="s">
        <v>17</v>
      </c>
      <c r="T40" s="15" t="s">
        <v>18</v>
      </c>
      <c r="U40" s="15" t="s">
        <v>19</v>
      </c>
      <c r="V40" s="15" t="s">
        <v>20</v>
      </c>
      <c r="W40" s="15" t="s">
        <v>21</v>
      </c>
      <c r="X40" s="15" t="s">
        <v>22</v>
      </c>
      <c r="Y40" s="15" t="s">
        <v>23</v>
      </c>
      <c r="Z40" s="15" t="s">
        <v>24</v>
      </c>
      <c r="AA40" s="15" t="s">
        <v>25</v>
      </c>
      <c r="AB40" s="15" t="s">
        <v>26</v>
      </c>
      <c r="AC40" s="15" t="s">
        <v>27</v>
      </c>
      <c r="AD40" s="15" t="s">
        <v>28</v>
      </c>
      <c r="AE40" s="15" t="s">
        <v>29</v>
      </c>
      <c r="AF40" s="15" t="s">
        <v>30</v>
      </c>
      <c r="AG40" s="15" t="s">
        <v>31</v>
      </c>
      <c r="AH40" s="15" t="s">
        <v>32</v>
      </c>
      <c r="AI40" s="15" t="s">
        <v>33</v>
      </c>
      <c r="AJ40" s="15" t="s">
        <v>34</v>
      </c>
      <c r="AK40" s="15" t="s">
        <v>35</v>
      </c>
      <c r="AL40" s="15" t="s">
        <v>36</v>
      </c>
      <c r="AM40" s="15" t="s">
        <v>37</v>
      </c>
      <c r="AN40" s="15" t="s">
        <v>38</v>
      </c>
      <c r="AO40" s="15" t="s">
        <v>39</v>
      </c>
      <c r="AP40" s="15" t="s">
        <v>40</v>
      </c>
      <c r="AQ40" s="15" t="s">
        <v>41</v>
      </c>
      <c r="AR40" s="15" t="s">
        <v>53</v>
      </c>
      <c r="AS40" s="15" t="s">
        <v>54</v>
      </c>
      <c r="AT40" s="15" t="s">
        <v>55</v>
      </c>
      <c r="AU40" s="15"/>
    </row>
    <row r="41" spans="1:47" s="63" customFormat="1" ht="0.75" customHeight="1" x14ac:dyDescent="0.25">
      <c r="A41" s="17"/>
      <c r="B41" s="15"/>
      <c r="C41" s="15" t="s">
        <v>43</v>
      </c>
      <c r="D41" s="15">
        <v>2247</v>
      </c>
      <c r="E41" s="15">
        <v>18</v>
      </c>
      <c r="F41" s="15">
        <v>35</v>
      </c>
      <c r="G41" s="15">
        <v>30</v>
      </c>
      <c r="H41" s="15">
        <v>83</v>
      </c>
      <c r="I41" s="15">
        <v>41</v>
      </c>
      <c r="J41" s="15">
        <v>25</v>
      </c>
      <c r="K41" s="15">
        <v>21</v>
      </c>
      <c r="L41" s="15">
        <v>61</v>
      </c>
      <c r="M41" s="15">
        <v>35</v>
      </c>
      <c r="N41" s="15">
        <v>75</v>
      </c>
      <c r="O41" s="15">
        <v>50</v>
      </c>
      <c r="P41" s="15">
        <v>52</v>
      </c>
      <c r="Q41" s="15">
        <v>80</v>
      </c>
      <c r="R41" s="15">
        <v>82</v>
      </c>
      <c r="S41" s="15">
        <v>35</v>
      </c>
      <c r="T41" s="15">
        <v>123</v>
      </c>
      <c r="U41" s="15">
        <v>31</v>
      </c>
      <c r="V41" s="15">
        <v>19</v>
      </c>
      <c r="W41" s="15">
        <v>27</v>
      </c>
      <c r="X41" s="15">
        <v>74</v>
      </c>
      <c r="Y41" s="15">
        <v>44</v>
      </c>
      <c r="Z41" s="15">
        <v>36</v>
      </c>
      <c r="AA41" s="15">
        <v>61</v>
      </c>
      <c r="AB41" s="15">
        <v>76</v>
      </c>
      <c r="AC41" s="15">
        <v>23</v>
      </c>
      <c r="AD41" s="15">
        <v>45</v>
      </c>
      <c r="AE41" s="15">
        <v>30</v>
      </c>
      <c r="AF41" s="15">
        <v>17</v>
      </c>
      <c r="AG41" s="15">
        <v>41</v>
      </c>
      <c r="AH41" s="15">
        <v>142</v>
      </c>
      <c r="AI41" s="15">
        <v>38</v>
      </c>
      <c r="AJ41" s="15">
        <v>16</v>
      </c>
      <c r="AK41" s="15">
        <v>39</v>
      </c>
      <c r="AL41" s="15">
        <v>15</v>
      </c>
      <c r="AM41" s="15">
        <v>41</v>
      </c>
      <c r="AN41" s="15">
        <v>34</v>
      </c>
      <c r="AO41" s="15">
        <v>47</v>
      </c>
      <c r="AP41" s="15">
        <v>10</v>
      </c>
      <c r="AQ41" s="15">
        <v>12</v>
      </c>
      <c r="AR41" s="15">
        <v>750</v>
      </c>
      <c r="AS41" s="15">
        <v>1111</v>
      </c>
      <c r="AT41" s="15">
        <v>386</v>
      </c>
      <c r="AU41" s="15"/>
    </row>
    <row r="42" spans="1:47" s="63" customFormat="1" ht="0.75" customHeight="1" x14ac:dyDescent="0.25">
      <c r="A42" s="17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63" customFormat="1" ht="0.75" customHeight="1" x14ac:dyDescent="0.25">
      <c r="A43" s="17"/>
      <c r="B43" s="15"/>
      <c r="C43" s="15" t="s">
        <v>44</v>
      </c>
      <c r="D43" s="15">
        <v>2243</v>
      </c>
      <c r="E43" s="15">
        <v>21</v>
      </c>
      <c r="F43" s="15">
        <v>34</v>
      </c>
      <c r="G43" s="15">
        <v>36</v>
      </c>
      <c r="H43" s="15">
        <v>80</v>
      </c>
      <c r="I43" s="15">
        <v>43</v>
      </c>
      <c r="J43" s="15">
        <v>30</v>
      </c>
      <c r="K43" s="15">
        <v>25</v>
      </c>
      <c r="L43" s="15">
        <v>55</v>
      </c>
      <c r="M43" s="15">
        <v>36</v>
      </c>
      <c r="N43" s="15">
        <v>73</v>
      </c>
      <c r="O43" s="15">
        <v>52</v>
      </c>
      <c r="P43" s="15">
        <v>61</v>
      </c>
      <c r="Q43" s="15">
        <v>63</v>
      </c>
      <c r="R43" s="15">
        <v>78</v>
      </c>
      <c r="S43" s="15">
        <v>42</v>
      </c>
      <c r="T43" s="15">
        <v>128</v>
      </c>
      <c r="U43" s="15">
        <v>24</v>
      </c>
      <c r="V43" s="15">
        <v>21</v>
      </c>
      <c r="W43" s="15">
        <v>32</v>
      </c>
      <c r="X43" s="15">
        <v>84</v>
      </c>
      <c r="Y43" s="15">
        <v>40</v>
      </c>
      <c r="Z43" s="15">
        <v>43</v>
      </c>
      <c r="AA43" s="15">
        <v>57</v>
      </c>
      <c r="AB43" s="15">
        <v>59</v>
      </c>
      <c r="AC43" s="15">
        <v>40</v>
      </c>
      <c r="AD43" s="15">
        <v>41</v>
      </c>
      <c r="AE43" s="15">
        <v>29</v>
      </c>
      <c r="AF43" s="15">
        <v>19</v>
      </c>
      <c r="AG43" s="15">
        <v>40</v>
      </c>
      <c r="AH43" s="15">
        <v>129</v>
      </c>
      <c r="AI43" s="15">
        <v>31</v>
      </c>
      <c r="AJ43" s="15">
        <v>19</v>
      </c>
      <c r="AK43" s="15">
        <v>40</v>
      </c>
      <c r="AL43" s="15">
        <v>26</v>
      </c>
      <c r="AM43" s="15">
        <v>40</v>
      </c>
      <c r="AN43" s="15">
        <v>40</v>
      </c>
      <c r="AO43" s="15">
        <v>49</v>
      </c>
      <c r="AP43" s="15">
        <v>12</v>
      </c>
      <c r="AQ43" s="15">
        <v>14</v>
      </c>
      <c r="AR43" s="15">
        <v>742</v>
      </c>
      <c r="AS43" s="15">
        <v>1134</v>
      </c>
      <c r="AT43" s="15">
        <v>368</v>
      </c>
      <c r="AU43" s="15"/>
    </row>
    <row r="44" spans="1:47" s="63" customFormat="1" ht="0.75" customHeight="1" x14ac:dyDescent="0.25">
      <c r="A44" s="17"/>
      <c r="B44" s="15" t="s">
        <v>87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63" customFormat="1" ht="0.75" customHeight="1" x14ac:dyDescent="0.25">
      <c r="A45" s="17"/>
      <c r="B45" s="15"/>
      <c r="C45" s="15" t="s">
        <v>92</v>
      </c>
      <c r="D45" s="15">
        <v>0.18</v>
      </c>
      <c r="E45" s="15"/>
      <c r="F45" s="15"/>
      <c r="G45" s="15"/>
      <c r="H45" s="15">
        <v>0.17</v>
      </c>
      <c r="I45" s="15"/>
      <c r="J45" s="15"/>
      <c r="K45" s="15"/>
      <c r="L45" s="15">
        <v>0.13</v>
      </c>
      <c r="M45" s="15"/>
      <c r="N45" s="15">
        <v>0.11</v>
      </c>
      <c r="O45" s="15">
        <v>0.16</v>
      </c>
      <c r="P45" s="15">
        <v>0.21</v>
      </c>
      <c r="Q45" s="15">
        <v>0.18</v>
      </c>
      <c r="R45" s="15">
        <v>0.22</v>
      </c>
      <c r="S45" s="15"/>
      <c r="T45" s="15">
        <v>0.22</v>
      </c>
      <c r="U45" s="15"/>
      <c r="V45" s="15"/>
      <c r="W45" s="15"/>
      <c r="X45" s="15">
        <v>0.18</v>
      </c>
      <c r="Y45" s="15"/>
      <c r="Z45" s="15"/>
      <c r="AA45" s="15">
        <v>0.11</v>
      </c>
      <c r="AB45" s="15">
        <v>0.18</v>
      </c>
      <c r="AC45" s="15"/>
      <c r="AD45" s="15"/>
      <c r="AE45" s="15"/>
      <c r="AF45" s="15"/>
      <c r="AG45" s="15"/>
      <c r="AH45" s="15">
        <v>0.17</v>
      </c>
      <c r="AI45" s="15"/>
      <c r="AJ45" s="15"/>
      <c r="AK45" s="15"/>
      <c r="AL45" s="15"/>
      <c r="AM45" s="15"/>
      <c r="AN45" s="15"/>
      <c r="AO45" s="15"/>
      <c r="AP45" s="15"/>
      <c r="AQ45" s="15"/>
      <c r="AR45" s="15">
        <v>0.19</v>
      </c>
      <c r="AS45" s="15">
        <v>0.18</v>
      </c>
      <c r="AT45" s="15">
        <v>0.16</v>
      </c>
      <c r="AU45" s="15"/>
    </row>
    <row r="46" spans="1:47" s="63" customFormat="1" ht="0.75" customHeight="1" x14ac:dyDescent="0.25">
      <c r="A46" s="17"/>
      <c r="B46" s="15"/>
      <c r="C46" s="15" t="s">
        <v>96</v>
      </c>
      <c r="D46" s="15">
        <v>0.06</v>
      </c>
      <c r="E46" s="15"/>
      <c r="F46" s="15"/>
      <c r="G46" s="15"/>
      <c r="H46" s="15">
        <v>0.1</v>
      </c>
      <c r="I46" s="15"/>
      <c r="J46" s="15"/>
      <c r="K46" s="15"/>
      <c r="L46" s="15">
        <v>0.03</v>
      </c>
      <c r="M46" s="15"/>
      <c r="N46" s="15">
        <v>0.05</v>
      </c>
      <c r="O46" s="15">
        <v>0.06</v>
      </c>
      <c r="P46" s="15">
        <v>0.04</v>
      </c>
      <c r="Q46" s="15">
        <v>0.04</v>
      </c>
      <c r="R46" s="15">
        <v>0.04</v>
      </c>
      <c r="S46" s="15"/>
      <c r="T46" s="15">
        <v>7.0000000000000007E-2</v>
      </c>
      <c r="U46" s="15"/>
      <c r="V46" s="15"/>
      <c r="W46" s="15"/>
      <c r="X46" s="15">
        <v>0.05</v>
      </c>
      <c r="Y46" s="15"/>
      <c r="Z46" s="15"/>
      <c r="AA46" s="15">
        <v>0.1</v>
      </c>
      <c r="AB46" s="15">
        <v>7.0000000000000007E-2</v>
      </c>
      <c r="AC46" s="15"/>
      <c r="AD46" s="15"/>
      <c r="AE46" s="15"/>
      <c r="AF46" s="15"/>
      <c r="AG46" s="15"/>
      <c r="AH46" s="15">
        <v>7.0000000000000007E-2</v>
      </c>
      <c r="AI46" s="15"/>
      <c r="AJ46" s="15"/>
      <c r="AK46" s="15"/>
      <c r="AL46" s="15"/>
      <c r="AM46" s="15"/>
      <c r="AN46" s="15"/>
      <c r="AO46" s="15"/>
      <c r="AP46" s="15"/>
      <c r="AQ46" s="15"/>
      <c r="AR46" s="15">
        <v>0.06</v>
      </c>
      <c r="AS46" s="15">
        <v>0.06</v>
      </c>
      <c r="AT46" s="15">
        <v>7.0000000000000007E-2</v>
      </c>
      <c r="AU46" s="15"/>
    </row>
    <row r="47" spans="1:47" s="63" customFormat="1" ht="0.75" customHeight="1" x14ac:dyDescent="0.25">
      <c r="A47" s="17"/>
      <c r="B47" s="15"/>
      <c r="C47" s="15" t="s">
        <v>88</v>
      </c>
      <c r="D47" s="15">
        <v>0.69</v>
      </c>
      <c r="E47" s="15"/>
      <c r="F47" s="15"/>
      <c r="G47" s="15"/>
      <c r="H47" s="15">
        <v>0.55000000000000004</v>
      </c>
      <c r="I47" s="15"/>
      <c r="J47" s="15"/>
      <c r="K47" s="15"/>
      <c r="L47" s="15">
        <v>0.67</v>
      </c>
      <c r="M47" s="15"/>
      <c r="N47" s="15">
        <v>0.71</v>
      </c>
      <c r="O47" s="15">
        <v>0.7</v>
      </c>
      <c r="P47" s="15">
        <v>0.73</v>
      </c>
      <c r="Q47" s="15">
        <v>0.79</v>
      </c>
      <c r="R47" s="15">
        <v>0.7</v>
      </c>
      <c r="S47" s="15"/>
      <c r="T47" s="15">
        <v>0.77</v>
      </c>
      <c r="U47" s="15"/>
      <c r="V47" s="15"/>
      <c r="W47" s="15"/>
      <c r="X47" s="15">
        <v>0.76</v>
      </c>
      <c r="Y47" s="15"/>
      <c r="Z47" s="15"/>
      <c r="AA47" s="15">
        <v>0.38</v>
      </c>
      <c r="AB47" s="15">
        <v>0.7</v>
      </c>
      <c r="AC47" s="15"/>
      <c r="AD47" s="15"/>
      <c r="AE47" s="15"/>
      <c r="AF47" s="15"/>
      <c r="AG47" s="15"/>
      <c r="AH47" s="15">
        <v>0.69</v>
      </c>
      <c r="AI47" s="15"/>
      <c r="AJ47" s="15"/>
      <c r="AK47" s="15"/>
      <c r="AL47" s="15"/>
      <c r="AM47" s="15"/>
      <c r="AN47" s="15"/>
      <c r="AO47" s="15"/>
      <c r="AP47" s="15"/>
      <c r="AQ47" s="15"/>
      <c r="AR47" s="15">
        <v>0.72</v>
      </c>
      <c r="AS47" s="15">
        <v>0.65</v>
      </c>
      <c r="AT47" s="15">
        <v>0.71</v>
      </c>
      <c r="AU47" s="15"/>
    </row>
    <row r="48" spans="1:47" s="63" customFormat="1" ht="0.75" customHeight="1" x14ac:dyDescent="0.25">
      <c r="A48" s="17"/>
      <c r="B48" s="15"/>
      <c r="C48" s="15" t="s">
        <v>94</v>
      </c>
      <c r="D48" s="15">
        <v>0.15</v>
      </c>
      <c r="E48" s="15"/>
      <c r="F48" s="15"/>
      <c r="G48" s="15"/>
      <c r="H48" s="15">
        <v>0.16</v>
      </c>
      <c r="I48" s="15"/>
      <c r="J48" s="15"/>
      <c r="K48" s="15"/>
      <c r="L48" s="15">
        <v>0.15</v>
      </c>
      <c r="M48" s="15"/>
      <c r="N48" s="15">
        <v>0.13</v>
      </c>
      <c r="O48" s="15">
        <v>0.24</v>
      </c>
      <c r="P48" s="15">
        <v>0.15</v>
      </c>
      <c r="Q48" s="15">
        <v>0.16</v>
      </c>
      <c r="R48" s="15">
        <v>0.19</v>
      </c>
      <c r="S48" s="15"/>
      <c r="T48" s="15">
        <v>0.15</v>
      </c>
      <c r="U48" s="15"/>
      <c r="V48" s="15"/>
      <c r="W48" s="15"/>
      <c r="X48" s="15">
        <v>0.14000000000000001</v>
      </c>
      <c r="Y48" s="15"/>
      <c r="Z48" s="15"/>
      <c r="AA48" s="15">
        <v>0.11</v>
      </c>
      <c r="AB48" s="15">
        <v>0.24</v>
      </c>
      <c r="AC48" s="15"/>
      <c r="AD48" s="15"/>
      <c r="AE48" s="15"/>
      <c r="AF48" s="15"/>
      <c r="AG48" s="15"/>
      <c r="AH48" s="15">
        <v>0.13</v>
      </c>
      <c r="AI48" s="15"/>
      <c r="AJ48" s="15"/>
      <c r="AK48" s="15"/>
      <c r="AL48" s="15"/>
      <c r="AM48" s="15"/>
      <c r="AN48" s="15"/>
      <c r="AO48" s="15"/>
      <c r="AP48" s="15"/>
      <c r="AQ48" s="15"/>
      <c r="AR48" s="15">
        <v>0.16</v>
      </c>
      <c r="AS48" s="15">
        <v>0.15</v>
      </c>
      <c r="AT48" s="15">
        <v>0.17</v>
      </c>
      <c r="AU48" s="15"/>
    </row>
    <row r="49" spans="1:47" s="63" customFormat="1" ht="0.75" customHeight="1" x14ac:dyDescent="0.25">
      <c r="A49" s="17"/>
      <c r="B49" s="15"/>
      <c r="C49" s="15" t="s">
        <v>90</v>
      </c>
      <c r="D49" s="15">
        <v>0.42</v>
      </c>
      <c r="E49" s="15"/>
      <c r="F49" s="15"/>
      <c r="G49" s="15"/>
      <c r="H49" s="15">
        <v>0.34</v>
      </c>
      <c r="I49" s="15"/>
      <c r="J49" s="15"/>
      <c r="K49" s="15"/>
      <c r="L49" s="15">
        <v>0.36</v>
      </c>
      <c r="M49" s="15"/>
      <c r="N49" s="15">
        <v>0.43</v>
      </c>
      <c r="O49" s="15">
        <v>0.42</v>
      </c>
      <c r="P49" s="15">
        <v>0.46</v>
      </c>
      <c r="Q49" s="15">
        <v>0.42</v>
      </c>
      <c r="R49" s="15">
        <v>0.35</v>
      </c>
      <c r="S49" s="15"/>
      <c r="T49" s="15">
        <v>0.38</v>
      </c>
      <c r="U49" s="15"/>
      <c r="V49" s="15"/>
      <c r="W49" s="15"/>
      <c r="X49" s="15">
        <v>0.41</v>
      </c>
      <c r="Y49" s="15"/>
      <c r="Z49" s="15"/>
      <c r="AA49" s="15">
        <v>0.34</v>
      </c>
      <c r="AB49" s="15">
        <v>0.5</v>
      </c>
      <c r="AC49" s="15"/>
      <c r="AD49" s="15"/>
      <c r="AE49" s="15"/>
      <c r="AF49" s="15"/>
      <c r="AG49" s="15"/>
      <c r="AH49" s="15">
        <v>0.47</v>
      </c>
      <c r="AI49" s="15"/>
      <c r="AJ49" s="15"/>
      <c r="AK49" s="15"/>
      <c r="AL49" s="15"/>
      <c r="AM49" s="15"/>
      <c r="AN49" s="15"/>
      <c r="AO49" s="15"/>
      <c r="AP49" s="15"/>
      <c r="AQ49" s="15"/>
      <c r="AR49" s="15">
        <v>0.45</v>
      </c>
      <c r="AS49" s="15">
        <v>0.41</v>
      </c>
      <c r="AT49" s="15">
        <v>0.42</v>
      </c>
      <c r="AU49" s="15"/>
    </row>
    <row r="50" spans="1:47" s="63" customFormat="1" ht="0.75" customHeight="1" x14ac:dyDescent="0.25">
      <c r="A50" s="17"/>
      <c r="B50" s="15"/>
      <c r="C50" s="15" t="s">
        <v>91</v>
      </c>
      <c r="D50" s="15">
        <v>0.28000000000000003</v>
      </c>
      <c r="E50" s="15"/>
      <c r="F50" s="15"/>
      <c r="G50" s="15"/>
      <c r="H50" s="15">
        <v>0.3</v>
      </c>
      <c r="I50" s="15"/>
      <c r="J50" s="15"/>
      <c r="K50" s="15"/>
      <c r="L50" s="15">
        <v>0.23</v>
      </c>
      <c r="M50" s="15"/>
      <c r="N50" s="15">
        <v>0.28999999999999998</v>
      </c>
      <c r="O50" s="15">
        <v>0.18</v>
      </c>
      <c r="P50" s="15">
        <v>0.21</v>
      </c>
      <c r="Q50" s="15">
        <v>0.24</v>
      </c>
      <c r="R50" s="15">
        <v>0.22</v>
      </c>
      <c r="S50" s="15"/>
      <c r="T50" s="15">
        <v>0.31</v>
      </c>
      <c r="U50" s="15"/>
      <c r="V50" s="15"/>
      <c r="W50" s="15"/>
      <c r="X50" s="15">
        <v>0.26</v>
      </c>
      <c r="Y50" s="15"/>
      <c r="Z50" s="15"/>
      <c r="AA50" s="15">
        <v>0.28000000000000003</v>
      </c>
      <c r="AB50" s="15">
        <v>0.33</v>
      </c>
      <c r="AC50" s="15"/>
      <c r="AD50" s="15"/>
      <c r="AE50" s="15"/>
      <c r="AF50" s="15"/>
      <c r="AG50" s="15"/>
      <c r="AH50" s="15">
        <v>0.28000000000000003</v>
      </c>
      <c r="AI50" s="15"/>
      <c r="AJ50" s="15"/>
      <c r="AK50" s="15"/>
      <c r="AL50" s="15"/>
      <c r="AM50" s="15"/>
      <c r="AN50" s="15"/>
      <c r="AO50" s="15"/>
      <c r="AP50" s="15"/>
      <c r="AQ50" s="15"/>
      <c r="AR50" s="15">
        <v>0.27</v>
      </c>
      <c r="AS50" s="15">
        <v>0.28000000000000003</v>
      </c>
      <c r="AT50" s="15">
        <v>0.27</v>
      </c>
      <c r="AU50" s="15"/>
    </row>
    <row r="51" spans="1:47" s="63" customFormat="1" ht="0.75" customHeight="1" x14ac:dyDescent="0.25">
      <c r="A51" s="17"/>
      <c r="B51" s="15"/>
      <c r="C51" s="15" t="s">
        <v>97</v>
      </c>
      <c r="D51" s="15">
        <v>0.05</v>
      </c>
      <c r="E51" s="15"/>
      <c r="F51" s="15"/>
      <c r="G51" s="15"/>
      <c r="H51" s="15">
        <v>0.04</v>
      </c>
      <c r="I51" s="15"/>
      <c r="J51" s="15"/>
      <c r="K51" s="15"/>
      <c r="L51" s="15">
        <v>0.08</v>
      </c>
      <c r="M51" s="15"/>
      <c r="N51" s="15">
        <v>0.05</v>
      </c>
      <c r="O51" s="15">
        <v>0.06</v>
      </c>
      <c r="P51" s="15">
        <v>0.04</v>
      </c>
      <c r="Q51" s="15">
        <v>0.05</v>
      </c>
      <c r="R51" s="15">
        <v>0.05</v>
      </c>
      <c r="S51" s="15"/>
      <c r="T51" s="15">
        <v>0.01</v>
      </c>
      <c r="U51" s="15"/>
      <c r="V51" s="15"/>
      <c r="W51" s="15"/>
      <c r="X51" s="15">
        <v>0.05</v>
      </c>
      <c r="Y51" s="15"/>
      <c r="Z51" s="15"/>
      <c r="AA51" s="15">
        <v>0.1</v>
      </c>
      <c r="AB51" s="15">
        <v>0.01</v>
      </c>
      <c r="AC51" s="15"/>
      <c r="AD51" s="15"/>
      <c r="AE51" s="15"/>
      <c r="AF51" s="15"/>
      <c r="AG51" s="15"/>
      <c r="AH51" s="15">
        <v>0.08</v>
      </c>
      <c r="AI51" s="15"/>
      <c r="AJ51" s="15"/>
      <c r="AK51" s="15"/>
      <c r="AL51" s="15"/>
      <c r="AM51" s="15"/>
      <c r="AN51" s="15"/>
      <c r="AO51" s="15"/>
      <c r="AP51" s="15"/>
      <c r="AQ51" s="15"/>
      <c r="AR51" s="15">
        <v>0.04</v>
      </c>
      <c r="AS51" s="15">
        <v>0.05</v>
      </c>
      <c r="AT51" s="15">
        <v>0.06</v>
      </c>
      <c r="AU51" s="15"/>
    </row>
    <row r="52" spans="1:47" s="63" customFormat="1" ht="0.75" customHeight="1" x14ac:dyDescent="0.25">
      <c r="A52" s="17"/>
      <c r="B52" s="15"/>
      <c r="C52" s="15" t="s">
        <v>95</v>
      </c>
      <c r="D52" s="15">
        <v>0.18</v>
      </c>
      <c r="E52" s="15"/>
      <c r="F52" s="15"/>
      <c r="G52" s="15"/>
      <c r="H52" s="15">
        <v>0.25</v>
      </c>
      <c r="I52" s="15"/>
      <c r="J52" s="15"/>
      <c r="K52" s="15"/>
      <c r="L52" s="15">
        <v>0.15</v>
      </c>
      <c r="M52" s="15"/>
      <c r="N52" s="15">
        <v>0.23</v>
      </c>
      <c r="O52" s="15">
        <v>0.16</v>
      </c>
      <c r="P52" s="15">
        <v>0.06</v>
      </c>
      <c r="Q52" s="15">
        <v>0.15</v>
      </c>
      <c r="R52" s="15">
        <v>0.23</v>
      </c>
      <c r="S52" s="15"/>
      <c r="T52" s="15">
        <v>0.13</v>
      </c>
      <c r="U52" s="15"/>
      <c r="V52" s="15"/>
      <c r="W52" s="15"/>
      <c r="X52" s="15">
        <v>0.18</v>
      </c>
      <c r="Y52" s="15"/>
      <c r="Z52" s="15"/>
      <c r="AA52" s="15">
        <v>0.28000000000000003</v>
      </c>
      <c r="AB52" s="15">
        <v>0.21</v>
      </c>
      <c r="AC52" s="15"/>
      <c r="AD52" s="15"/>
      <c r="AE52" s="15"/>
      <c r="AF52" s="15"/>
      <c r="AG52" s="15"/>
      <c r="AH52" s="15">
        <v>0.15</v>
      </c>
      <c r="AI52" s="15"/>
      <c r="AJ52" s="15"/>
      <c r="AK52" s="15"/>
      <c r="AL52" s="15"/>
      <c r="AM52" s="15"/>
      <c r="AN52" s="15"/>
      <c r="AO52" s="15"/>
      <c r="AP52" s="15"/>
      <c r="AQ52" s="15"/>
      <c r="AR52" s="15">
        <v>0.17</v>
      </c>
      <c r="AS52" s="15">
        <v>0.19</v>
      </c>
      <c r="AT52" s="15">
        <v>0.17</v>
      </c>
      <c r="AU52" s="15"/>
    </row>
    <row r="53" spans="1:47" s="63" customFormat="1" ht="0.75" customHeight="1" x14ac:dyDescent="0.25">
      <c r="A53" s="17"/>
      <c r="B53" s="15"/>
      <c r="C53" s="15" t="s">
        <v>93</v>
      </c>
      <c r="D53" s="15">
        <v>0.18</v>
      </c>
      <c r="E53" s="15"/>
      <c r="F53" s="15"/>
      <c r="G53" s="15"/>
      <c r="H53" s="15">
        <v>0.19</v>
      </c>
      <c r="I53" s="15"/>
      <c r="J53" s="15"/>
      <c r="K53" s="15"/>
      <c r="L53" s="15">
        <v>0.15</v>
      </c>
      <c r="M53" s="15"/>
      <c r="N53" s="15">
        <v>0.19</v>
      </c>
      <c r="O53" s="15">
        <v>0.12</v>
      </c>
      <c r="P53" s="15">
        <v>0.21</v>
      </c>
      <c r="Q53" s="15">
        <v>0.15</v>
      </c>
      <c r="R53" s="15">
        <v>0.15</v>
      </c>
      <c r="S53" s="15"/>
      <c r="T53" s="15">
        <v>0.14000000000000001</v>
      </c>
      <c r="U53" s="15"/>
      <c r="V53" s="15"/>
      <c r="W53" s="15"/>
      <c r="X53" s="15">
        <v>0.15</v>
      </c>
      <c r="Y53" s="15"/>
      <c r="Z53" s="15"/>
      <c r="AA53" s="15">
        <v>0.3</v>
      </c>
      <c r="AB53" s="15">
        <v>0.24</v>
      </c>
      <c r="AC53" s="15"/>
      <c r="AD53" s="15"/>
      <c r="AE53" s="15"/>
      <c r="AF53" s="15"/>
      <c r="AG53" s="15"/>
      <c r="AH53" s="15">
        <v>0.15</v>
      </c>
      <c r="AI53" s="15"/>
      <c r="AJ53" s="15"/>
      <c r="AK53" s="15"/>
      <c r="AL53" s="15"/>
      <c r="AM53" s="15"/>
      <c r="AN53" s="15"/>
      <c r="AO53" s="15"/>
      <c r="AP53" s="15"/>
      <c r="AQ53" s="15"/>
      <c r="AR53" s="15">
        <v>0.17</v>
      </c>
      <c r="AS53" s="15">
        <v>0.19</v>
      </c>
      <c r="AT53" s="15">
        <v>0.17</v>
      </c>
      <c r="AU53" s="15"/>
    </row>
    <row r="54" spans="1:47" s="63" customFormat="1" ht="0.75" customHeight="1" x14ac:dyDescent="0.25">
      <c r="A54" s="17"/>
      <c r="B54" s="15"/>
      <c r="C54" s="15" t="s">
        <v>89</v>
      </c>
      <c r="D54" s="15">
        <v>0.5</v>
      </c>
      <c r="E54" s="15"/>
      <c r="F54" s="15"/>
      <c r="G54" s="15"/>
      <c r="H54" s="15">
        <v>0.54</v>
      </c>
      <c r="I54" s="15"/>
      <c r="J54" s="15"/>
      <c r="K54" s="15"/>
      <c r="L54" s="15">
        <v>0.51</v>
      </c>
      <c r="M54" s="15"/>
      <c r="N54" s="15">
        <v>0.45</v>
      </c>
      <c r="O54" s="15">
        <v>0.42</v>
      </c>
      <c r="P54" s="15">
        <v>0.37</v>
      </c>
      <c r="Q54" s="15">
        <v>0.39</v>
      </c>
      <c r="R54" s="15">
        <v>0.49</v>
      </c>
      <c r="S54" s="15"/>
      <c r="T54" s="15">
        <v>0.59</v>
      </c>
      <c r="U54" s="15"/>
      <c r="V54" s="15"/>
      <c r="W54" s="15"/>
      <c r="X54" s="15">
        <v>0.43</v>
      </c>
      <c r="Y54" s="15"/>
      <c r="Z54" s="15"/>
      <c r="AA54" s="15">
        <v>0.56000000000000005</v>
      </c>
      <c r="AB54" s="15">
        <v>0.54</v>
      </c>
      <c r="AC54" s="15"/>
      <c r="AD54" s="15"/>
      <c r="AE54" s="15"/>
      <c r="AF54" s="15"/>
      <c r="AG54" s="15"/>
      <c r="AH54" s="15">
        <v>0.51</v>
      </c>
      <c r="AI54" s="15"/>
      <c r="AJ54" s="15"/>
      <c r="AK54" s="15"/>
      <c r="AL54" s="15"/>
      <c r="AM54" s="15"/>
      <c r="AN54" s="15"/>
      <c r="AO54" s="15"/>
      <c r="AP54" s="15"/>
      <c r="AQ54" s="15"/>
      <c r="AR54" s="15">
        <v>0.5</v>
      </c>
      <c r="AS54" s="15">
        <v>0.51</v>
      </c>
      <c r="AT54" s="15">
        <v>0.46</v>
      </c>
      <c r="AU54" s="15"/>
    </row>
    <row r="55" spans="1:47" s="63" customFormat="1" ht="0.75" customHeight="1" x14ac:dyDescent="0.25">
      <c r="A55" s="17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ht="0.75" customHeight="1" x14ac:dyDescent="0.25">
      <c r="A56" s="18">
        <v>40940</v>
      </c>
      <c r="B56" s="15" t="s">
        <v>86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ht="0.75" customHeight="1" x14ac:dyDescent="0.25">
      <c r="A57" s="17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ht="0.75" customHeight="1" x14ac:dyDescent="0.25">
      <c r="A58" s="17"/>
      <c r="B58" s="15"/>
      <c r="C58" s="15"/>
      <c r="D58" s="15" t="s">
        <v>1</v>
      </c>
      <c r="E58" s="15" t="s">
        <v>2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ht="0.75" customHeight="1" x14ac:dyDescent="0.25">
      <c r="A59" s="17"/>
      <c r="B59" s="15"/>
      <c r="C59" s="15"/>
      <c r="D59" s="15"/>
      <c r="E59" s="15" t="s">
        <v>3</v>
      </c>
      <c r="F59" s="15" t="s">
        <v>4</v>
      </c>
      <c r="G59" s="15" t="s">
        <v>5</v>
      </c>
      <c r="H59" s="15" t="s">
        <v>6</v>
      </c>
      <c r="I59" s="15" t="s">
        <v>7</v>
      </c>
      <c r="J59" s="15" t="s">
        <v>8</v>
      </c>
      <c r="K59" s="15" t="s">
        <v>9</v>
      </c>
      <c r="L59" s="15" t="s">
        <v>10</v>
      </c>
      <c r="M59" s="15" t="s">
        <v>11</v>
      </c>
      <c r="N59" s="15" t="s">
        <v>12</v>
      </c>
      <c r="O59" s="15" t="s">
        <v>13</v>
      </c>
      <c r="P59" s="15" t="s">
        <v>14</v>
      </c>
      <c r="Q59" s="15" t="s">
        <v>15</v>
      </c>
      <c r="R59" s="15" t="s">
        <v>16</v>
      </c>
      <c r="S59" s="15" t="s">
        <v>17</v>
      </c>
      <c r="T59" s="15" t="s">
        <v>18</v>
      </c>
      <c r="U59" s="15" t="s">
        <v>19</v>
      </c>
      <c r="V59" s="15" t="s">
        <v>20</v>
      </c>
      <c r="W59" s="15" t="s">
        <v>21</v>
      </c>
      <c r="X59" s="15" t="s">
        <v>22</v>
      </c>
      <c r="Y59" s="15" t="s">
        <v>23</v>
      </c>
      <c r="Z59" s="15" t="s">
        <v>24</v>
      </c>
      <c r="AA59" s="15" t="s">
        <v>25</v>
      </c>
      <c r="AB59" s="15" t="s">
        <v>26</v>
      </c>
      <c r="AC59" s="15" t="s">
        <v>27</v>
      </c>
      <c r="AD59" s="15" t="s">
        <v>28</v>
      </c>
      <c r="AE59" s="15" t="s">
        <v>29</v>
      </c>
      <c r="AF59" s="15" t="s">
        <v>30</v>
      </c>
      <c r="AG59" s="15" t="s">
        <v>31</v>
      </c>
      <c r="AH59" s="15" t="s">
        <v>32</v>
      </c>
      <c r="AI59" s="15" t="s">
        <v>33</v>
      </c>
      <c r="AJ59" s="15" t="s">
        <v>34</v>
      </c>
      <c r="AK59" s="15" t="s">
        <v>35</v>
      </c>
      <c r="AL59" s="15" t="s">
        <v>36</v>
      </c>
      <c r="AM59" s="15" t="s">
        <v>37</v>
      </c>
      <c r="AN59" s="15" t="s">
        <v>38</v>
      </c>
      <c r="AO59" s="15" t="s">
        <v>39</v>
      </c>
      <c r="AP59" s="15" t="s">
        <v>40</v>
      </c>
      <c r="AQ59" s="15" t="s">
        <v>41</v>
      </c>
      <c r="AR59" s="15"/>
      <c r="AS59" s="15"/>
      <c r="AT59" s="15"/>
      <c r="AU59" s="15"/>
    </row>
    <row r="60" spans="1:47" ht="0.75" customHeight="1" x14ac:dyDescent="0.25">
      <c r="A60" s="17"/>
      <c r="B60" s="15" t="s">
        <v>42</v>
      </c>
      <c r="C60" s="15" t="s">
        <v>43</v>
      </c>
      <c r="D60" s="15">
        <v>1918</v>
      </c>
      <c r="E60" s="15">
        <v>19</v>
      </c>
      <c r="F60" s="15">
        <v>37</v>
      </c>
      <c r="G60" s="15">
        <v>34</v>
      </c>
      <c r="H60" s="15">
        <v>89</v>
      </c>
      <c r="I60" s="15">
        <v>49</v>
      </c>
      <c r="J60" s="15">
        <v>28</v>
      </c>
      <c r="K60" s="15">
        <v>24</v>
      </c>
      <c r="L60" s="15">
        <v>67</v>
      </c>
      <c r="M60" s="15">
        <v>39</v>
      </c>
      <c r="N60" s="15">
        <v>67</v>
      </c>
      <c r="O60" s="15">
        <v>55</v>
      </c>
      <c r="P60" s="15">
        <v>62</v>
      </c>
      <c r="Q60" s="15">
        <v>85</v>
      </c>
      <c r="R60" s="15">
        <v>75</v>
      </c>
      <c r="S60" s="15">
        <v>36</v>
      </c>
      <c r="T60" s="15">
        <v>125</v>
      </c>
      <c r="U60" s="15">
        <v>35</v>
      </c>
      <c r="V60" s="15">
        <v>20</v>
      </c>
      <c r="W60" s="15">
        <v>39</v>
      </c>
      <c r="X60" s="15">
        <v>92</v>
      </c>
      <c r="Y60" s="15">
        <v>49</v>
      </c>
      <c r="Z60" s="15">
        <v>33</v>
      </c>
      <c r="AA60" s="15">
        <v>71</v>
      </c>
      <c r="AB60" s="15">
        <v>79</v>
      </c>
      <c r="AC60" s="15">
        <v>23</v>
      </c>
      <c r="AD60" s="15">
        <v>42</v>
      </c>
      <c r="AE60" s="15">
        <v>42</v>
      </c>
      <c r="AF60" s="15">
        <v>19</v>
      </c>
      <c r="AG60" s="15">
        <v>54</v>
      </c>
      <c r="AH60" s="15">
        <v>166</v>
      </c>
      <c r="AI60" s="15">
        <v>39</v>
      </c>
      <c r="AJ60" s="15">
        <v>19</v>
      </c>
      <c r="AK60" s="15">
        <v>41</v>
      </c>
      <c r="AL60" s="15">
        <v>14</v>
      </c>
      <c r="AM60" s="15">
        <v>36</v>
      </c>
      <c r="AN60" s="15">
        <v>29</v>
      </c>
      <c r="AO60" s="15">
        <v>55</v>
      </c>
      <c r="AP60" s="15">
        <v>11</v>
      </c>
      <c r="AQ60" s="15">
        <v>19</v>
      </c>
      <c r="AR60" s="15"/>
      <c r="AS60" s="15"/>
      <c r="AT60" s="15"/>
      <c r="AU60" s="15"/>
    </row>
    <row r="61" spans="1:47" ht="0.75" customHeight="1" x14ac:dyDescent="0.25">
      <c r="A61" s="17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ht="0.75" customHeight="1" x14ac:dyDescent="0.25">
      <c r="A62" s="17"/>
      <c r="B62" s="15"/>
      <c r="C62" s="15" t="s">
        <v>44</v>
      </c>
      <c r="D62" s="15">
        <v>1935</v>
      </c>
      <c r="E62" s="15">
        <v>22</v>
      </c>
      <c r="F62" s="15">
        <v>35</v>
      </c>
      <c r="G62" s="15">
        <v>41</v>
      </c>
      <c r="H62" s="15">
        <v>84</v>
      </c>
      <c r="I62" s="15">
        <v>51</v>
      </c>
      <c r="J62" s="15">
        <v>32</v>
      </c>
      <c r="K62" s="15">
        <v>29</v>
      </c>
      <c r="L62" s="15">
        <v>63</v>
      </c>
      <c r="M62" s="15">
        <v>41</v>
      </c>
      <c r="N62" s="15">
        <v>63</v>
      </c>
      <c r="O62" s="15">
        <v>57</v>
      </c>
      <c r="P62" s="15">
        <v>72</v>
      </c>
      <c r="Q62" s="15">
        <v>68</v>
      </c>
      <c r="R62" s="15">
        <v>73</v>
      </c>
      <c r="S62" s="15">
        <v>43</v>
      </c>
      <c r="T62" s="15">
        <v>130</v>
      </c>
      <c r="U62" s="15">
        <v>28</v>
      </c>
      <c r="V62" s="15">
        <v>21</v>
      </c>
      <c r="W62" s="15">
        <v>47</v>
      </c>
      <c r="X62" s="15">
        <v>98</v>
      </c>
      <c r="Y62" s="15">
        <v>46</v>
      </c>
      <c r="Z62" s="15">
        <v>40</v>
      </c>
      <c r="AA62" s="15">
        <v>67</v>
      </c>
      <c r="AB62" s="15">
        <v>62</v>
      </c>
      <c r="AC62" s="15">
        <v>43</v>
      </c>
      <c r="AD62" s="15">
        <v>39</v>
      </c>
      <c r="AE62" s="15">
        <v>39</v>
      </c>
      <c r="AF62" s="15">
        <v>20</v>
      </c>
      <c r="AG62" s="15">
        <v>51</v>
      </c>
      <c r="AH62" s="15">
        <v>149</v>
      </c>
      <c r="AI62" s="15">
        <v>32</v>
      </c>
      <c r="AJ62" s="15">
        <v>22</v>
      </c>
      <c r="AK62" s="15">
        <v>43</v>
      </c>
      <c r="AL62" s="15">
        <v>26</v>
      </c>
      <c r="AM62" s="15">
        <v>34</v>
      </c>
      <c r="AN62" s="15">
        <v>34</v>
      </c>
      <c r="AO62" s="15">
        <v>57</v>
      </c>
      <c r="AP62" s="15">
        <v>13</v>
      </c>
      <c r="AQ62" s="15">
        <v>20</v>
      </c>
      <c r="AR62" s="15"/>
      <c r="AS62" s="15"/>
      <c r="AT62" s="15"/>
      <c r="AU62" s="15"/>
    </row>
    <row r="63" spans="1:47" ht="0.75" customHeight="1" x14ac:dyDescent="0.25">
      <c r="A63" s="17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ht="0.75" customHeight="1" x14ac:dyDescent="0.25">
      <c r="A64" s="17"/>
      <c r="B64" s="15" t="s">
        <v>87</v>
      </c>
      <c r="C64" s="15" t="s">
        <v>92</v>
      </c>
      <c r="D64" s="15">
        <v>0.2</v>
      </c>
      <c r="E64" s="15">
        <v>0.32</v>
      </c>
      <c r="F64" s="15">
        <v>0.22</v>
      </c>
      <c r="G64" s="15">
        <v>0.21</v>
      </c>
      <c r="H64" s="15">
        <v>0.23</v>
      </c>
      <c r="I64" s="15">
        <v>0.18</v>
      </c>
      <c r="J64" s="15">
        <v>0.25</v>
      </c>
      <c r="K64" s="15">
        <v>0.04</v>
      </c>
      <c r="L64" s="15">
        <v>0.13</v>
      </c>
      <c r="M64" s="15">
        <v>0.26</v>
      </c>
      <c r="N64" s="15">
        <v>0.18</v>
      </c>
      <c r="O64" s="15">
        <v>0.28999999999999998</v>
      </c>
      <c r="P64" s="15">
        <v>0.23</v>
      </c>
      <c r="Q64" s="15">
        <v>0.19</v>
      </c>
      <c r="R64" s="15">
        <v>0.26</v>
      </c>
      <c r="S64" s="15">
        <v>0.19</v>
      </c>
      <c r="T64" s="15">
        <v>0.2</v>
      </c>
      <c r="U64" s="15">
        <v>0.18</v>
      </c>
      <c r="V64" s="15">
        <v>0.15</v>
      </c>
      <c r="W64" s="15">
        <v>0.31</v>
      </c>
      <c r="X64" s="15">
        <v>0.15</v>
      </c>
      <c r="Y64" s="15">
        <v>0.2</v>
      </c>
      <c r="Z64" s="15">
        <v>0.3</v>
      </c>
      <c r="AA64" s="15">
        <v>0.18</v>
      </c>
      <c r="AB64" s="15">
        <v>0.22</v>
      </c>
      <c r="AC64" s="15">
        <v>0.13</v>
      </c>
      <c r="AD64" s="15">
        <v>0.12</v>
      </c>
      <c r="AE64" s="15">
        <v>0.31</v>
      </c>
      <c r="AF64" s="15">
        <v>0.16</v>
      </c>
      <c r="AG64" s="15">
        <v>0.31</v>
      </c>
      <c r="AH64" s="15">
        <v>0.16</v>
      </c>
      <c r="AI64" s="15">
        <v>0.13</v>
      </c>
      <c r="AJ64" s="15">
        <v>0.21</v>
      </c>
      <c r="AK64" s="15">
        <v>0.17</v>
      </c>
      <c r="AL64" s="15">
        <v>0.36</v>
      </c>
      <c r="AM64" s="15">
        <v>0.14000000000000001</v>
      </c>
      <c r="AN64" s="15">
        <v>7.0000000000000007E-2</v>
      </c>
      <c r="AO64" s="15">
        <v>0.11</v>
      </c>
      <c r="AP64" s="15">
        <v>0.27</v>
      </c>
      <c r="AQ64" s="15">
        <v>0.32</v>
      </c>
      <c r="AR64" s="15"/>
      <c r="AS64" s="15"/>
      <c r="AT64" s="15"/>
      <c r="AU64" s="15"/>
    </row>
    <row r="65" spans="1:47" ht="0.75" customHeight="1" x14ac:dyDescent="0.25">
      <c r="A65" s="17"/>
      <c r="B65" s="15"/>
      <c r="C65" s="15" t="s">
        <v>96</v>
      </c>
      <c r="D65" s="15">
        <v>0.09</v>
      </c>
      <c r="E65" s="15">
        <v>0.11</v>
      </c>
      <c r="F65" s="15">
        <v>0.08</v>
      </c>
      <c r="G65" s="15">
        <v>0.18</v>
      </c>
      <c r="H65" s="15">
        <v>0.09</v>
      </c>
      <c r="I65" s="15">
        <v>0.04</v>
      </c>
      <c r="J65" s="15">
        <v>0.11</v>
      </c>
      <c r="K65" s="15">
        <v>0.04</v>
      </c>
      <c r="L65" s="15">
        <v>0.04</v>
      </c>
      <c r="M65" s="15">
        <v>0.13</v>
      </c>
      <c r="N65" s="15">
        <v>7.0000000000000007E-2</v>
      </c>
      <c r="O65" s="15">
        <v>0.04</v>
      </c>
      <c r="P65" s="15">
        <v>0.1</v>
      </c>
      <c r="Q65" s="15">
        <v>0.11</v>
      </c>
      <c r="R65" s="15">
        <v>7.0000000000000007E-2</v>
      </c>
      <c r="S65" s="15">
        <v>0.08</v>
      </c>
      <c r="T65" s="15">
        <v>0.04</v>
      </c>
      <c r="U65" s="15">
        <v>0.11</v>
      </c>
      <c r="V65" s="15">
        <v>0.05</v>
      </c>
      <c r="W65" s="15">
        <v>0.08</v>
      </c>
      <c r="X65" s="15">
        <v>0.11</v>
      </c>
      <c r="Y65" s="15">
        <v>0.08</v>
      </c>
      <c r="Z65" s="15">
        <v>0.06</v>
      </c>
      <c r="AA65" s="15">
        <v>0.11</v>
      </c>
      <c r="AB65" s="15">
        <v>0.06</v>
      </c>
      <c r="AC65" s="15">
        <v>0.13</v>
      </c>
      <c r="AD65" s="15">
        <v>0.1</v>
      </c>
      <c r="AE65" s="15">
        <v>0.12</v>
      </c>
      <c r="AF65" s="15">
        <v>0.11</v>
      </c>
      <c r="AG65" s="15">
        <v>0.09</v>
      </c>
      <c r="AH65" s="15">
        <v>0.11</v>
      </c>
      <c r="AI65" s="15">
        <v>0.13</v>
      </c>
      <c r="AJ65" s="15">
        <v>0.11</v>
      </c>
      <c r="AK65" s="15">
        <v>0.1</v>
      </c>
      <c r="AL65" s="15" t="s">
        <v>47</v>
      </c>
      <c r="AM65" s="15">
        <v>0.17</v>
      </c>
      <c r="AN65" s="15">
        <v>0.03</v>
      </c>
      <c r="AO65" s="15">
        <v>0.13</v>
      </c>
      <c r="AP65" s="15" t="s">
        <v>47</v>
      </c>
      <c r="AQ65" s="15" t="s">
        <v>47</v>
      </c>
      <c r="AR65" s="15"/>
      <c r="AS65" s="15"/>
      <c r="AT65" s="15"/>
      <c r="AU65" s="15"/>
    </row>
    <row r="66" spans="1:47" ht="0.75" customHeight="1" x14ac:dyDescent="0.25">
      <c r="A66" s="17"/>
      <c r="B66" s="15"/>
      <c r="C66" s="15" t="s">
        <v>88</v>
      </c>
      <c r="D66" s="15">
        <v>0.65</v>
      </c>
      <c r="E66" s="15">
        <v>0.63</v>
      </c>
      <c r="F66" s="15">
        <v>0.51</v>
      </c>
      <c r="G66" s="15">
        <v>0.62</v>
      </c>
      <c r="H66" s="15">
        <v>0.64</v>
      </c>
      <c r="I66" s="15">
        <v>0.78</v>
      </c>
      <c r="J66" s="15">
        <v>0.75</v>
      </c>
      <c r="K66" s="15">
        <v>0.67</v>
      </c>
      <c r="L66" s="15">
        <v>0.69</v>
      </c>
      <c r="M66" s="15">
        <v>0.51</v>
      </c>
      <c r="N66" s="15">
        <v>0.66</v>
      </c>
      <c r="O66" s="15">
        <v>0.57999999999999996</v>
      </c>
      <c r="P66" s="15">
        <v>0.73</v>
      </c>
      <c r="Q66" s="15">
        <v>0.65</v>
      </c>
      <c r="R66" s="15">
        <v>0.63</v>
      </c>
      <c r="S66" s="15">
        <v>0.61</v>
      </c>
      <c r="T66" s="15">
        <v>0.7</v>
      </c>
      <c r="U66" s="15">
        <v>0.63</v>
      </c>
      <c r="V66" s="15">
        <v>0.65</v>
      </c>
      <c r="W66" s="15">
        <v>0.67</v>
      </c>
      <c r="X66" s="15">
        <v>0.68</v>
      </c>
      <c r="Y66" s="15">
        <v>0.73</v>
      </c>
      <c r="Z66" s="15">
        <v>0.67</v>
      </c>
      <c r="AA66" s="15">
        <v>0.48</v>
      </c>
      <c r="AB66" s="15">
        <v>0.78</v>
      </c>
      <c r="AC66" s="15">
        <v>0.74</v>
      </c>
      <c r="AD66" s="15">
        <v>0.69</v>
      </c>
      <c r="AE66" s="15">
        <v>0.62</v>
      </c>
      <c r="AF66" s="15">
        <v>0.57999999999999996</v>
      </c>
      <c r="AG66" s="15">
        <v>0.63</v>
      </c>
      <c r="AH66" s="15">
        <v>0.65</v>
      </c>
      <c r="AI66" s="15">
        <v>0.4</v>
      </c>
      <c r="AJ66" s="15">
        <v>0.68</v>
      </c>
      <c r="AK66" s="15">
        <v>0.68</v>
      </c>
      <c r="AL66" s="15">
        <v>0.64</v>
      </c>
      <c r="AM66" s="15">
        <v>0.53</v>
      </c>
      <c r="AN66" s="15">
        <v>0.72</v>
      </c>
      <c r="AO66" s="15">
        <v>0.69</v>
      </c>
      <c r="AP66" s="15">
        <v>0.64</v>
      </c>
      <c r="AQ66" s="15">
        <v>0.63</v>
      </c>
      <c r="AR66" s="15"/>
      <c r="AS66" s="15"/>
      <c r="AT66" s="15"/>
      <c r="AU66" s="15"/>
    </row>
    <row r="67" spans="1:47" ht="0.75" customHeight="1" x14ac:dyDescent="0.25">
      <c r="A67" s="17"/>
      <c r="B67" s="15"/>
      <c r="C67" s="15" t="s">
        <v>94</v>
      </c>
      <c r="D67" s="15">
        <v>0.16</v>
      </c>
      <c r="E67" s="15">
        <v>0.21</v>
      </c>
      <c r="F67" s="15">
        <v>0.11</v>
      </c>
      <c r="G67" s="15">
        <v>0.09</v>
      </c>
      <c r="H67" s="15">
        <v>0.17</v>
      </c>
      <c r="I67" s="15">
        <v>0.16</v>
      </c>
      <c r="J67" s="15">
        <v>0.04</v>
      </c>
      <c r="K67" s="15">
        <v>0.13</v>
      </c>
      <c r="L67" s="15">
        <v>0.13</v>
      </c>
      <c r="M67" s="15">
        <v>0.21</v>
      </c>
      <c r="N67" s="15">
        <v>0.17</v>
      </c>
      <c r="O67" s="15">
        <v>0.2</v>
      </c>
      <c r="P67" s="15">
        <v>0.19</v>
      </c>
      <c r="Q67" s="15">
        <v>0.12</v>
      </c>
      <c r="R67" s="15">
        <v>0.13</v>
      </c>
      <c r="S67" s="15">
        <v>0.28000000000000003</v>
      </c>
      <c r="T67" s="15">
        <v>0.2</v>
      </c>
      <c r="U67" s="15">
        <v>0.2</v>
      </c>
      <c r="V67" s="15">
        <v>0.1</v>
      </c>
      <c r="W67" s="15">
        <v>0.15</v>
      </c>
      <c r="X67" s="15">
        <v>0.16</v>
      </c>
      <c r="Y67" s="15">
        <v>0.16</v>
      </c>
      <c r="Z67" s="15">
        <v>0.12</v>
      </c>
      <c r="AA67" s="15">
        <v>0.21</v>
      </c>
      <c r="AB67" s="15">
        <v>0.18</v>
      </c>
      <c r="AC67" s="15">
        <v>0.09</v>
      </c>
      <c r="AD67" s="15">
        <v>7.0000000000000007E-2</v>
      </c>
      <c r="AE67" s="15">
        <v>0.17</v>
      </c>
      <c r="AF67" s="15">
        <v>0.05</v>
      </c>
      <c r="AG67" s="15">
        <v>0.11</v>
      </c>
      <c r="AH67" s="15">
        <v>0.19</v>
      </c>
      <c r="AI67" s="15">
        <v>0.18</v>
      </c>
      <c r="AJ67" s="15">
        <v>0.16</v>
      </c>
      <c r="AK67" s="15">
        <v>0.12</v>
      </c>
      <c r="AL67" s="15">
        <v>7.0000000000000007E-2</v>
      </c>
      <c r="AM67" s="15">
        <v>0.17</v>
      </c>
      <c r="AN67" s="15">
        <v>7.0000000000000007E-2</v>
      </c>
      <c r="AO67" s="15">
        <v>0.25</v>
      </c>
      <c r="AP67" s="15" t="s">
        <v>47</v>
      </c>
      <c r="AQ67" s="15">
        <v>0.11</v>
      </c>
      <c r="AR67" s="15"/>
      <c r="AS67" s="15"/>
      <c r="AT67" s="15"/>
      <c r="AU67" s="15"/>
    </row>
    <row r="68" spans="1:47" ht="0.75" customHeight="1" x14ac:dyDescent="0.25">
      <c r="A68" s="17"/>
      <c r="B68" s="15"/>
      <c r="C68" s="15" t="s">
        <v>90</v>
      </c>
      <c r="D68" s="15">
        <v>0.44</v>
      </c>
      <c r="E68" s="15">
        <v>0.26</v>
      </c>
      <c r="F68" s="15">
        <v>0.41</v>
      </c>
      <c r="G68" s="15">
        <v>0.44</v>
      </c>
      <c r="H68" s="15">
        <v>0.35</v>
      </c>
      <c r="I68" s="15">
        <v>0.53</v>
      </c>
      <c r="J68" s="15">
        <v>0.39</v>
      </c>
      <c r="K68" s="15">
        <v>0.21</v>
      </c>
      <c r="L68" s="15">
        <v>0.39</v>
      </c>
      <c r="M68" s="15">
        <v>0.49</v>
      </c>
      <c r="N68" s="15">
        <v>0.46</v>
      </c>
      <c r="O68" s="15">
        <v>0.47</v>
      </c>
      <c r="P68" s="15">
        <v>0.5</v>
      </c>
      <c r="Q68" s="15">
        <v>0.37</v>
      </c>
      <c r="R68" s="15">
        <v>0.43</v>
      </c>
      <c r="S68" s="15">
        <v>0.39</v>
      </c>
      <c r="T68" s="15">
        <v>0.43</v>
      </c>
      <c r="U68" s="15">
        <v>0.34</v>
      </c>
      <c r="V68" s="15">
        <v>0.5</v>
      </c>
      <c r="W68" s="15">
        <v>0.44</v>
      </c>
      <c r="X68" s="15">
        <v>0.38</v>
      </c>
      <c r="Y68" s="15">
        <v>0.53</v>
      </c>
      <c r="Z68" s="15">
        <v>0.57999999999999996</v>
      </c>
      <c r="AA68" s="15">
        <v>0.41</v>
      </c>
      <c r="AB68" s="15">
        <v>0.51</v>
      </c>
      <c r="AC68" s="15">
        <v>0.65</v>
      </c>
      <c r="AD68" s="15">
        <v>0.38</v>
      </c>
      <c r="AE68" s="15">
        <v>0.4</v>
      </c>
      <c r="AF68" s="15">
        <v>0.53</v>
      </c>
      <c r="AG68" s="15">
        <v>0.46</v>
      </c>
      <c r="AH68" s="15">
        <v>0.43</v>
      </c>
      <c r="AI68" s="15">
        <v>0.32</v>
      </c>
      <c r="AJ68" s="15">
        <v>0.63</v>
      </c>
      <c r="AK68" s="15">
        <v>0.39</v>
      </c>
      <c r="AL68" s="15">
        <v>0.5</v>
      </c>
      <c r="AM68" s="15">
        <v>0.34</v>
      </c>
      <c r="AN68" s="15">
        <v>0.45</v>
      </c>
      <c r="AO68" s="15">
        <v>0.4</v>
      </c>
      <c r="AP68" s="15">
        <v>0.64</v>
      </c>
      <c r="AQ68" s="15">
        <v>0.63</v>
      </c>
      <c r="AR68" s="15"/>
      <c r="AS68" s="15"/>
      <c r="AT68" s="15"/>
      <c r="AU68" s="15"/>
    </row>
    <row r="69" spans="1:47" ht="0.75" customHeight="1" x14ac:dyDescent="0.25">
      <c r="A69" s="17"/>
      <c r="B69" s="15"/>
      <c r="C69" s="15" t="s">
        <v>91</v>
      </c>
      <c r="D69" s="15">
        <v>0.27</v>
      </c>
      <c r="E69" s="15">
        <v>0.21</v>
      </c>
      <c r="F69" s="15">
        <v>0.35</v>
      </c>
      <c r="G69" s="15">
        <v>0.35</v>
      </c>
      <c r="H69" s="15">
        <v>0.3</v>
      </c>
      <c r="I69" s="15">
        <v>0.27</v>
      </c>
      <c r="J69" s="15">
        <v>0.28999999999999998</v>
      </c>
      <c r="K69" s="15">
        <v>0.21</v>
      </c>
      <c r="L69" s="15">
        <v>0.22</v>
      </c>
      <c r="M69" s="15">
        <v>0.28000000000000003</v>
      </c>
      <c r="N69" s="15">
        <v>0.28000000000000003</v>
      </c>
      <c r="O69" s="15">
        <v>0.27</v>
      </c>
      <c r="P69" s="15">
        <v>0.27</v>
      </c>
      <c r="Q69" s="15">
        <v>0.28000000000000003</v>
      </c>
      <c r="R69" s="15">
        <v>0.19</v>
      </c>
      <c r="S69" s="15">
        <v>0.31</v>
      </c>
      <c r="T69" s="15">
        <v>0.22</v>
      </c>
      <c r="U69" s="15">
        <v>0.2</v>
      </c>
      <c r="V69" s="15">
        <v>0.35</v>
      </c>
      <c r="W69" s="15">
        <v>0.33</v>
      </c>
      <c r="X69" s="15">
        <v>0.27</v>
      </c>
      <c r="Y69" s="15">
        <v>0.31</v>
      </c>
      <c r="Z69" s="15">
        <v>0.33</v>
      </c>
      <c r="AA69" s="15">
        <v>0.37</v>
      </c>
      <c r="AB69" s="15">
        <v>0.23</v>
      </c>
      <c r="AC69" s="15">
        <v>0.22</v>
      </c>
      <c r="AD69" s="15">
        <v>0.26</v>
      </c>
      <c r="AE69" s="15">
        <v>0.24</v>
      </c>
      <c r="AF69" s="15">
        <v>0.26</v>
      </c>
      <c r="AG69" s="15">
        <v>0.3</v>
      </c>
      <c r="AH69" s="15">
        <v>0.19</v>
      </c>
      <c r="AI69" s="15">
        <v>0.27</v>
      </c>
      <c r="AJ69" s="15">
        <v>0.26</v>
      </c>
      <c r="AK69" s="15">
        <v>0.27</v>
      </c>
      <c r="AL69" s="15">
        <v>0.36</v>
      </c>
      <c r="AM69" s="15">
        <v>0.31</v>
      </c>
      <c r="AN69" s="15">
        <v>0.28000000000000003</v>
      </c>
      <c r="AO69" s="15">
        <v>0.31</v>
      </c>
      <c r="AP69" s="15">
        <v>0.27</v>
      </c>
      <c r="AQ69" s="15">
        <v>0.26</v>
      </c>
      <c r="AR69" s="15"/>
      <c r="AS69" s="15"/>
      <c r="AT69" s="15"/>
      <c r="AU69" s="15"/>
    </row>
    <row r="70" spans="1:47" ht="0.75" customHeight="1" x14ac:dyDescent="0.25">
      <c r="A70" s="17"/>
      <c r="B70" s="15"/>
      <c r="C70" s="15" t="s">
        <v>97</v>
      </c>
      <c r="D70" s="15">
        <v>0.04</v>
      </c>
      <c r="E70" s="15" t="s">
        <v>47</v>
      </c>
      <c r="F70" s="15">
        <v>0.08</v>
      </c>
      <c r="G70" s="15">
        <v>0.12</v>
      </c>
      <c r="H70" s="15">
        <v>0.05</v>
      </c>
      <c r="I70" s="15">
        <v>0.04</v>
      </c>
      <c r="J70" s="15" t="s">
        <v>47</v>
      </c>
      <c r="K70" s="15">
        <v>0.08</v>
      </c>
      <c r="L70" s="15">
        <v>0.04</v>
      </c>
      <c r="M70" s="15">
        <v>0.08</v>
      </c>
      <c r="N70" s="15">
        <v>7.0000000000000007E-2</v>
      </c>
      <c r="O70" s="15">
        <v>0.09</v>
      </c>
      <c r="P70" s="15">
        <v>0.06</v>
      </c>
      <c r="Q70" s="15">
        <v>0.03</v>
      </c>
      <c r="R70" s="15">
        <v>0.01</v>
      </c>
      <c r="S70" s="15" t="s">
        <v>47</v>
      </c>
      <c r="T70" s="15">
        <v>0.02</v>
      </c>
      <c r="U70" s="15">
        <v>0.14000000000000001</v>
      </c>
      <c r="V70" s="15">
        <v>0.1</v>
      </c>
      <c r="W70" s="15">
        <v>0.03</v>
      </c>
      <c r="X70" s="15">
        <v>0.01</v>
      </c>
      <c r="Y70" s="15">
        <v>0.02</v>
      </c>
      <c r="Z70" s="15">
        <v>0.09</v>
      </c>
      <c r="AA70" s="15">
        <v>0.01</v>
      </c>
      <c r="AB70" s="15">
        <v>0.03</v>
      </c>
      <c r="AC70" s="15" t="s">
        <v>47</v>
      </c>
      <c r="AD70" s="15">
        <v>0.02</v>
      </c>
      <c r="AE70" s="15">
        <v>0.05</v>
      </c>
      <c r="AF70" s="15">
        <v>0.05</v>
      </c>
      <c r="AG70" s="15">
        <v>0.02</v>
      </c>
      <c r="AH70" s="15">
        <v>0.05</v>
      </c>
      <c r="AI70" s="15">
        <v>7.0000000000000007E-2</v>
      </c>
      <c r="AJ70" s="15">
        <v>0.05</v>
      </c>
      <c r="AK70" s="15">
        <v>0.05</v>
      </c>
      <c r="AL70" s="15" t="s">
        <v>47</v>
      </c>
      <c r="AM70" s="15">
        <v>0.03</v>
      </c>
      <c r="AN70" s="15" t="s">
        <v>47</v>
      </c>
      <c r="AO70" s="15">
        <v>7.0000000000000007E-2</v>
      </c>
      <c r="AP70" s="15" t="s">
        <v>47</v>
      </c>
      <c r="AQ70" s="15" t="s">
        <v>47</v>
      </c>
      <c r="AR70" s="15"/>
      <c r="AS70" s="15"/>
      <c r="AT70" s="15"/>
      <c r="AU70" s="15"/>
    </row>
    <row r="71" spans="1:47" ht="0.75" customHeight="1" x14ac:dyDescent="0.25">
      <c r="A71" s="17"/>
      <c r="B71" s="15"/>
      <c r="C71" s="15" t="s">
        <v>95</v>
      </c>
      <c r="D71" s="15">
        <v>0.16</v>
      </c>
      <c r="E71" s="15">
        <v>0.26</v>
      </c>
      <c r="F71" s="15">
        <v>0.16</v>
      </c>
      <c r="G71" s="15">
        <v>0.18</v>
      </c>
      <c r="H71" s="15">
        <v>0.17</v>
      </c>
      <c r="I71" s="15">
        <v>0.16</v>
      </c>
      <c r="J71" s="15">
        <v>7.0000000000000007E-2</v>
      </c>
      <c r="K71" s="15">
        <v>0.28999999999999998</v>
      </c>
      <c r="L71" s="15">
        <v>0.13</v>
      </c>
      <c r="M71" s="15">
        <v>0.13</v>
      </c>
      <c r="N71" s="15">
        <v>0.18</v>
      </c>
      <c r="O71" s="15">
        <v>0.13</v>
      </c>
      <c r="P71" s="15">
        <v>0.13</v>
      </c>
      <c r="Q71" s="15">
        <v>0.08</v>
      </c>
      <c r="R71" s="15">
        <v>0.28000000000000003</v>
      </c>
      <c r="S71" s="15">
        <v>0.11</v>
      </c>
      <c r="T71" s="15">
        <v>0.14000000000000001</v>
      </c>
      <c r="U71" s="15">
        <v>0.15</v>
      </c>
      <c r="V71" s="15">
        <v>0.2</v>
      </c>
      <c r="W71" s="15">
        <v>0.08</v>
      </c>
      <c r="X71" s="15">
        <v>0.12</v>
      </c>
      <c r="Y71" s="15">
        <v>0.18</v>
      </c>
      <c r="Z71" s="15">
        <v>0.12</v>
      </c>
      <c r="AA71" s="15">
        <v>0.32</v>
      </c>
      <c r="AB71" s="15">
        <v>0.14000000000000001</v>
      </c>
      <c r="AC71" s="15">
        <v>0.09</v>
      </c>
      <c r="AD71" s="15">
        <v>0.12</v>
      </c>
      <c r="AE71" s="15">
        <v>0.17</v>
      </c>
      <c r="AF71" s="15">
        <v>0.21</v>
      </c>
      <c r="AG71" s="15">
        <v>0.13</v>
      </c>
      <c r="AH71" s="15">
        <v>0.16</v>
      </c>
      <c r="AI71" s="15">
        <v>0.15</v>
      </c>
      <c r="AJ71" s="15">
        <v>0.21</v>
      </c>
      <c r="AK71" s="15">
        <v>0.12</v>
      </c>
      <c r="AL71" s="15">
        <v>0.14000000000000001</v>
      </c>
      <c r="AM71" s="15">
        <v>0.17</v>
      </c>
      <c r="AN71" s="15">
        <v>0.1</v>
      </c>
      <c r="AO71" s="15">
        <v>0.2</v>
      </c>
      <c r="AP71" s="15">
        <v>0.09</v>
      </c>
      <c r="AQ71" s="15">
        <v>0.11</v>
      </c>
      <c r="AR71" s="15"/>
      <c r="AS71" s="15"/>
      <c r="AT71" s="15"/>
      <c r="AU71" s="15"/>
    </row>
    <row r="72" spans="1:47" ht="0.75" customHeight="1" x14ac:dyDescent="0.25">
      <c r="A72" s="17"/>
      <c r="B72" s="15"/>
      <c r="C72" s="15" t="s">
        <v>93</v>
      </c>
      <c r="D72" s="15">
        <v>0.16</v>
      </c>
      <c r="E72" s="15">
        <v>0.32</v>
      </c>
      <c r="F72" s="15">
        <v>0.08</v>
      </c>
      <c r="G72" s="15">
        <v>0.26</v>
      </c>
      <c r="H72" s="15">
        <v>0.16</v>
      </c>
      <c r="I72" s="15">
        <v>0.16</v>
      </c>
      <c r="J72" s="15">
        <v>0.28999999999999998</v>
      </c>
      <c r="K72" s="15">
        <v>0.17</v>
      </c>
      <c r="L72" s="15">
        <v>0.1</v>
      </c>
      <c r="M72" s="15">
        <v>0.18</v>
      </c>
      <c r="N72" s="15">
        <v>0.12</v>
      </c>
      <c r="O72" s="15">
        <v>0.13</v>
      </c>
      <c r="P72" s="15">
        <v>0.21</v>
      </c>
      <c r="Q72" s="15">
        <v>0.12</v>
      </c>
      <c r="R72" s="15">
        <v>0.11</v>
      </c>
      <c r="S72" s="15">
        <v>0.11</v>
      </c>
      <c r="T72" s="15">
        <v>0.14000000000000001</v>
      </c>
      <c r="U72" s="15">
        <v>0.26</v>
      </c>
      <c r="V72" s="15">
        <v>0.25</v>
      </c>
      <c r="W72" s="15">
        <v>0.13</v>
      </c>
      <c r="X72" s="15">
        <v>0.21</v>
      </c>
      <c r="Y72" s="15">
        <v>0.16</v>
      </c>
      <c r="Z72" s="15">
        <v>0.21</v>
      </c>
      <c r="AA72" s="15">
        <v>0.34</v>
      </c>
      <c r="AB72" s="15">
        <v>0.13</v>
      </c>
      <c r="AC72" s="15">
        <v>0.17</v>
      </c>
      <c r="AD72" s="15">
        <v>0.19</v>
      </c>
      <c r="AE72" s="15">
        <v>0.24</v>
      </c>
      <c r="AF72" s="15">
        <v>0.05</v>
      </c>
      <c r="AG72" s="15">
        <v>0.11</v>
      </c>
      <c r="AH72" s="15">
        <v>0.15</v>
      </c>
      <c r="AI72" s="15">
        <v>0.1</v>
      </c>
      <c r="AJ72" s="15">
        <v>0.05</v>
      </c>
      <c r="AK72" s="15">
        <v>0.15</v>
      </c>
      <c r="AL72" s="15">
        <v>0.28999999999999998</v>
      </c>
      <c r="AM72" s="15">
        <v>0.08</v>
      </c>
      <c r="AN72" s="15">
        <v>7.0000000000000007E-2</v>
      </c>
      <c r="AO72" s="15">
        <v>0.13</v>
      </c>
      <c r="AP72" s="15">
        <v>0.18</v>
      </c>
      <c r="AQ72" s="15">
        <v>0.21</v>
      </c>
      <c r="AR72" s="15"/>
      <c r="AS72" s="15"/>
      <c r="AT72" s="15"/>
      <c r="AU72" s="15"/>
    </row>
    <row r="73" spans="1:47" ht="0.75" customHeight="1" x14ac:dyDescent="0.25">
      <c r="A73" s="17"/>
      <c r="B73" s="15"/>
      <c r="C73" s="15" t="s">
        <v>89</v>
      </c>
      <c r="D73" s="15">
        <v>0.53</v>
      </c>
      <c r="E73" s="15">
        <v>0.57999999999999996</v>
      </c>
      <c r="F73" s="15">
        <v>0.38</v>
      </c>
      <c r="G73" s="15">
        <v>0.5</v>
      </c>
      <c r="H73" s="15">
        <v>0.56999999999999995</v>
      </c>
      <c r="I73" s="15">
        <v>0.51</v>
      </c>
      <c r="J73" s="15">
        <v>0.64</v>
      </c>
      <c r="K73" s="15">
        <v>0.71</v>
      </c>
      <c r="L73" s="15">
        <v>0.52</v>
      </c>
      <c r="M73" s="15">
        <v>0.54</v>
      </c>
      <c r="N73" s="15">
        <v>0.49</v>
      </c>
      <c r="O73" s="15">
        <v>0.47</v>
      </c>
      <c r="P73" s="15">
        <v>0.48</v>
      </c>
      <c r="Q73" s="15">
        <v>0.38</v>
      </c>
      <c r="R73" s="15">
        <v>0.6</v>
      </c>
      <c r="S73" s="15">
        <v>0.5</v>
      </c>
      <c r="T73" s="15">
        <v>0.56000000000000005</v>
      </c>
      <c r="U73" s="15">
        <v>0.52</v>
      </c>
      <c r="V73" s="15">
        <v>0.55000000000000004</v>
      </c>
      <c r="W73" s="15">
        <v>0.51</v>
      </c>
      <c r="X73" s="15">
        <v>0.51</v>
      </c>
      <c r="Y73" s="15">
        <v>0.56999999999999995</v>
      </c>
      <c r="Z73" s="15">
        <v>0.52</v>
      </c>
      <c r="AA73" s="15">
        <v>0.59</v>
      </c>
      <c r="AB73" s="15">
        <v>0.53</v>
      </c>
      <c r="AC73" s="15">
        <v>0.7</v>
      </c>
      <c r="AD73" s="15">
        <v>0.6</v>
      </c>
      <c r="AE73" s="15">
        <v>0.43</v>
      </c>
      <c r="AF73" s="15">
        <v>0.57999999999999996</v>
      </c>
      <c r="AG73" s="15">
        <v>0.63</v>
      </c>
      <c r="AH73" s="15">
        <v>0.5</v>
      </c>
      <c r="AI73" s="15">
        <v>0.42</v>
      </c>
      <c r="AJ73" s="15">
        <v>0.57999999999999996</v>
      </c>
      <c r="AK73" s="15">
        <v>0.41</v>
      </c>
      <c r="AL73" s="15">
        <v>0.64</v>
      </c>
      <c r="AM73" s="15">
        <v>0.39</v>
      </c>
      <c r="AN73" s="15">
        <v>0.66</v>
      </c>
      <c r="AO73" s="15">
        <v>0.53</v>
      </c>
      <c r="AP73" s="15">
        <v>0.73</v>
      </c>
      <c r="AQ73" s="15">
        <v>0.79</v>
      </c>
      <c r="AR73" s="15"/>
      <c r="AS73" s="15"/>
      <c r="AT73" s="15"/>
      <c r="AU73" s="15"/>
    </row>
    <row r="74" spans="1:47" ht="0.75" customHeight="1" x14ac:dyDescent="0.25">
      <c r="A74" s="17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ht="0.75" customHeight="1" x14ac:dyDescent="0.25">
      <c r="A75" s="17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ht="0.75" customHeight="1" x14ac:dyDescent="0.25">
      <c r="A76" s="18">
        <v>41030</v>
      </c>
      <c r="B76" s="15" t="s">
        <v>86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ht="0.75" customHeight="1" x14ac:dyDescent="0.25">
      <c r="A77" s="17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ht="0.75" customHeight="1" x14ac:dyDescent="0.25">
      <c r="A78" s="17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ht="0.75" customHeight="1" x14ac:dyDescent="0.25">
      <c r="A79" s="17"/>
      <c r="B79" s="15"/>
      <c r="C79" s="15"/>
      <c r="D79" s="15" t="s">
        <v>1</v>
      </c>
      <c r="E79" s="15" t="s">
        <v>2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 t="s">
        <v>52</v>
      </c>
      <c r="AS79" s="15"/>
      <c r="AT79" s="15"/>
      <c r="AU79" s="15"/>
    </row>
    <row r="80" spans="1:47" ht="0.75" customHeight="1" x14ac:dyDescent="0.25">
      <c r="A80" s="17"/>
      <c r="B80" s="15" t="s">
        <v>42</v>
      </c>
      <c r="C80" s="15"/>
      <c r="D80" s="15"/>
      <c r="E80" s="15" t="s">
        <v>3</v>
      </c>
      <c r="F80" s="15" t="s">
        <v>4</v>
      </c>
      <c r="G80" s="15" t="s">
        <v>5</v>
      </c>
      <c r="H80" s="15" t="s">
        <v>6</v>
      </c>
      <c r="I80" s="15" t="s">
        <v>7</v>
      </c>
      <c r="J80" s="15" t="s">
        <v>8</v>
      </c>
      <c r="K80" s="15" t="s">
        <v>9</v>
      </c>
      <c r="L80" s="15" t="s">
        <v>10</v>
      </c>
      <c r="M80" s="15" t="s">
        <v>11</v>
      </c>
      <c r="N80" s="15" t="s">
        <v>12</v>
      </c>
      <c r="O80" s="15" t="s">
        <v>13</v>
      </c>
      <c r="P80" s="15" t="s">
        <v>14</v>
      </c>
      <c r="Q80" s="15" t="s">
        <v>15</v>
      </c>
      <c r="R80" s="15" t="s">
        <v>16</v>
      </c>
      <c r="S80" s="15" t="s">
        <v>17</v>
      </c>
      <c r="T80" s="15" t="s">
        <v>18</v>
      </c>
      <c r="U80" s="15" t="s">
        <v>19</v>
      </c>
      <c r="V80" s="15" t="s">
        <v>20</v>
      </c>
      <c r="W80" s="15" t="s">
        <v>21</v>
      </c>
      <c r="X80" s="15" t="s">
        <v>22</v>
      </c>
      <c r="Y80" s="15" t="s">
        <v>23</v>
      </c>
      <c r="Z80" s="15" t="s">
        <v>24</v>
      </c>
      <c r="AA80" s="15" t="s">
        <v>25</v>
      </c>
      <c r="AB80" s="15" t="s">
        <v>26</v>
      </c>
      <c r="AC80" s="15" t="s">
        <v>27</v>
      </c>
      <c r="AD80" s="15" t="s">
        <v>28</v>
      </c>
      <c r="AE80" s="15" t="s">
        <v>29</v>
      </c>
      <c r="AF80" s="15" t="s">
        <v>30</v>
      </c>
      <c r="AG80" s="15" t="s">
        <v>31</v>
      </c>
      <c r="AH80" s="15" t="s">
        <v>32</v>
      </c>
      <c r="AI80" s="15" t="s">
        <v>33</v>
      </c>
      <c r="AJ80" s="15" t="s">
        <v>34</v>
      </c>
      <c r="AK80" s="15" t="s">
        <v>35</v>
      </c>
      <c r="AL80" s="15" t="s">
        <v>36</v>
      </c>
      <c r="AM80" s="15" t="s">
        <v>37</v>
      </c>
      <c r="AN80" s="15" t="s">
        <v>38</v>
      </c>
      <c r="AO80" s="15" t="s">
        <v>39</v>
      </c>
      <c r="AP80" s="15" t="s">
        <v>40</v>
      </c>
      <c r="AQ80" s="15" t="s">
        <v>41</v>
      </c>
      <c r="AR80" s="15" t="s">
        <v>53</v>
      </c>
      <c r="AS80" s="15" t="s">
        <v>54</v>
      </c>
      <c r="AT80" s="15" t="s">
        <v>55</v>
      </c>
      <c r="AU80" s="15"/>
    </row>
    <row r="81" spans="1:47" ht="0.75" customHeight="1" x14ac:dyDescent="0.25">
      <c r="A81" s="17"/>
      <c r="B81" s="15"/>
      <c r="C81" s="15" t="s">
        <v>43</v>
      </c>
      <c r="D81" s="15">
        <v>2247</v>
      </c>
      <c r="E81" s="15">
        <v>18</v>
      </c>
      <c r="F81" s="15">
        <v>35</v>
      </c>
      <c r="G81" s="15">
        <v>30</v>
      </c>
      <c r="H81" s="15">
        <v>83</v>
      </c>
      <c r="I81" s="15">
        <v>41</v>
      </c>
      <c r="J81" s="15">
        <v>25</v>
      </c>
      <c r="K81" s="15">
        <v>21</v>
      </c>
      <c r="L81" s="15">
        <v>61</v>
      </c>
      <c r="M81" s="15">
        <v>35</v>
      </c>
      <c r="N81" s="15">
        <v>75</v>
      </c>
      <c r="O81" s="15">
        <v>50</v>
      </c>
      <c r="P81" s="15">
        <v>52</v>
      </c>
      <c r="Q81" s="15">
        <v>80</v>
      </c>
      <c r="R81" s="15">
        <v>82</v>
      </c>
      <c r="S81" s="15">
        <v>35</v>
      </c>
      <c r="T81" s="15">
        <v>123</v>
      </c>
      <c r="U81" s="15">
        <v>31</v>
      </c>
      <c r="V81" s="15">
        <v>19</v>
      </c>
      <c r="W81" s="15">
        <v>27</v>
      </c>
      <c r="X81" s="15">
        <v>74</v>
      </c>
      <c r="Y81" s="15">
        <v>44</v>
      </c>
      <c r="Z81" s="15">
        <v>36</v>
      </c>
      <c r="AA81" s="15">
        <v>61</v>
      </c>
      <c r="AB81" s="15">
        <v>76</v>
      </c>
      <c r="AC81" s="15">
        <v>23</v>
      </c>
      <c r="AD81" s="15">
        <v>45</v>
      </c>
      <c r="AE81" s="15">
        <v>30</v>
      </c>
      <c r="AF81" s="15">
        <v>17</v>
      </c>
      <c r="AG81" s="15">
        <v>41</v>
      </c>
      <c r="AH81" s="15">
        <v>142</v>
      </c>
      <c r="AI81" s="15">
        <v>38</v>
      </c>
      <c r="AJ81" s="15">
        <v>16</v>
      </c>
      <c r="AK81" s="15">
        <v>39</v>
      </c>
      <c r="AL81" s="15">
        <v>15</v>
      </c>
      <c r="AM81" s="15">
        <v>41</v>
      </c>
      <c r="AN81" s="15">
        <v>34</v>
      </c>
      <c r="AO81" s="15">
        <v>47</v>
      </c>
      <c r="AP81" s="15">
        <v>10</v>
      </c>
      <c r="AQ81" s="15">
        <v>12</v>
      </c>
      <c r="AR81" s="15">
        <v>750</v>
      </c>
      <c r="AS81" s="15">
        <v>1111</v>
      </c>
      <c r="AT81" s="15">
        <v>386</v>
      </c>
      <c r="AU81" s="15"/>
    </row>
    <row r="82" spans="1:47" ht="0.75" customHeight="1" x14ac:dyDescent="0.25">
      <c r="A82" s="17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ht="0.75" customHeight="1" x14ac:dyDescent="0.25">
      <c r="A83" s="17"/>
      <c r="B83" s="15"/>
      <c r="C83" s="15" t="s">
        <v>44</v>
      </c>
      <c r="D83" s="15">
        <v>2243</v>
      </c>
      <c r="E83" s="15">
        <v>21</v>
      </c>
      <c r="F83" s="15">
        <v>34</v>
      </c>
      <c r="G83" s="15">
        <v>36</v>
      </c>
      <c r="H83" s="15">
        <v>80</v>
      </c>
      <c r="I83" s="15">
        <v>43</v>
      </c>
      <c r="J83" s="15">
        <v>30</v>
      </c>
      <c r="K83" s="15">
        <v>25</v>
      </c>
      <c r="L83" s="15">
        <v>55</v>
      </c>
      <c r="M83" s="15">
        <v>36</v>
      </c>
      <c r="N83" s="15">
        <v>73</v>
      </c>
      <c r="O83" s="15">
        <v>52</v>
      </c>
      <c r="P83" s="15">
        <v>61</v>
      </c>
      <c r="Q83" s="15">
        <v>63</v>
      </c>
      <c r="R83" s="15">
        <v>78</v>
      </c>
      <c r="S83" s="15">
        <v>42</v>
      </c>
      <c r="T83" s="15">
        <v>128</v>
      </c>
      <c r="U83" s="15">
        <v>24</v>
      </c>
      <c r="V83" s="15">
        <v>21</v>
      </c>
      <c r="W83" s="15">
        <v>32</v>
      </c>
      <c r="X83" s="15">
        <v>84</v>
      </c>
      <c r="Y83" s="15">
        <v>40</v>
      </c>
      <c r="Z83" s="15">
        <v>43</v>
      </c>
      <c r="AA83" s="15">
        <v>57</v>
      </c>
      <c r="AB83" s="15">
        <v>59</v>
      </c>
      <c r="AC83" s="15">
        <v>40</v>
      </c>
      <c r="AD83" s="15">
        <v>41</v>
      </c>
      <c r="AE83" s="15">
        <v>29</v>
      </c>
      <c r="AF83" s="15">
        <v>19</v>
      </c>
      <c r="AG83" s="15">
        <v>40</v>
      </c>
      <c r="AH83" s="15">
        <v>129</v>
      </c>
      <c r="AI83" s="15">
        <v>31</v>
      </c>
      <c r="AJ83" s="15">
        <v>19</v>
      </c>
      <c r="AK83" s="15">
        <v>40</v>
      </c>
      <c r="AL83" s="15">
        <v>26</v>
      </c>
      <c r="AM83" s="15">
        <v>40</v>
      </c>
      <c r="AN83" s="15">
        <v>40</v>
      </c>
      <c r="AO83" s="15">
        <v>49</v>
      </c>
      <c r="AP83" s="15">
        <v>12</v>
      </c>
      <c r="AQ83" s="15">
        <v>14</v>
      </c>
      <c r="AR83" s="15">
        <v>742</v>
      </c>
      <c r="AS83" s="15">
        <v>1134</v>
      </c>
      <c r="AT83" s="15">
        <v>368</v>
      </c>
      <c r="AU83" s="15"/>
    </row>
    <row r="84" spans="1:47" ht="0.75" customHeight="1" x14ac:dyDescent="0.25">
      <c r="A84" s="17"/>
      <c r="B84" s="15" t="s">
        <v>87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ht="0.75" customHeight="1" x14ac:dyDescent="0.25">
      <c r="A85" s="17"/>
      <c r="B85" s="15"/>
      <c r="C85" s="15" t="s">
        <v>92</v>
      </c>
      <c r="D85" s="15">
        <v>0.18</v>
      </c>
      <c r="E85" s="15">
        <v>0.28000000000000003</v>
      </c>
      <c r="F85" s="15">
        <v>0.17</v>
      </c>
      <c r="G85" s="15">
        <v>0.23</v>
      </c>
      <c r="H85" s="15">
        <v>0.17</v>
      </c>
      <c r="I85" s="15">
        <v>0.1</v>
      </c>
      <c r="J85" s="15">
        <v>0.2</v>
      </c>
      <c r="K85" s="15">
        <v>0.19</v>
      </c>
      <c r="L85" s="15">
        <v>0.13</v>
      </c>
      <c r="M85" s="15">
        <v>0.2</v>
      </c>
      <c r="N85" s="15">
        <v>0.11</v>
      </c>
      <c r="O85" s="15">
        <v>0.16</v>
      </c>
      <c r="P85" s="15">
        <v>0.21</v>
      </c>
      <c r="Q85" s="15">
        <v>0.18</v>
      </c>
      <c r="R85" s="15">
        <v>0.22</v>
      </c>
      <c r="S85" s="15">
        <v>0.17</v>
      </c>
      <c r="T85" s="15">
        <v>0.22</v>
      </c>
      <c r="U85" s="15">
        <v>0.14000000000000001</v>
      </c>
      <c r="V85" s="15">
        <v>0.26</v>
      </c>
      <c r="W85" s="15">
        <v>0.26</v>
      </c>
      <c r="X85" s="15">
        <v>0.18</v>
      </c>
      <c r="Y85" s="15">
        <v>0.16</v>
      </c>
      <c r="Z85" s="15">
        <v>0.25</v>
      </c>
      <c r="AA85" s="15">
        <v>0.11</v>
      </c>
      <c r="AB85" s="15">
        <v>0.18</v>
      </c>
      <c r="AC85" s="15">
        <v>0.17</v>
      </c>
      <c r="AD85" s="15">
        <v>0.16</v>
      </c>
      <c r="AE85" s="15">
        <v>0.37</v>
      </c>
      <c r="AF85" s="15">
        <v>0.12</v>
      </c>
      <c r="AG85" s="15">
        <v>0.24</v>
      </c>
      <c r="AH85" s="15">
        <v>0.17</v>
      </c>
      <c r="AI85" s="15">
        <v>0.13</v>
      </c>
      <c r="AJ85" s="15">
        <v>0.31</v>
      </c>
      <c r="AK85" s="15">
        <v>0.13</v>
      </c>
      <c r="AL85" s="15">
        <v>0.27</v>
      </c>
      <c r="AM85" s="15">
        <v>0.12</v>
      </c>
      <c r="AN85" s="15">
        <v>0.12</v>
      </c>
      <c r="AO85" s="15">
        <v>0.08</v>
      </c>
      <c r="AP85" s="15">
        <v>0.2</v>
      </c>
      <c r="AQ85" s="15">
        <v>0.17</v>
      </c>
      <c r="AR85" s="15">
        <v>0.19</v>
      </c>
      <c r="AS85" s="15">
        <v>0.18</v>
      </c>
      <c r="AT85" s="15">
        <v>0.16</v>
      </c>
      <c r="AU85" s="15"/>
    </row>
    <row r="86" spans="1:47" ht="0.75" customHeight="1" x14ac:dyDescent="0.25">
      <c r="A86" s="17"/>
      <c r="B86" s="15"/>
      <c r="C86" s="15" t="s">
        <v>96</v>
      </c>
      <c r="D86" s="15">
        <v>0.06</v>
      </c>
      <c r="E86" s="15">
        <v>0.11</v>
      </c>
      <c r="F86" s="15">
        <v>0.14000000000000001</v>
      </c>
      <c r="G86" s="15">
        <v>0.13</v>
      </c>
      <c r="H86" s="15">
        <v>0.1</v>
      </c>
      <c r="I86" s="15">
        <v>0.05</v>
      </c>
      <c r="J86" s="15">
        <v>0.04</v>
      </c>
      <c r="K86" s="15" t="s">
        <v>47</v>
      </c>
      <c r="L86" s="15">
        <v>0.03</v>
      </c>
      <c r="M86" s="15">
        <v>0.14000000000000001</v>
      </c>
      <c r="N86" s="15">
        <v>0.05</v>
      </c>
      <c r="O86" s="15">
        <v>0.06</v>
      </c>
      <c r="P86" s="15">
        <v>0.04</v>
      </c>
      <c r="Q86" s="15">
        <v>0.04</v>
      </c>
      <c r="R86" s="15">
        <v>0.04</v>
      </c>
      <c r="S86" s="15">
        <v>0.06</v>
      </c>
      <c r="T86" s="15">
        <v>7.0000000000000007E-2</v>
      </c>
      <c r="U86" s="15">
        <v>0.06</v>
      </c>
      <c r="V86" s="15" t="s">
        <v>47</v>
      </c>
      <c r="W86" s="15">
        <v>0.11</v>
      </c>
      <c r="X86" s="15">
        <v>0.05</v>
      </c>
      <c r="Y86" s="15">
        <v>0.05</v>
      </c>
      <c r="Z86" s="15">
        <v>0.06</v>
      </c>
      <c r="AA86" s="15">
        <v>0.1</v>
      </c>
      <c r="AB86" s="15">
        <v>7.0000000000000007E-2</v>
      </c>
      <c r="AC86" s="15">
        <v>0.09</v>
      </c>
      <c r="AD86" s="15">
        <v>0.09</v>
      </c>
      <c r="AE86" s="15">
        <v>7.0000000000000007E-2</v>
      </c>
      <c r="AF86" s="15">
        <v>0.12</v>
      </c>
      <c r="AG86" s="15">
        <v>0.1</v>
      </c>
      <c r="AH86" s="15">
        <v>7.0000000000000007E-2</v>
      </c>
      <c r="AI86" s="15">
        <v>0.03</v>
      </c>
      <c r="AJ86" s="15">
        <v>0.06</v>
      </c>
      <c r="AK86" s="15">
        <v>0.08</v>
      </c>
      <c r="AL86" s="15" t="s">
        <v>47</v>
      </c>
      <c r="AM86" s="15">
        <v>0.05</v>
      </c>
      <c r="AN86" s="15">
        <v>0.03</v>
      </c>
      <c r="AO86" s="15" t="s">
        <v>47</v>
      </c>
      <c r="AP86" s="15" t="s">
        <v>47</v>
      </c>
      <c r="AQ86" s="15">
        <v>0.17</v>
      </c>
      <c r="AR86" s="15">
        <v>0.06</v>
      </c>
      <c r="AS86" s="15">
        <v>0.06</v>
      </c>
      <c r="AT86" s="15">
        <v>7.0000000000000007E-2</v>
      </c>
      <c r="AU86" s="15"/>
    </row>
    <row r="87" spans="1:47" ht="0.75" customHeight="1" x14ac:dyDescent="0.25">
      <c r="A87" s="17"/>
      <c r="B87" s="15"/>
      <c r="C87" s="15" t="s">
        <v>88</v>
      </c>
      <c r="D87" s="15">
        <v>0.69</v>
      </c>
      <c r="E87" s="15">
        <v>0.5</v>
      </c>
      <c r="F87" s="15">
        <v>0.69</v>
      </c>
      <c r="G87" s="15">
        <v>0.7</v>
      </c>
      <c r="H87" s="15">
        <v>0.55000000000000004</v>
      </c>
      <c r="I87" s="15">
        <v>0.83</v>
      </c>
      <c r="J87" s="15">
        <v>0.8</v>
      </c>
      <c r="K87" s="15">
        <v>0.71</v>
      </c>
      <c r="L87" s="15">
        <v>0.67</v>
      </c>
      <c r="M87" s="15">
        <v>0.66</v>
      </c>
      <c r="N87" s="15">
        <v>0.71</v>
      </c>
      <c r="O87" s="15">
        <v>0.7</v>
      </c>
      <c r="P87" s="15">
        <v>0.73</v>
      </c>
      <c r="Q87" s="15">
        <v>0.79</v>
      </c>
      <c r="R87" s="15">
        <v>0.7</v>
      </c>
      <c r="S87" s="15">
        <v>0.54</v>
      </c>
      <c r="T87" s="15">
        <v>0.77</v>
      </c>
      <c r="U87" s="15">
        <v>0.65</v>
      </c>
      <c r="V87" s="15">
        <v>0.84</v>
      </c>
      <c r="W87" s="15">
        <v>0.67</v>
      </c>
      <c r="X87" s="15">
        <v>0.76</v>
      </c>
      <c r="Y87" s="15">
        <v>0.7</v>
      </c>
      <c r="Z87" s="15">
        <v>0.61</v>
      </c>
      <c r="AA87" s="15">
        <v>0.38</v>
      </c>
      <c r="AB87" s="15">
        <v>0.7</v>
      </c>
      <c r="AC87" s="15">
        <v>0.74</v>
      </c>
      <c r="AD87" s="15">
        <v>0.67</v>
      </c>
      <c r="AE87" s="15">
        <v>0.67</v>
      </c>
      <c r="AF87" s="15">
        <v>0.71</v>
      </c>
      <c r="AG87" s="15">
        <v>0.61</v>
      </c>
      <c r="AH87" s="15">
        <v>0.69</v>
      </c>
      <c r="AI87" s="15">
        <v>0.51</v>
      </c>
      <c r="AJ87" s="15">
        <v>0.81</v>
      </c>
      <c r="AK87" s="15">
        <v>0.61</v>
      </c>
      <c r="AL87" s="15">
        <v>0.73</v>
      </c>
      <c r="AM87" s="15">
        <v>0.42</v>
      </c>
      <c r="AN87" s="15">
        <v>0.71</v>
      </c>
      <c r="AO87" s="15">
        <v>0.68</v>
      </c>
      <c r="AP87" s="15">
        <v>0.6</v>
      </c>
      <c r="AQ87" s="15">
        <v>0.57999999999999996</v>
      </c>
      <c r="AR87" s="15">
        <v>0.72</v>
      </c>
      <c r="AS87" s="15">
        <v>0.65</v>
      </c>
      <c r="AT87" s="15">
        <v>0.71</v>
      </c>
      <c r="AU87" s="15"/>
    </row>
    <row r="88" spans="1:47" ht="0.75" customHeight="1" x14ac:dyDescent="0.25">
      <c r="A88" s="17"/>
      <c r="B88" s="15"/>
      <c r="C88" s="15" t="s">
        <v>94</v>
      </c>
      <c r="D88" s="15">
        <v>0.15</v>
      </c>
      <c r="E88" s="15" t="s">
        <v>47</v>
      </c>
      <c r="F88" s="15">
        <v>0.11</v>
      </c>
      <c r="G88" s="15">
        <v>0.27</v>
      </c>
      <c r="H88" s="15">
        <v>0.16</v>
      </c>
      <c r="I88" s="15">
        <v>0.17</v>
      </c>
      <c r="J88" s="15">
        <v>0.16</v>
      </c>
      <c r="K88" s="15">
        <v>0.14000000000000001</v>
      </c>
      <c r="L88" s="15">
        <v>0.15</v>
      </c>
      <c r="M88" s="15">
        <v>0.06</v>
      </c>
      <c r="N88" s="15">
        <v>0.13</v>
      </c>
      <c r="O88" s="15">
        <v>0.24</v>
      </c>
      <c r="P88" s="15">
        <v>0.15</v>
      </c>
      <c r="Q88" s="15">
        <v>0.16</v>
      </c>
      <c r="R88" s="15">
        <v>0.19</v>
      </c>
      <c r="S88" s="15">
        <v>0.17</v>
      </c>
      <c r="T88" s="15">
        <v>0.15</v>
      </c>
      <c r="U88" s="15">
        <v>0.14000000000000001</v>
      </c>
      <c r="V88" s="15">
        <v>0.16</v>
      </c>
      <c r="W88" s="15">
        <v>0.19</v>
      </c>
      <c r="X88" s="15">
        <v>0.14000000000000001</v>
      </c>
      <c r="Y88" s="15">
        <v>7.0000000000000007E-2</v>
      </c>
      <c r="Z88" s="15">
        <v>0.19</v>
      </c>
      <c r="AA88" s="15">
        <v>0.11</v>
      </c>
      <c r="AB88" s="15">
        <v>0.24</v>
      </c>
      <c r="AC88" s="15">
        <v>0.17</v>
      </c>
      <c r="AD88" s="15">
        <v>0.13</v>
      </c>
      <c r="AE88" s="15">
        <v>0.13</v>
      </c>
      <c r="AF88" s="15">
        <v>0.18</v>
      </c>
      <c r="AG88" s="15">
        <v>0.27</v>
      </c>
      <c r="AH88" s="15">
        <v>0.13</v>
      </c>
      <c r="AI88" s="15">
        <v>0.19</v>
      </c>
      <c r="AJ88" s="15">
        <v>0.13</v>
      </c>
      <c r="AK88" s="15">
        <v>0.15</v>
      </c>
      <c r="AL88" s="15">
        <v>7.0000000000000007E-2</v>
      </c>
      <c r="AM88" s="15">
        <v>7.0000000000000007E-2</v>
      </c>
      <c r="AN88" s="15">
        <v>0.15</v>
      </c>
      <c r="AO88" s="15">
        <v>0.15</v>
      </c>
      <c r="AP88" s="15" t="s">
        <v>47</v>
      </c>
      <c r="AQ88" s="15">
        <v>0.08</v>
      </c>
      <c r="AR88" s="15">
        <v>0.16</v>
      </c>
      <c r="AS88" s="15">
        <v>0.15</v>
      </c>
      <c r="AT88" s="15">
        <v>0.17</v>
      </c>
      <c r="AU88" s="15"/>
    </row>
    <row r="89" spans="1:47" ht="0.75" customHeight="1" x14ac:dyDescent="0.25">
      <c r="A89" s="17"/>
      <c r="B89" s="15"/>
      <c r="C89" s="15" t="s">
        <v>90</v>
      </c>
      <c r="D89" s="15">
        <v>0.42</v>
      </c>
      <c r="E89" s="15">
        <v>0.39</v>
      </c>
      <c r="F89" s="15">
        <v>0.28999999999999998</v>
      </c>
      <c r="G89" s="15">
        <v>0.37</v>
      </c>
      <c r="H89" s="15">
        <v>0.34</v>
      </c>
      <c r="I89" s="15">
        <v>0.39</v>
      </c>
      <c r="J89" s="15">
        <v>0.44</v>
      </c>
      <c r="K89" s="15">
        <v>0.33</v>
      </c>
      <c r="L89" s="15">
        <v>0.36</v>
      </c>
      <c r="M89" s="15">
        <v>0.43</v>
      </c>
      <c r="N89" s="15">
        <v>0.43</v>
      </c>
      <c r="O89" s="15">
        <v>0.42</v>
      </c>
      <c r="P89" s="15">
        <v>0.46</v>
      </c>
      <c r="Q89" s="15">
        <v>0.42</v>
      </c>
      <c r="R89" s="15">
        <v>0.35</v>
      </c>
      <c r="S89" s="15">
        <v>0.49</v>
      </c>
      <c r="T89" s="15">
        <v>0.38</v>
      </c>
      <c r="U89" s="15">
        <v>0.28999999999999998</v>
      </c>
      <c r="V89" s="15">
        <v>0.47</v>
      </c>
      <c r="W89" s="15">
        <v>0.33</v>
      </c>
      <c r="X89" s="15">
        <v>0.41</v>
      </c>
      <c r="Y89" s="15">
        <v>0.52</v>
      </c>
      <c r="Z89" s="15">
        <v>0.53</v>
      </c>
      <c r="AA89" s="15">
        <v>0.34</v>
      </c>
      <c r="AB89" s="15">
        <v>0.5</v>
      </c>
      <c r="AC89" s="15">
        <v>0.48</v>
      </c>
      <c r="AD89" s="15">
        <v>0.36</v>
      </c>
      <c r="AE89" s="15">
        <v>0.5</v>
      </c>
      <c r="AF89" s="15">
        <v>0.65</v>
      </c>
      <c r="AG89" s="15">
        <v>0.46</v>
      </c>
      <c r="AH89" s="15">
        <v>0.47</v>
      </c>
      <c r="AI89" s="15">
        <v>0.37</v>
      </c>
      <c r="AJ89" s="15">
        <v>0.38</v>
      </c>
      <c r="AK89" s="15">
        <v>0.36</v>
      </c>
      <c r="AL89" s="15">
        <v>0.4</v>
      </c>
      <c r="AM89" s="15">
        <v>0.32</v>
      </c>
      <c r="AN89" s="15">
        <v>0.41</v>
      </c>
      <c r="AO89" s="15">
        <v>0.34</v>
      </c>
      <c r="AP89" s="15">
        <v>0.5</v>
      </c>
      <c r="AQ89" s="15">
        <v>0.67</v>
      </c>
      <c r="AR89" s="15">
        <v>0.45</v>
      </c>
      <c r="AS89" s="15">
        <v>0.41</v>
      </c>
      <c r="AT89" s="15">
        <v>0.42</v>
      </c>
      <c r="AU89" s="15"/>
    </row>
    <row r="90" spans="1:47" ht="0.75" customHeight="1" x14ac:dyDescent="0.25">
      <c r="A90" s="17"/>
      <c r="B90" s="15"/>
      <c r="C90" s="15" t="s">
        <v>91</v>
      </c>
      <c r="D90" s="15">
        <v>0.28000000000000003</v>
      </c>
      <c r="E90" s="15">
        <v>0.22</v>
      </c>
      <c r="F90" s="15">
        <v>0.31</v>
      </c>
      <c r="G90" s="15">
        <v>0.17</v>
      </c>
      <c r="H90" s="15">
        <v>0.3</v>
      </c>
      <c r="I90" s="15">
        <v>0.37</v>
      </c>
      <c r="J90" s="15">
        <v>0.32</v>
      </c>
      <c r="K90" s="15">
        <v>0.24</v>
      </c>
      <c r="L90" s="15">
        <v>0.23</v>
      </c>
      <c r="M90" s="15">
        <v>0.31</v>
      </c>
      <c r="N90" s="15">
        <v>0.28999999999999998</v>
      </c>
      <c r="O90" s="15">
        <v>0.18</v>
      </c>
      <c r="P90" s="15">
        <v>0.21</v>
      </c>
      <c r="Q90" s="15">
        <v>0.24</v>
      </c>
      <c r="R90" s="15">
        <v>0.22</v>
      </c>
      <c r="S90" s="15">
        <v>0.23</v>
      </c>
      <c r="T90" s="15">
        <v>0.31</v>
      </c>
      <c r="U90" s="15">
        <v>0.3</v>
      </c>
      <c r="V90" s="15">
        <v>0.21</v>
      </c>
      <c r="W90" s="15">
        <v>0.3</v>
      </c>
      <c r="X90" s="15">
        <v>0.26</v>
      </c>
      <c r="Y90" s="15">
        <v>0.32</v>
      </c>
      <c r="Z90" s="15">
        <v>0.44</v>
      </c>
      <c r="AA90" s="15">
        <v>0.28000000000000003</v>
      </c>
      <c r="AB90" s="15">
        <v>0.33</v>
      </c>
      <c r="AC90" s="15">
        <v>0.35</v>
      </c>
      <c r="AD90" s="15">
        <v>0.22</v>
      </c>
      <c r="AE90" s="15">
        <v>0.43</v>
      </c>
      <c r="AF90" s="15">
        <v>0.35</v>
      </c>
      <c r="AG90" s="15">
        <v>0.22</v>
      </c>
      <c r="AH90" s="15">
        <v>0.28000000000000003</v>
      </c>
      <c r="AI90" s="15">
        <v>0.24</v>
      </c>
      <c r="AJ90" s="15">
        <v>0.38</v>
      </c>
      <c r="AK90" s="15">
        <v>0.33</v>
      </c>
      <c r="AL90" s="15">
        <v>0.2</v>
      </c>
      <c r="AM90" s="15">
        <v>0.22</v>
      </c>
      <c r="AN90" s="15">
        <v>0.24</v>
      </c>
      <c r="AO90" s="15">
        <v>0.23</v>
      </c>
      <c r="AP90" s="15" t="s">
        <v>47</v>
      </c>
      <c r="AQ90" s="15">
        <v>0.25</v>
      </c>
      <c r="AR90" s="15">
        <v>0.27</v>
      </c>
      <c r="AS90" s="15">
        <v>0.28000000000000003</v>
      </c>
      <c r="AT90" s="15">
        <v>0.27</v>
      </c>
      <c r="AU90" s="15"/>
    </row>
    <row r="91" spans="1:47" ht="0.75" customHeight="1" x14ac:dyDescent="0.25">
      <c r="A91" s="17"/>
      <c r="B91" s="15"/>
      <c r="C91" s="15" t="s">
        <v>97</v>
      </c>
      <c r="D91" s="15">
        <v>0.05</v>
      </c>
      <c r="E91" s="15">
        <v>0.22</v>
      </c>
      <c r="F91" s="15">
        <v>0.03</v>
      </c>
      <c r="G91" s="15">
        <v>7.0000000000000007E-2</v>
      </c>
      <c r="H91" s="15">
        <v>0.04</v>
      </c>
      <c r="I91" s="15">
        <v>7.0000000000000007E-2</v>
      </c>
      <c r="J91" s="15" t="s">
        <v>47</v>
      </c>
      <c r="K91" s="15" t="s">
        <v>47</v>
      </c>
      <c r="L91" s="15">
        <v>0.08</v>
      </c>
      <c r="M91" s="15">
        <v>0.03</v>
      </c>
      <c r="N91" s="15">
        <v>0.05</v>
      </c>
      <c r="O91" s="15">
        <v>0.06</v>
      </c>
      <c r="P91" s="15">
        <v>0.04</v>
      </c>
      <c r="Q91" s="15">
        <v>0.05</v>
      </c>
      <c r="R91" s="15">
        <v>0.05</v>
      </c>
      <c r="S91" s="15">
        <v>0.03</v>
      </c>
      <c r="T91" s="15">
        <v>0.01</v>
      </c>
      <c r="U91" s="15">
        <v>0.13</v>
      </c>
      <c r="V91" s="15">
        <v>0.05</v>
      </c>
      <c r="W91" s="15">
        <v>0.04</v>
      </c>
      <c r="X91" s="15">
        <v>0.05</v>
      </c>
      <c r="Y91" s="15">
        <v>0.02</v>
      </c>
      <c r="Z91" s="15">
        <v>0.08</v>
      </c>
      <c r="AA91" s="15">
        <v>0.1</v>
      </c>
      <c r="AB91" s="15">
        <v>0.01</v>
      </c>
      <c r="AC91" s="15" t="s">
        <v>47</v>
      </c>
      <c r="AD91" s="15">
        <v>7.0000000000000007E-2</v>
      </c>
      <c r="AE91" s="15">
        <v>0.03</v>
      </c>
      <c r="AF91" s="15" t="s">
        <v>47</v>
      </c>
      <c r="AG91" s="15">
        <v>0.02</v>
      </c>
      <c r="AH91" s="15">
        <v>0.08</v>
      </c>
      <c r="AI91" s="15">
        <v>0.03</v>
      </c>
      <c r="AJ91" s="15">
        <v>0.06</v>
      </c>
      <c r="AK91" s="15">
        <v>0.03</v>
      </c>
      <c r="AL91" s="15" t="s">
        <v>47</v>
      </c>
      <c r="AM91" s="15">
        <v>7.0000000000000007E-2</v>
      </c>
      <c r="AN91" s="15">
        <v>0.06</v>
      </c>
      <c r="AO91" s="15">
        <v>0.06</v>
      </c>
      <c r="AP91" s="15">
        <v>0.3</v>
      </c>
      <c r="AQ91" s="15" t="s">
        <v>47</v>
      </c>
      <c r="AR91" s="15">
        <v>0.04</v>
      </c>
      <c r="AS91" s="15">
        <v>0.05</v>
      </c>
      <c r="AT91" s="15">
        <v>0.06</v>
      </c>
      <c r="AU91" s="15"/>
    </row>
    <row r="92" spans="1:47" ht="0.75" customHeight="1" x14ac:dyDescent="0.25">
      <c r="A92" s="17"/>
      <c r="B92" s="15"/>
      <c r="C92" s="15" t="s">
        <v>95</v>
      </c>
      <c r="D92" s="15">
        <v>0.18</v>
      </c>
      <c r="E92" s="15">
        <v>0.17</v>
      </c>
      <c r="F92" s="15">
        <v>0.11</v>
      </c>
      <c r="G92" s="15">
        <v>0.13</v>
      </c>
      <c r="H92" s="15">
        <v>0.25</v>
      </c>
      <c r="I92" s="15">
        <v>0.22</v>
      </c>
      <c r="J92" s="15">
        <v>0.12</v>
      </c>
      <c r="K92" s="15">
        <v>0.33</v>
      </c>
      <c r="L92" s="15">
        <v>0.15</v>
      </c>
      <c r="M92" s="15">
        <v>0.2</v>
      </c>
      <c r="N92" s="15">
        <v>0.23</v>
      </c>
      <c r="O92" s="15">
        <v>0.16</v>
      </c>
      <c r="P92" s="15">
        <v>0.06</v>
      </c>
      <c r="Q92" s="15">
        <v>0.15</v>
      </c>
      <c r="R92" s="15">
        <v>0.23</v>
      </c>
      <c r="S92" s="15">
        <v>0.11</v>
      </c>
      <c r="T92" s="15">
        <v>0.13</v>
      </c>
      <c r="U92" s="15">
        <v>0.2</v>
      </c>
      <c r="V92" s="15">
        <v>0.42</v>
      </c>
      <c r="W92" s="15">
        <v>0.33</v>
      </c>
      <c r="X92" s="15">
        <v>0.18</v>
      </c>
      <c r="Y92" s="15">
        <v>0.16</v>
      </c>
      <c r="Z92" s="15">
        <v>0.22</v>
      </c>
      <c r="AA92" s="15">
        <v>0.28000000000000003</v>
      </c>
      <c r="AB92" s="15">
        <v>0.21</v>
      </c>
      <c r="AC92" s="15">
        <v>0.13</v>
      </c>
      <c r="AD92" s="15">
        <v>0.11</v>
      </c>
      <c r="AE92" s="15">
        <v>0.1</v>
      </c>
      <c r="AF92" s="15">
        <v>0.24</v>
      </c>
      <c r="AG92" s="15">
        <v>0.27</v>
      </c>
      <c r="AH92" s="15">
        <v>0.15</v>
      </c>
      <c r="AI92" s="15">
        <v>0.11</v>
      </c>
      <c r="AJ92" s="15">
        <v>0.13</v>
      </c>
      <c r="AK92" s="15">
        <v>0.26</v>
      </c>
      <c r="AL92" s="15">
        <v>0.13</v>
      </c>
      <c r="AM92" s="15">
        <v>0.19</v>
      </c>
      <c r="AN92" s="15">
        <v>0.09</v>
      </c>
      <c r="AO92" s="15">
        <v>0.19</v>
      </c>
      <c r="AP92" s="15" t="s">
        <v>47</v>
      </c>
      <c r="AQ92" s="15">
        <v>0.25</v>
      </c>
      <c r="AR92" s="15">
        <v>0.17</v>
      </c>
      <c r="AS92" s="15">
        <v>0.19</v>
      </c>
      <c r="AT92" s="15">
        <v>0.17</v>
      </c>
      <c r="AU92" s="15"/>
    </row>
    <row r="93" spans="1:47" ht="0.75" customHeight="1" x14ac:dyDescent="0.25">
      <c r="A93" s="17"/>
      <c r="B93" s="15"/>
      <c r="C93" s="15" t="s">
        <v>93</v>
      </c>
      <c r="D93" s="15">
        <v>0.18</v>
      </c>
      <c r="E93" s="15">
        <v>0.22</v>
      </c>
      <c r="F93" s="15">
        <v>0.23</v>
      </c>
      <c r="G93" s="15">
        <v>0.27</v>
      </c>
      <c r="H93" s="15">
        <v>0.19</v>
      </c>
      <c r="I93" s="15">
        <v>0.27</v>
      </c>
      <c r="J93" s="15">
        <v>0.16</v>
      </c>
      <c r="K93" s="15">
        <v>0.14000000000000001</v>
      </c>
      <c r="L93" s="15">
        <v>0.15</v>
      </c>
      <c r="M93" s="15">
        <v>0.23</v>
      </c>
      <c r="N93" s="15">
        <v>0.19</v>
      </c>
      <c r="O93" s="15">
        <v>0.12</v>
      </c>
      <c r="P93" s="15">
        <v>0.21</v>
      </c>
      <c r="Q93" s="15">
        <v>0.15</v>
      </c>
      <c r="R93" s="15">
        <v>0.15</v>
      </c>
      <c r="S93" s="15">
        <v>0.2</v>
      </c>
      <c r="T93" s="15">
        <v>0.14000000000000001</v>
      </c>
      <c r="U93" s="15">
        <v>0.16</v>
      </c>
      <c r="V93" s="15">
        <v>0.21</v>
      </c>
      <c r="W93" s="15">
        <v>0.26</v>
      </c>
      <c r="X93" s="15">
        <v>0.15</v>
      </c>
      <c r="Y93" s="15">
        <v>0.2</v>
      </c>
      <c r="Z93" s="15">
        <v>0.25</v>
      </c>
      <c r="AA93" s="15">
        <v>0.3</v>
      </c>
      <c r="AB93" s="15">
        <v>0.24</v>
      </c>
      <c r="AC93" s="15">
        <v>0.13</v>
      </c>
      <c r="AD93" s="15">
        <v>0.24</v>
      </c>
      <c r="AE93" s="15">
        <v>0.13</v>
      </c>
      <c r="AF93" s="15">
        <v>0.24</v>
      </c>
      <c r="AG93" s="15">
        <v>0.2</v>
      </c>
      <c r="AH93" s="15">
        <v>0.15</v>
      </c>
      <c r="AI93" s="15">
        <v>0.1</v>
      </c>
      <c r="AJ93" s="15">
        <v>0.19</v>
      </c>
      <c r="AK93" s="15">
        <v>0.13</v>
      </c>
      <c r="AL93" s="15">
        <v>0.13</v>
      </c>
      <c r="AM93" s="15">
        <v>0.27</v>
      </c>
      <c r="AN93" s="15">
        <v>0.18</v>
      </c>
      <c r="AO93" s="15">
        <v>0.17</v>
      </c>
      <c r="AP93" s="15">
        <v>0.1</v>
      </c>
      <c r="AQ93" s="15">
        <v>0.25</v>
      </c>
      <c r="AR93" s="15">
        <v>0.17</v>
      </c>
      <c r="AS93" s="15">
        <v>0.19</v>
      </c>
      <c r="AT93" s="15">
        <v>0.17</v>
      </c>
      <c r="AU93" s="15"/>
    </row>
    <row r="94" spans="1:47" ht="0.75" customHeight="1" x14ac:dyDescent="0.25">
      <c r="A94" s="17"/>
      <c r="B94" s="15"/>
      <c r="C94" s="15" t="s">
        <v>89</v>
      </c>
      <c r="D94" s="15">
        <v>0.5</v>
      </c>
      <c r="E94" s="15">
        <v>0.22</v>
      </c>
      <c r="F94" s="15">
        <v>0.4</v>
      </c>
      <c r="G94" s="15">
        <v>0.5</v>
      </c>
      <c r="H94" s="15">
        <v>0.54</v>
      </c>
      <c r="I94" s="15">
        <v>0.49</v>
      </c>
      <c r="J94" s="15">
        <v>0.56000000000000005</v>
      </c>
      <c r="K94" s="15">
        <v>0.43</v>
      </c>
      <c r="L94" s="15">
        <v>0.51</v>
      </c>
      <c r="M94" s="15">
        <v>0.51</v>
      </c>
      <c r="N94" s="15">
        <v>0.45</v>
      </c>
      <c r="O94" s="15">
        <v>0.42</v>
      </c>
      <c r="P94" s="15">
        <v>0.37</v>
      </c>
      <c r="Q94" s="15">
        <v>0.39</v>
      </c>
      <c r="R94" s="15">
        <v>0.49</v>
      </c>
      <c r="S94" s="15">
        <v>0.66</v>
      </c>
      <c r="T94" s="15">
        <v>0.59</v>
      </c>
      <c r="U94" s="15">
        <v>0.42</v>
      </c>
      <c r="V94" s="15">
        <v>0.68</v>
      </c>
      <c r="W94" s="15">
        <v>0.44</v>
      </c>
      <c r="X94" s="15">
        <v>0.43</v>
      </c>
      <c r="Y94" s="15">
        <v>0.5</v>
      </c>
      <c r="Z94" s="15">
        <v>0.42</v>
      </c>
      <c r="AA94" s="15">
        <v>0.56000000000000005</v>
      </c>
      <c r="AB94" s="15">
        <v>0.54</v>
      </c>
      <c r="AC94" s="15">
        <v>0.61</v>
      </c>
      <c r="AD94" s="15">
        <v>0.51</v>
      </c>
      <c r="AE94" s="15">
        <v>0.37</v>
      </c>
      <c r="AF94" s="15">
        <v>0.76</v>
      </c>
      <c r="AG94" s="15">
        <v>0.49</v>
      </c>
      <c r="AH94" s="15">
        <v>0.51</v>
      </c>
      <c r="AI94" s="15">
        <v>0.47</v>
      </c>
      <c r="AJ94" s="15">
        <v>0.56000000000000005</v>
      </c>
      <c r="AK94" s="15">
        <v>0.41</v>
      </c>
      <c r="AL94" s="15">
        <v>0.47</v>
      </c>
      <c r="AM94" s="15">
        <v>0.25</v>
      </c>
      <c r="AN94" s="15">
        <v>0.47</v>
      </c>
      <c r="AO94" s="15">
        <v>0.49</v>
      </c>
      <c r="AP94" s="15">
        <v>0.5</v>
      </c>
      <c r="AQ94" s="15">
        <v>0.57999999999999996</v>
      </c>
      <c r="AR94" s="15">
        <v>0.5</v>
      </c>
      <c r="AS94" s="15">
        <v>0.51</v>
      </c>
      <c r="AT94" s="15">
        <v>0.46</v>
      </c>
      <c r="AU94" s="15"/>
    </row>
    <row r="95" spans="1:47" ht="0.75" customHeight="1" x14ac:dyDescent="0.25">
      <c r="A95" s="17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ht="0.75" customHeight="1" x14ac:dyDescent="0.25">
      <c r="A96" s="18">
        <v>40940</v>
      </c>
      <c r="B96" s="15" t="s">
        <v>86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ht="0.75" customHeight="1" x14ac:dyDescent="0.25">
      <c r="A97" s="17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ht="0.75" customHeight="1" x14ac:dyDescent="0.25">
      <c r="A98" s="17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ht="0.75" customHeight="1" x14ac:dyDescent="0.25">
      <c r="A99" s="17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ht="0.75" customHeight="1" x14ac:dyDescent="0.25">
      <c r="A100" s="17"/>
      <c r="B100" s="15" t="s">
        <v>42</v>
      </c>
      <c r="C100" s="15"/>
      <c r="D100" s="15" t="s">
        <v>1</v>
      </c>
      <c r="E100" s="15" t="s">
        <v>2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ht="0.75" customHeight="1" x14ac:dyDescent="0.25">
      <c r="A101" s="17"/>
      <c r="B101" s="15"/>
      <c r="C101" s="15"/>
      <c r="D101" s="15"/>
      <c r="E101" s="15" t="s">
        <v>3</v>
      </c>
      <c r="F101" s="15" t="s">
        <v>4</v>
      </c>
      <c r="G101" s="15" t="s">
        <v>5</v>
      </c>
      <c r="H101" s="15" t="s">
        <v>6</v>
      </c>
      <c r="I101" s="15" t="s">
        <v>7</v>
      </c>
      <c r="J101" s="15" t="s">
        <v>8</v>
      </c>
      <c r="K101" s="15" t="s">
        <v>9</v>
      </c>
      <c r="L101" s="15" t="s">
        <v>10</v>
      </c>
      <c r="M101" s="15" t="s">
        <v>11</v>
      </c>
      <c r="N101" s="15" t="s">
        <v>12</v>
      </c>
      <c r="O101" s="15" t="s">
        <v>13</v>
      </c>
      <c r="P101" s="15" t="s">
        <v>14</v>
      </c>
      <c r="Q101" s="15" t="s">
        <v>15</v>
      </c>
      <c r="R101" s="15" t="s">
        <v>16</v>
      </c>
      <c r="S101" s="15" t="s">
        <v>17</v>
      </c>
      <c r="T101" s="15" t="s">
        <v>18</v>
      </c>
      <c r="U101" s="15" t="s">
        <v>19</v>
      </c>
      <c r="V101" s="15" t="s">
        <v>20</v>
      </c>
      <c r="W101" s="15" t="s">
        <v>21</v>
      </c>
      <c r="X101" s="15" t="s">
        <v>22</v>
      </c>
      <c r="Y101" s="15" t="s">
        <v>23</v>
      </c>
      <c r="Z101" s="15" t="s">
        <v>24</v>
      </c>
      <c r="AA101" s="15" t="s">
        <v>25</v>
      </c>
      <c r="AB101" s="15" t="s">
        <v>26</v>
      </c>
      <c r="AC101" s="15" t="s">
        <v>27</v>
      </c>
      <c r="AD101" s="15" t="s">
        <v>28</v>
      </c>
      <c r="AE101" s="15" t="s">
        <v>29</v>
      </c>
      <c r="AF101" s="15" t="s">
        <v>30</v>
      </c>
      <c r="AG101" s="15" t="s">
        <v>31</v>
      </c>
      <c r="AH101" s="15" t="s">
        <v>32</v>
      </c>
      <c r="AI101" s="15" t="s">
        <v>33</v>
      </c>
      <c r="AJ101" s="15" t="s">
        <v>34</v>
      </c>
      <c r="AK101" s="15" t="s">
        <v>35</v>
      </c>
      <c r="AL101" s="15" t="s">
        <v>36</v>
      </c>
      <c r="AM101" s="15" t="s">
        <v>37</v>
      </c>
      <c r="AN101" s="15" t="s">
        <v>38</v>
      </c>
      <c r="AO101" s="15" t="s">
        <v>39</v>
      </c>
      <c r="AP101" s="15" t="s">
        <v>40</v>
      </c>
      <c r="AQ101" s="15" t="s">
        <v>41</v>
      </c>
      <c r="AR101" s="15"/>
      <c r="AS101" s="15"/>
      <c r="AT101" s="15"/>
      <c r="AU101" s="15"/>
    </row>
    <row r="102" spans="1:47" ht="0.75" customHeight="1" x14ac:dyDescent="0.25">
      <c r="A102" s="17"/>
      <c r="B102" s="15"/>
      <c r="C102" s="15" t="s">
        <v>43</v>
      </c>
      <c r="D102" s="15">
        <v>1918</v>
      </c>
      <c r="E102" s="15">
        <v>19</v>
      </c>
      <c r="F102" s="15">
        <v>37</v>
      </c>
      <c r="G102" s="15">
        <v>34</v>
      </c>
      <c r="H102" s="15">
        <v>89</v>
      </c>
      <c r="I102" s="15">
        <v>49</v>
      </c>
      <c r="J102" s="15">
        <v>28</v>
      </c>
      <c r="K102" s="15">
        <v>24</v>
      </c>
      <c r="L102" s="15">
        <v>67</v>
      </c>
      <c r="M102" s="15">
        <v>39</v>
      </c>
      <c r="N102" s="15">
        <v>67</v>
      </c>
      <c r="O102" s="15">
        <v>55</v>
      </c>
      <c r="P102" s="15">
        <v>62</v>
      </c>
      <c r="Q102" s="15">
        <v>85</v>
      </c>
      <c r="R102" s="15">
        <v>75</v>
      </c>
      <c r="S102" s="15">
        <v>36</v>
      </c>
      <c r="T102" s="15">
        <v>125</v>
      </c>
      <c r="U102" s="15">
        <v>35</v>
      </c>
      <c r="V102" s="15">
        <v>20</v>
      </c>
      <c r="W102" s="15">
        <v>39</v>
      </c>
      <c r="X102" s="15">
        <v>92</v>
      </c>
      <c r="Y102" s="15">
        <v>49</v>
      </c>
      <c r="Z102" s="15">
        <v>33</v>
      </c>
      <c r="AA102" s="15">
        <v>71</v>
      </c>
      <c r="AB102" s="15">
        <v>79</v>
      </c>
      <c r="AC102" s="15">
        <v>23</v>
      </c>
      <c r="AD102" s="15">
        <v>42</v>
      </c>
      <c r="AE102" s="15">
        <v>42</v>
      </c>
      <c r="AF102" s="15">
        <v>19</v>
      </c>
      <c r="AG102" s="15">
        <v>54</v>
      </c>
      <c r="AH102" s="15">
        <v>166</v>
      </c>
      <c r="AI102" s="15">
        <v>39</v>
      </c>
      <c r="AJ102" s="15">
        <v>19</v>
      </c>
      <c r="AK102" s="15">
        <v>41</v>
      </c>
      <c r="AL102" s="15">
        <v>14</v>
      </c>
      <c r="AM102" s="15">
        <v>36</v>
      </c>
      <c r="AN102" s="15">
        <v>29</v>
      </c>
      <c r="AO102" s="15">
        <v>55</v>
      </c>
      <c r="AP102" s="15">
        <v>11</v>
      </c>
      <c r="AQ102" s="15">
        <v>19</v>
      </c>
      <c r="AR102" s="15"/>
      <c r="AS102" s="15"/>
      <c r="AT102" s="15"/>
      <c r="AU102" s="15"/>
    </row>
    <row r="103" spans="1:47" ht="0.75" customHeight="1" x14ac:dyDescent="0.25">
      <c r="A103" s="17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ht="0.75" customHeight="1" x14ac:dyDescent="0.25">
      <c r="A104" s="17"/>
      <c r="B104" s="15" t="s">
        <v>87</v>
      </c>
      <c r="C104" s="15" t="s">
        <v>44</v>
      </c>
      <c r="D104" s="15">
        <v>1935</v>
      </c>
      <c r="E104" s="15">
        <v>22</v>
      </c>
      <c r="F104" s="15">
        <v>35</v>
      </c>
      <c r="G104" s="15">
        <v>41</v>
      </c>
      <c r="H104" s="15">
        <v>84</v>
      </c>
      <c r="I104" s="15">
        <v>51</v>
      </c>
      <c r="J104" s="15">
        <v>32</v>
      </c>
      <c r="K104" s="15">
        <v>29</v>
      </c>
      <c r="L104" s="15">
        <v>63</v>
      </c>
      <c r="M104" s="15">
        <v>41</v>
      </c>
      <c r="N104" s="15">
        <v>63</v>
      </c>
      <c r="O104" s="15">
        <v>57</v>
      </c>
      <c r="P104" s="15">
        <v>72</v>
      </c>
      <c r="Q104" s="15">
        <v>68</v>
      </c>
      <c r="R104" s="15">
        <v>73</v>
      </c>
      <c r="S104" s="15">
        <v>43</v>
      </c>
      <c r="T104" s="15">
        <v>130</v>
      </c>
      <c r="U104" s="15">
        <v>28</v>
      </c>
      <c r="V104" s="15">
        <v>21</v>
      </c>
      <c r="W104" s="15">
        <v>47</v>
      </c>
      <c r="X104" s="15">
        <v>98</v>
      </c>
      <c r="Y104" s="15">
        <v>46</v>
      </c>
      <c r="Z104" s="15">
        <v>40</v>
      </c>
      <c r="AA104" s="15">
        <v>67</v>
      </c>
      <c r="AB104" s="15">
        <v>62</v>
      </c>
      <c r="AC104" s="15">
        <v>43</v>
      </c>
      <c r="AD104" s="15">
        <v>39</v>
      </c>
      <c r="AE104" s="15">
        <v>39</v>
      </c>
      <c r="AF104" s="15">
        <v>20</v>
      </c>
      <c r="AG104" s="15">
        <v>51</v>
      </c>
      <c r="AH104" s="15">
        <v>149</v>
      </c>
      <c r="AI104" s="15">
        <v>32</v>
      </c>
      <c r="AJ104" s="15">
        <v>22</v>
      </c>
      <c r="AK104" s="15">
        <v>43</v>
      </c>
      <c r="AL104" s="15">
        <v>26</v>
      </c>
      <c r="AM104" s="15">
        <v>34</v>
      </c>
      <c r="AN104" s="15">
        <v>34</v>
      </c>
      <c r="AO104" s="15">
        <v>57</v>
      </c>
      <c r="AP104" s="15">
        <v>13</v>
      </c>
      <c r="AQ104" s="15">
        <v>20</v>
      </c>
      <c r="AR104" s="15"/>
      <c r="AS104" s="15"/>
      <c r="AT104" s="15"/>
      <c r="AU104" s="15"/>
    </row>
    <row r="105" spans="1:47" ht="0.75" customHeight="1" x14ac:dyDescent="0.25">
      <c r="A105" s="17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ht="0.75" customHeight="1" x14ac:dyDescent="0.25">
      <c r="A106" s="17"/>
      <c r="B106" s="15"/>
      <c r="C106" s="15" t="s">
        <v>88</v>
      </c>
      <c r="D106" s="15">
        <v>1263</v>
      </c>
      <c r="E106" s="15">
        <v>14</v>
      </c>
      <c r="F106" s="15">
        <v>18</v>
      </c>
      <c r="G106" s="15">
        <v>25</v>
      </c>
      <c r="H106" s="15">
        <v>53</v>
      </c>
      <c r="I106" s="15">
        <v>40</v>
      </c>
      <c r="J106" s="15">
        <v>24</v>
      </c>
      <c r="K106" s="15">
        <v>19</v>
      </c>
      <c r="L106" s="15">
        <v>43</v>
      </c>
      <c r="M106" s="15">
        <v>21</v>
      </c>
      <c r="N106" s="15">
        <v>42</v>
      </c>
      <c r="O106" s="15">
        <v>33</v>
      </c>
      <c r="P106" s="15">
        <v>52</v>
      </c>
      <c r="Q106" s="15">
        <v>44</v>
      </c>
      <c r="R106" s="15">
        <v>46</v>
      </c>
      <c r="S106" s="15">
        <v>26</v>
      </c>
      <c r="T106" s="15">
        <v>90</v>
      </c>
      <c r="U106" s="15">
        <v>18</v>
      </c>
      <c r="V106" s="15">
        <v>14</v>
      </c>
      <c r="W106" s="15">
        <v>31</v>
      </c>
      <c r="X106" s="15">
        <v>67</v>
      </c>
      <c r="Y106" s="15">
        <v>34</v>
      </c>
      <c r="Z106" s="15">
        <v>26</v>
      </c>
      <c r="AA106" s="15">
        <v>32</v>
      </c>
      <c r="AB106" s="15">
        <v>49</v>
      </c>
      <c r="AC106" s="15">
        <v>32</v>
      </c>
      <c r="AD106" s="15">
        <v>27</v>
      </c>
      <c r="AE106" s="15">
        <v>24</v>
      </c>
      <c r="AF106" s="15">
        <v>12</v>
      </c>
      <c r="AG106" s="15">
        <v>32</v>
      </c>
      <c r="AH106" s="15">
        <v>96</v>
      </c>
      <c r="AI106" s="15">
        <v>13</v>
      </c>
      <c r="AJ106" s="15">
        <v>15</v>
      </c>
      <c r="AK106" s="15">
        <v>29</v>
      </c>
      <c r="AL106" s="15">
        <v>17</v>
      </c>
      <c r="AM106" s="15">
        <v>18</v>
      </c>
      <c r="AN106" s="15">
        <v>24</v>
      </c>
      <c r="AO106" s="15">
        <v>40</v>
      </c>
      <c r="AP106" s="15">
        <v>8</v>
      </c>
      <c r="AQ106" s="15">
        <v>13</v>
      </c>
      <c r="AR106" s="15"/>
      <c r="AS106" s="15"/>
      <c r="AT106" s="15"/>
      <c r="AU106" s="15"/>
    </row>
    <row r="107" spans="1:47" ht="0.75" customHeight="1" x14ac:dyDescent="0.25">
      <c r="A107" s="17"/>
      <c r="B107" s="15"/>
      <c r="C107" s="15"/>
      <c r="D107" s="15">
        <v>0.65</v>
      </c>
      <c r="E107" s="15">
        <v>0.63</v>
      </c>
      <c r="F107" s="15">
        <v>0.51</v>
      </c>
      <c r="G107" s="15">
        <v>0.62</v>
      </c>
      <c r="H107" s="15">
        <v>0.64</v>
      </c>
      <c r="I107" s="15">
        <v>0.78</v>
      </c>
      <c r="J107" s="15">
        <v>0.75</v>
      </c>
      <c r="K107" s="15">
        <v>0.67</v>
      </c>
      <c r="L107" s="15">
        <v>0.69</v>
      </c>
      <c r="M107" s="15">
        <v>0.51</v>
      </c>
      <c r="N107" s="15">
        <v>0.66</v>
      </c>
      <c r="O107" s="15">
        <v>0.57999999999999996</v>
      </c>
      <c r="P107" s="15">
        <v>0.73</v>
      </c>
      <c r="Q107" s="15">
        <v>0.65</v>
      </c>
      <c r="R107" s="15">
        <v>0.63</v>
      </c>
      <c r="S107" s="15">
        <v>0.61</v>
      </c>
      <c r="T107" s="15">
        <v>0.7</v>
      </c>
      <c r="U107" s="15">
        <v>0.63</v>
      </c>
      <c r="V107" s="15">
        <v>0.65</v>
      </c>
      <c r="W107" s="15">
        <v>0.67</v>
      </c>
      <c r="X107" s="15">
        <v>0.68</v>
      </c>
      <c r="Y107" s="15">
        <v>0.73</v>
      </c>
      <c r="Z107" s="15">
        <v>0.67</v>
      </c>
      <c r="AA107" s="15">
        <v>0.48</v>
      </c>
      <c r="AB107" s="15">
        <v>0.78</v>
      </c>
      <c r="AC107" s="15">
        <v>0.74</v>
      </c>
      <c r="AD107" s="15">
        <v>0.69</v>
      </c>
      <c r="AE107" s="15">
        <v>0.62</v>
      </c>
      <c r="AF107" s="15">
        <v>0.57999999999999996</v>
      </c>
      <c r="AG107" s="15">
        <v>0.63</v>
      </c>
      <c r="AH107" s="15">
        <v>0.65</v>
      </c>
      <c r="AI107" s="15">
        <v>0.4</v>
      </c>
      <c r="AJ107" s="15">
        <v>0.68</v>
      </c>
      <c r="AK107" s="15">
        <v>0.68</v>
      </c>
      <c r="AL107" s="15">
        <v>0.64</v>
      </c>
      <c r="AM107" s="15">
        <v>0.53</v>
      </c>
      <c r="AN107" s="15">
        <v>0.72</v>
      </c>
      <c r="AO107" s="15">
        <v>0.69</v>
      </c>
      <c r="AP107" s="15">
        <v>0.64</v>
      </c>
      <c r="AQ107" s="15">
        <v>0.63</v>
      </c>
      <c r="AR107" s="15"/>
      <c r="AS107" s="15"/>
      <c r="AT107" s="15"/>
      <c r="AU107" s="15"/>
    </row>
    <row r="108" spans="1:47" ht="0.75" customHeight="1" x14ac:dyDescent="0.25">
      <c r="A108" s="17"/>
      <c r="B108" s="15"/>
      <c r="C108" s="15" t="s">
        <v>89</v>
      </c>
      <c r="D108" s="15">
        <v>1034</v>
      </c>
      <c r="E108" s="15">
        <v>13</v>
      </c>
      <c r="F108" s="15">
        <v>13</v>
      </c>
      <c r="G108" s="15">
        <v>20</v>
      </c>
      <c r="H108" s="15">
        <v>48</v>
      </c>
      <c r="I108" s="15">
        <v>26</v>
      </c>
      <c r="J108" s="15">
        <v>21</v>
      </c>
      <c r="K108" s="15">
        <v>20</v>
      </c>
      <c r="L108" s="15">
        <v>33</v>
      </c>
      <c r="M108" s="15">
        <v>22</v>
      </c>
      <c r="N108" s="15">
        <v>31</v>
      </c>
      <c r="O108" s="15">
        <v>27</v>
      </c>
      <c r="P108" s="15">
        <v>35</v>
      </c>
      <c r="Q108" s="15">
        <v>26</v>
      </c>
      <c r="R108" s="15">
        <v>44</v>
      </c>
      <c r="S108" s="15">
        <v>22</v>
      </c>
      <c r="T108" s="15">
        <v>73</v>
      </c>
      <c r="U108" s="15">
        <v>14</v>
      </c>
      <c r="V108" s="15">
        <v>12</v>
      </c>
      <c r="W108" s="15">
        <v>24</v>
      </c>
      <c r="X108" s="15">
        <v>50</v>
      </c>
      <c r="Y108" s="15">
        <v>26</v>
      </c>
      <c r="Z108" s="15">
        <v>20</v>
      </c>
      <c r="AA108" s="15">
        <v>39</v>
      </c>
      <c r="AB108" s="15">
        <v>33</v>
      </c>
      <c r="AC108" s="15">
        <v>30</v>
      </c>
      <c r="AD108" s="15">
        <v>24</v>
      </c>
      <c r="AE108" s="15">
        <v>17</v>
      </c>
      <c r="AF108" s="15">
        <v>12</v>
      </c>
      <c r="AG108" s="15">
        <v>32</v>
      </c>
      <c r="AH108" s="15">
        <v>74</v>
      </c>
      <c r="AI108" s="15">
        <v>14</v>
      </c>
      <c r="AJ108" s="15">
        <v>13</v>
      </c>
      <c r="AK108" s="15">
        <v>18</v>
      </c>
      <c r="AL108" s="15">
        <v>17</v>
      </c>
      <c r="AM108" s="15">
        <v>13</v>
      </c>
      <c r="AN108" s="15">
        <v>22</v>
      </c>
      <c r="AO108" s="15">
        <v>30</v>
      </c>
      <c r="AP108" s="15">
        <v>9</v>
      </c>
      <c r="AQ108" s="15">
        <v>16</v>
      </c>
      <c r="AR108" s="15"/>
      <c r="AS108" s="15"/>
      <c r="AT108" s="15"/>
      <c r="AU108" s="15"/>
    </row>
    <row r="109" spans="1:47" ht="0.75" customHeight="1" x14ac:dyDescent="0.25">
      <c r="A109" s="17"/>
      <c r="B109" s="15"/>
      <c r="C109" s="15"/>
      <c r="D109" s="15">
        <v>0.53</v>
      </c>
      <c r="E109" s="15">
        <v>0.57999999999999996</v>
      </c>
      <c r="F109" s="15">
        <v>0.38</v>
      </c>
      <c r="G109" s="15">
        <v>0.5</v>
      </c>
      <c r="H109" s="15">
        <v>0.56999999999999995</v>
      </c>
      <c r="I109" s="15">
        <v>0.51</v>
      </c>
      <c r="J109" s="15">
        <v>0.64</v>
      </c>
      <c r="K109" s="15">
        <v>0.71</v>
      </c>
      <c r="L109" s="15">
        <v>0.52</v>
      </c>
      <c r="M109" s="15">
        <v>0.54</v>
      </c>
      <c r="N109" s="15">
        <v>0.49</v>
      </c>
      <c r="O109" s="15">
        <v>0.47</v>
      </c>
      <c r="P109" s="15">
        <v>0.48</v>
      </c>
      <c r="Q109" s="15">
        <v>0.38</v>
      </c>
      <c r="R109" s="15">
        <v>0.6</v>
      </c>
      <c r="S109" s="15">
        <v>0.5</v>
      </c>
      <c r="T109" s="15">
        <v>0.56000000000000005</v>
      </c>
      <c r="U109" s="15">
        <v>0.52</v>
      </c>
      <c r="V109" s="15">
        <v>0.55000000000000004</v>
      </c>
      <c r="W109" s="15">
        <v>0.51</v>
      </c>
      <c r="X109" s="15">
        <v>0.51</v>
      </c>
      <c r="Y109" s="15">
        <v>0.56999999999999995</v>
      </c>
      <c r="Z109" s="15">
        <v>0.52</v>
      </c>
      <c r="AA109" s="15">
        <v>0.59</v>
      </c>
      <c r="AB109" s="15">
        <v>0.53</v>
      </c>
      <c r="AC109" s="15">
        <v>0.7</v>
      </c>
      <c r="AD109" s="15">
        <v>0.6</v>
      </c>
      <c r="AE109" s="15">
        <v>0.43</v>
      </c>
      <c r="AF109" s="15">
        <v>0.57999999999999996</v>
      </c>
      <c r="AG109" s="15">
        <v>0.63</v>
      </c>
      <c r="AH109" s="15">
        <v>0.5</v>
      </c>
      <c r="AI109" s="15">
        <v>0.42</v>
      </c>
      <c r="AJ109" s="15">
        <v>0.57999999999999996</v>
      </c>
      <c r="AK109" s="15">
        <v>0.41</v>
      </c>
      <c r="AL109" s="15">
        <v>0.64</v>
      </c>
      <c r="AM109" s="15">
        <v>0.39</v>
      </c>
      <c r="AN109" s="15">
        <v>0.66</v>
      </c>
      <c r="AO109" s="15">
        <v>0.53</v>
      </c>
      <c r="AP109" s="15">
        <v>0.73</v>
      </c>
      <c r="AQ109" s="15">
        <v>0.79</v>
      </c>
      <c r="AR109" s="15"/>
      <c r="AS109" s="15"/>
      <c r="AT109" s="15"/>
      <c r="AU109" s="15"/>
    </row>
    <row r="110" spans="1:47" ht="0.75" customHeight="1" x14ac:dyDescent="0.25">
      <c r="A110" s="17"/>
      <c r="B110" s="15"/>
      <c r="C110" s="15" t="s">
        <v>90</v>
      </c>
      <c r="D110" s="15">
        <v>844</v>
      </c>
      <c r="E110" s="15">
        <v>6</v>
      </c>
      <c r="F110" s="15">
        <v>14</v>
      </c>
      <c r="G110" s="15">
        <v>18</v>
      </c>
      <c r="H110" s="15">
        <v>29</v>
      </c>
      <c r="I110" s="15">
        <v>27</v>
      </c>
      <c r="J110" s="15">
        <v>13</v>
      </c>
      <c r="K110" s="15">
        <v>6</v>
      </c>
      <c r="L110" s="15">
        <v>24</v>
      </c>
      <c r="M110" s="15">
        <v>20</v>
      </c>
      <c r="N110" s="15">
        <v>29</v>
      </c>
      <c r="O110" s="15">
        <v>27</v>
      </c>
      <c r="P110" s="15">
        <v>36</v>
      </c>
      <c r="Q110" s="15">
        <v>25</v>
      </c>
      <c r="R110" s="15">
        <v>31</v>
      </c>
      <c r="S110" s="15">
        <v>17</v>
      </c>
      <c r="T110" s="15">
        <v>56</v>
      </c>
      <c r="U110" s="15">
        <v>9</v>
      </c>
      <c r="V110" s="15">
        <v>11</v>
      </c>
      <c r="W110" s="15">
        <v>20</v>
      </c>
      <c r="X110" s="15">
        <v>37</v>
      </c>
      <c r="Y110" s="15">
        <v>24</v>
      </c>
      <c r="Z110" s="15">
        <v>23</v>
      </c>
      <c r="AA110" s="15">
        <v>27</v>
      </c>
      <c r="AB110" s="15">
        <v>32</v>
      </c>
      <c r="AC110" s="15">
        <v>28</v>
      </c>
      <c r="AD110" s="15">
        <v>15</v>
      </c>
      <c r="AE110" s="15">
        <v>16</v>
      </c>
      <c r="AF110" s="15">
        <v>11</v>
      </c>
      <c r="AG110" s="15">
        <v>24</v>
      </c>
      <c r="AH110" s="15">
        <v>63</v>
      </c>
      <c r="AI110" s="15">
        <v>10</v>
      </c>
      <c r="AJ110" s="15">
        <v>14</v>
      </c>
      <c r="AK110" s="15">
        <v>17</v>
      </c>
      <c r="AL110" s="15">
        <v>13</v>
      </c>
      <c r="AM110" s="15">
        <v>11</v>
      </c>
      <c r="AN110" s="15">
        <v>15</v>
      </c>
      <c r="AO110" s="15">
        <v>23</v>
      </c>
      <c r="AP110" s="15">
        <v>8</v>
      </c>
      <c r="AQ110" s="15">
        <v>13</v>
      </c>
      <c r="AR110" s="15"/>
      <c r="AS110" s="15"/>
      <c r="AT110" s="15"/>
      <c r="AU110" s="15"/>
    </row>
    <row r="111" spans="1:47" ht="0.75" customHeight="1" x14ac:dyDescent="0.25">
      <c r="A111" s="17"/>
      <c r="B111" s="15"/>
      <c r="C111" s="15"/>
      <c r="D111" s="15">
        <v>0.44</v>
      </c>
      <c r="E111" s="15">
        <v>0.26</v>
      </c>
      <c r="F111" s="15">
        <v>0.41</v>
      </c>
      <c r="G111" s="15">
        <v>0.44</v>
      </c>
      <c r="H111" s="15">
        <v>0.35</v>
      </c>
      <c r="I111" s="15">
        <v>0.53</v>
      </c>
      <c r="J111" s="15">
        <v>0.39</v>
      </c>
      <c r="K111" s="15">
        <v>0.21</v>
      </c>
      <c r="L111" s="15">
        <v>0.39</v>
      </c>
      <c r="M111" s="15">
        <v>0.49</v>
      </c>
      <c r="N111" s="15">
        <v>0.46</v>
      </c>
      <c r="O111" s="15">
        <v>0.47</v>
      </c>
      <c r="P111" s="15">
        <v>0.5</v>
      </c>
      <c r="Q111" s="15">
        <v>0.37</v>
      </c>
      <c r="R111" s="15">
        <v>0.43</v>
      </c>
      <c r="S111" s="15">
        <v>0.39</v>
      </c>
      <c r="T111" s="15">
        <v>0.43</v>
      </c>
      <c r="U111" s="15">
        <v>0.34</v>
      </c>
      <c r="V111" s="15">
        <v>0.5</v>
      </c>
      <c r="W111" s="15">
        <v>0.44</v>
      </c>
      <c r="X111" s="15">
        <v>0.38</v>
      </c>
      <c r="Y111" s="15">
        <v>0.53</v>
      </c>
      <c r="Z111" s="15">
        <v>0.57999999999999996</v>
      </c>
      <c r="AA111" s="15">
        <v>0.41</v>
      </c>
      <c r="AB111" s="15">
        <v>0.51</v>
      </c>
      <c r="AC111" s="15">
        <v>0.65</v>
      </c>
      <c r="AD111" s="15">
        <v>0.38</v>
      </c>
      <c r="AE111" s="15">
        <v>0.4</v>
      </c>
      <c r="AF111" s="15">
        <v>0.53</v>
      </c>
      <c r="AG111" s="15">
        <v>0.46</v>
      </c>
      <c r="AH111" s="15">
        <v>0.43</v>
      </c>
      <c r="AI111" s="15">
        <v>0.32</v>
      </c>
      <c r="AJ111" s="15">
        <v>0.63</v>
      </c>
      <c r="AK111" s="15">
        <v>0.39</v>
      </c>
      <c r="AL111" s="15">
        <v>0.5</v>
      </c>
      <c r="AM111" s="15">
        <v>0.34</v>
      </c>
      <c r="AN111" s="15">
        <v>0.45</v>
      </c>
      <c r="AO111" s="15">
        <v>0.4</v>
      </c>
      <c r="AP111" s="15">
        <v>0.64</v>
      </c>
      <c r="AQ111" s="15">
        <v>0.63</v>
      </c>
      <c r="AR111" s="15"/>
      <c r="AS111" s="15"/>
      <c r="AT111" s="15"/>
      <c r="AU111" s="15"/>
    </row>
    <row r="112" spans="1:47" ht="0.75" customHeight="1" x14ac:dyDescent="0.25">
      <c r="A112" s="17"/>
      <c r="B112" s="15"/>
      <c r="C112" s="15" t="s">
        <v>91</v>
      </c>
      <c r="D112" s="15">
        <v>518</v>
      </c>
      <c r="E112" s="15">
        <v>5</v>
      </c>
      <c r="F112" s="15">
        <v>12</v>
      </c>
      <c r="G112" s="15">
        <v>14</v>
      </c>
      <c r="H112" s="15">
        <v>25</v>
      </c>
      <c r="I112" s="15">
        <v>14</v>
      </c>
      <c r="J112" s="15">
        <v>9</v>
      </c>
      <c r="K112" s="15">
        <v>6</v>
      </c>
      <c r="L112" s="15">
        <v>14</v>
      </c>
      <c r="M112" s="15">
        <v>11</v>
      </c>
      <c r="N112" s="15">
        <v>18</v>
      </c>
      <c r="O112" s="15">
        <v>16</v>
      </c>
      <c r="P112" s="15">
        <v>20</v>
      </c>
      <c r="Q112" s="15">
        <v>19</v>
      </c>
      <c r="R112" s="15">
        <v>14</v>
      </c>
      <c r="S112" s="15">
        <v>13</v>
      </c>
      <c r="T112" s="15">
        <v>28</v>
      </c>
      <c r="U112" s="15">
        <v>6</v>
      </c>
      <c r="V112" s="15">
        <v>7</v>
      </c>
      <c r="W112" s="15">
        <v>16</v>
      </c>
      <c r="X112" s="15">
        <v>27</v>
      </c>
      <c r="Y112" s="15">
        <v>14</v>
      </c>
      <c r="Z112" s="15">
        <v>13</v>
      </c>
      <c r="AA112" s="15">
        <v>24</v>
      </c>
      <c r="AB112" s="15">
        <v>14</v>
      </c>
      <c r="AC112" s="15">
        <v>9</v>
      </c>
      <c r="AD112" s="15">
        <v>10</v>
      </c>
      <c r="AE112" s="15">
        <v>9</v>
      </c>
      <c r="AF112" s="15">
        <v>5</v>
      </c>
      <c r="AG112" s="15">
        <v>15</v>
      </c>
      <c r="AH112" s="15">
        <v>28</v>
      </c>
      <c r="AI112" s="15">
        <v>9</v>
      </c>
      <c r="AJ112" s="15">
        <v>6</v>
      </c>
      <c r="AK112" s="15">
        <v>11</v>
      </c>
      <c r="AL112" s="15">
        <v>9</v>
      </c>
      <c r="AM112" s="15">
        <v>10</v>
      </c>
      <c r="AN112" s="15">
        <v>9</v>
      </c>
      <c r="AO112" s="15">
        <v>18</v>
      </c>
      <c r="AP112" s="15">
        <v>3</v>
      </c>
      <c r="AQ112" s="15">
        <v>5</v>
      </c>
      <c r="AR112" s="15"/>
      <c r="AS112" s="15"/>
      <c r="AT112" s="15"/>
      <c r="AU112" s="15"/>
    </row>
    <row r="113" spans="1:47" ht="0.75" customHeight="1" x14ac:dyDescent="0.25">
      <c r="A113" s="17"/>
      <c r="B113" s="15"/>
      <c r="C113" s="15"/>
      <c r="D113" s="15">
        <v>0.27</v>
      </c>
      <c r="E113" s="15">
        <v>0.21</v>
      </c>
      <c r="F113" s="15">
        <v>0.35</v>
      </c>
      <c r="G113" s="15">
        <v>0.35</v>
      </c>
      <c r="H113" s="15">
        <v>0.3</v>
      </c>
      <c r="I113" s="15">
        <v>0.27</v>
      </c>
      <c r="J113" s="15">
        <v>0.28999999999999998</v>
      </c>
      <c r="K113" s="15">
        <v>0.21</v>
      </c>
      <c r="L113" s="15">
        <v>0.22</v>
      </c>
      <c r="M113" s="15">
        <v>0.28000000000000003</v>
      </c>
      <c r="N113" s="15">
        <v>0.28000000000000003</v>
      </c>
      <c r="O113" s="15">
        <v>0.27</v>
      </c>
      <c r="P113" s="15">
        <v>0.27</v>
      </c>
      <c r="Q113" s="15">
        <v>0.28000000000000003</v>
      </c>
      <c r="R113" s="15">
        <v>0.19</v>
      </c>
      <c r="S113" s="15">
        <v>0.31</v>
      </c>
      <c r="T113" s="15">
        <v>0.22</v>
      </c>
      <c r="U113" s="15">
        <v>0.2</v>
      </c>
      <c r="V113" s="15">
        <v>0.35</v>
      </c>
      <c r="W113" s="15">
        <v>0.33</v>
      </c>
      <c r="X113" s="15">
        <v>0.27</v>
      </c>
      <c r="Y113" s="15">
        <v>0.31</v>
      </c>
      <c r="Z113" s="15">
        <v>0.33</v>
      </c>
      <c r="AA113" s="15">
        <v>0.37</v>
      </c>
      <c r="AB113" s="15">
        <v>0.23</v>
      </c>
      <c r="AC113" s="15">
        <v>0.22</v>
      </c>
      <c r="AD113" s="15">
        <v>0.26</v>
      </c>
      <c r="AE113" s="15">
        <v>0.24</v>
      </c>
      <c r="AF113" s="15">
        <v>0.26</v>
      </c>
      <c r="AG113" s="15">
        <v>0.3</v>
      </c>
      <c r="AH113" s="15">
        <v>0.19</v>
      </c>
      <c r="AI113" s="15">
        <v>0.27</v>
      </c>
      <c r="AJ113" s="15">
        <v>0.26</v>
      </c>
      <c r="AK113" s="15">
        <v>0.27</v>
      </c>
      <c r="AL113" s="15">
        <v>0.36</v>
      </c>
      <c r="AM113" s="15">
        <v>0.31</v>
      </c>
      <c r="AN113" s="15">
        <v>0.28000000000000003</v>
      </c>
      <c r="AO113" s="15">
        <v>0.31</v>
      </c>
      <c r="AP113" s="15">
        <v>0.27</v>
      </c>
      <c r="AQ113" s="15">
        <v>0.26</v>
      </c>
      <c r="AR113" s="15"/>
      <c r="AS113" s="15"/>
      <c r="AT113" s="15"/>
      <c r="AU113" s="15"/>
    </row>
    <row r="114" spans="1:47" ht="0.75" customHeight="1" x14ac:dyDescent="0.25">
      <c r="A114" s="17"/>
      <c r="B114" s="15"/>
      <c r="C114" s="15" t="s">
        <v>92</v>
      </c>
      <c r="D114" s="15">
        <v>388</v>
      </c>
      <c r="E114" s="15">
        <v>7</v>
      </c>
      <c r="F114" s="15">
        <v>8</v>
      </c>
      <c r="G114" s="15">
        <v>8</v>
      </c>
      <c r="H114" s="15">
        <v>20</v>
      </c>
      <c r="I114" s="15">
        <v>9</v>
      </c>
      <c r="J114" s="15">
        <v>8</v>
      </c>
      <c r="K114" s="15">
        <v>1</v>
      </c>
      <c r="L114" s="15">
        <v>8</v>
      </c>
      <c r="M114" s="15">
        <v>10</v>
      </c>
      <c r="N114" s="15">
        <v>11</v>
      </c>
      <c r="O114" s="15">
        <v>17</v>
      </c>
      <c r="P114" s="15">
        <v>16</v>
      </c>
      <c r="Q114" s="15">
        <v>13</v>
      </c>
      <c r="R114" s="15">
        <v>19</v>
      </c>
      <c r="S114" s="15">
        <v>8</v>
      </c>
      <c r="T114" s="15">
        <v>26</v>
      </c>
      <c r="U114" s="15">
        <v>5</v>
      </c>
      <c r="V114" s="15">
        <v>3</v>
      </c>
      <c r="W114" s="15">
        <v>14</v>
      </c>
      <c r="X114" s="15">
        <v>15</v>
      </c>
      <c r="Y114" s="15">
        <v>9</v>
      </c>
      <c r="Z114" s="15">
        <v>12</v>
      </c>
      <c r="AA114" s="15">
        <v>12</v>
      </c>
      <c r="AB114" s="15">
        <v>13</v>
      </c>
      <c r="AC114" s="15">
        <v>6</v>
      </c>
      <c r="AD114" s="15">
        <v>5</v>
      </c>
      <c r="AE114" s="15">
        <v>12</v>
      </c>
      <c r="AF114" s="15">
        <v>3</v>
      </c>
      <c r="AG114" s="15">
        <v>16</v>
      </c>
      <c r="AH114" s="15">
        <v>23</v>
      </c>
      <c r="AI114" s="15">
        <v>4</v>
      </c>
      <c r="AJ114" s="15">
        <v>5</v>
      </c>
      <c r="AK114" s="15">
        <v>7</v>
      </c>
      <c r="AL114" s="15">
        <v>9</v>
      </c>
      <c r="AM114" s="15">
        <v>5</v>
      </c>
      <c r="AN114" s="15">
        <v>2</v>
      </c>
      <c r="AO114" s="15">
        <v>6</v>
      </c>
      <c r="AP114" s="15">
        <v>3</v>
      </c>
      <c r="AQ114" s="15">
        <v>6</v>
      </c>
      <c r="AR114" s="15"/>
      <c r="AS114" s="15"/>
      <c r="AT114" s="15"/>
      <c r="AU114" s="15"/>
    </row>
    <row r="115" spans="1:47" ht="0.75" customHeight="1" x14ac:dyDescent="0.25">
      <c r="A115" s="17"/>
      <c r="B115" s="15"/>
      <c r="C115" s="15"/>
      <c r="D115" s="15">
        <v>0.2</v>
      </c>
      <c r="E115" s="15">
        <v>0.32</v>
      </c>
      <c r="F115" s="15">
        <v>0.22</v>
      </c>
      <c r="G115" s="15">
        <v>0.21</v>
      </c>
      <c r="H115" s="15">
        <v>0.23</v>
      </c>
      <c r="I115" s="15">
        <v>0.18</v>
      </c>
      <c r="J115" s="15">
        <v>0.25</v>
      </c>
      <c r="K115" s="15">
        <v>0.04</v>
      </c>
      <c r="L115" s="15">
        <v>0.13</v>
      </c>
      <c r="M115" s="15">
        <v>0.26</v>
      </c>
      <c r="N115" s="15">
        <v>0.18</v>
      </c>
      <c r="O115" s="15">
        <v>0.28999999999999998</v>
      </c>
      <c r="P115" s="15">
        <v>0.23</v>
      </c>
      <c r="Q115" s="15">
        <v>0.19</v>
      </c>
      <c r="R115" s="15">
        <v>0.26</v>
      </c>
      <c r="S115" s="15">
        <v>0.19</v>
      </c>
      <c r="T115" s="15">
        <v>0.2</v>
      </c>
      <c r="U115" s="15">
        <v>0.18</v>
      </c>
      <c r="V115" s="15">
        <v>0.15</v>
      </c>
      <c r="W115" s="15">
        <v>0.31</v>
      </c>
      <c r="X115" s="15">
        <v>0.15</v>
      </c>
      <c r="Y115" s="15">
        <v>0.2</v>
      </c>
      <c r="Z115" s="15">
        <v>0.3</v>
      </c>
      <c r="AA115" s="15">
        <v>0.18</v>
      </c>
      <c r="AB115" s="15">
        <v>0.22</v>
      </c>
      <c r="AC115" s="15">
        <v>0.13</v>
      </c>
      <c r="AD115" s="15">
        <v>0.12</v>
      </c>
      <c r="AE115" s="15">
        <v>0.31</v>
      </c>
      <c r="AF115" s="15">
        <v>0.16</v>
      </c>
      <c r="AG115" s="15">
        <v>0.31</v>
      </c>
      <c r="AH115" s="15">
        <v>0.16</v>
      </c>
      <c r="AI115" s="15">
        <v>0.13</v>
      </c>
      <c r="AJ115" s="15">
        <v>0.21</v>
      </c>
      <c r="AK115" s="15">
        <v>0.17</v>
      </c>
      <c r="AL115" s="15">
        <v>0.36</v>
      </c>
      <c r="AM115" s="15">
        <v>0.14000000000000001</v>
      </c>
      <c r="AN115" s="15">
        <v>7.0000000000000007E-2</v>
      </c>
      <c r="AO115" s="15">
        <v>0.11</v>
      </c>
      <c r="AP115" s="15">
        <v>0.27</v>
      </c>
      <c r="AQ115" s="15">
        <v>0.32</v>
      </c>
      <c r="AR115" s="15"/>
      <c r="AS115" s="15"/>
      <c r="AT115" s="15"/>
      <c r="AU115" s="15"/>
    </row>
    <row r="116" spans="1:47" ht="0.75" customHeight="1" x14ac:dyDescent="0.25">
      <c r="A116" s="17"/>
      <c r="B116" s="15"/>
      <c r="C116" s="15" t="s">
        <v>93</v>
      </c>
      <c r="D116" s="15">
        <v>316</v>
      </c>
      <c r="E116" s="15">
        <v>7</v>
      </c>
      <c r="F116" s="15">
        <v>3</v>
      </c>
      <c r="G116" s="15">
        <v>11</v>
      </c>
      <c r="H116" s="15">
        <v>13</v>
      </c>
      <c r="I116" s="15">
        <v>8</v>
      </c>
      <c r="J116" s="15">
        <v>9</v>
      </c>
      <c r="K116" s="15">
        <v>5</v>
      </c>
      <c r="L116" s="15">
        <v>7</v>
      </c>
      <c r="M116" s="15">
        <v>7</v>
      </c>
      <c r="N116" s="15">
        <v>8</v>
      </c>
      <c r="O116" s="15">
        <v>7</v>
      </c>
      <c r="P116" s="15">
        <v>15</v>
      </c>
      <c r="Q116" s="15">
        <v>8</v>
      </c>
      <c r="R116" s="15">
        <v>8</v>
      </c>
      <c r="S116" s="15">
        <v>5</v>
      </c>
      <c r="T116" s="15">
        <v>19</v>
      </c>
      <c r="U116" s="15">
        <v>7</v>
      </c>
      <c r="V116" s="15">
        <v>5</v>
      </c>
      <c r="W116" s="15">
        <v>6</v>
      </c>
      <c r="X116" s="15">
        <v>20</v>
      </c>
      <c r="Y116" s="15">
        <v>8</v>
      </c>
      <c r="Z116" s="15">
        <v>8</v>
      </c>
      <c r="AA116" s="15">
        <v>23</v>
      </c>
      <c r="AB116" s="15">
        <v>8</v>
      </c>
      <c r="AC116" s="15">
        <v>8</v>
      </c>
      <c r="AD116" s="15">
        <v>8</v>
      </c>
      <c r="AE116" s="15">
        <v>9</v>
      </c>
      <c r="AF116" s="15">
        <v>1</v>
      </c>
      <c r="AG116" s="15">
        <v>6</v>
      </c>
      <c r="AH116" s="15">
        <v>23</v>
      </c>
      <c r="AI116" s="15">
        <v>3</v>
      </c>
      <c r="AJ116" s="15">
        <v>1</v>
      </c>
      <c r="AK116" s="15">
        <v>6</v>
      </c>
      <c r="AL116" s="15">
        <v>8</v>
      </c>
      <c r="AM116" s="15">
        <v>3</v>
      </c>
      <c r="AN116" s="15">
        <v>2</v>
      </c>
      <c r="AO116" s="15">
        <v>7</v>
      </c>
      <c r="AP116" s="15">
        <v>2</v>
      </c>
      <c r="AQ116" s="15">
        <v>4</v>
      </c>
      <c r="AR116" s="15"/>
      <c r="AS116" s="15"/>
      <c r="AT116" s="15"/>
      <c r="AU116" s="15"/>
    </row>
    <row r="117" spans="1:47" ht="0.75" customHeight="1" x14ac:dyDescent="0.25">
      <c r="A117" s="17"/>
      <c r="B117" s="15"/>
      <c r="C117" s="15"/>
      <c r="D117" s="15">
        <v>0.16</v>
      </c>
      <c r="E117" s="15">
        <v>0.32</v>
      </c>
      <c r="F117" s="15">
        <v>0.08</v>
      </c>
      <c r="G117" s="15">
        <v>0.26</v>
      </c>
      <c r="H117" s="15">
        <v>0.16</v>
      </c>
      <c r="I117" s="15">
        <v>0.16</v>
      </c>
      <c r="J117" s="15">
        <v>0.28999999999999998</v>
      </c>
      <c r="K117" s="15">
        <v>0.17</v>
      </c>
      <c r="L117" s="15">
        <v>0.1</v>
      </c>
      <c r="M117" s="15">
        <v>0.18</v>
      </c>
      <c r="N117" s="15">
        <v>0.12</v>
      </c>
      <c r="O117" s="15">
        <v>0.13</v>
      </c>
      <c r="P117" s="15">
        <v>0.21</v>
      </c>
      <c r="Q117" s="15">
        <v>0.12</v>
      </c>
      <c r="R117" s="15">
        <v>0.11</v>
      </c>
      <c r="S117" s="15">
        <v>0.11</v>
      </c>
      <c r="T117" s="15">
        <v>0.14000000000000001</v>
      </c>
      <c r="U117" s="15">
        <v>0.26</v>
      </c>
      <c r="V117" s="15">
        <v>0.25</v>
      </c>
      <c r="W117" s="15">
        <v>0.13</v>
      </c>
      <c r="X117" s="15">
        <v>0.21</v>
      </c>
      <c r="Y117" s="15">
        <v>0.16</v>
      </c>
      <c r="Z117" s="15">
        <v>0.21</v>
      </c>
      <c r="AA117" s="15">
        <v>0.34</v>
      </c>
      <c r="AB117" s="15">
        <v>0.13</v>
      </c>
      <c r="AC117" s="15">
        <v>0.17</v>
      </c>
      <c r="AD117" s="15">
        <v>0.19</v>
      </c>
      <c r="AE117" s="15">
        <v>0.24</v>
      </c>
      <c r="AF117" s="15">
        <v>0.05</v>
      </c>
      <c r="AG117" s="15">
        <v>0.11</v>
      </c>
      <c r="AH117" s="15">
        <v>0.15</v>
      </c>
      <c r="AI117" s="15">
        <v>0.1</v>
      </c>
      <c r="AJ117" s="15">
        <v>0.05</v>
      </c>
      <c r="AK117" s="15">
        <v>0.15</v>
      </c>
      <c r="AL117" s="15">
        <v>0.28999999999999998</v>
      </c>
      <c r="AM117" s="15">
        <v>0.08</v>
      </c>
      <c r="AN117" s="15">
        <v>7.0000000000000007E-2</v>
      </c>
      <c r="AO117" s="15">
        <v>0.13</v>
      </c>
      <c r="AP117" s="15">
        <v>0.18</v>
      </c>
      <c r="AQ117" s="15">
        <v>0.21</v>
      </c>
      <c r="AR117" s="15"/>
      <c r="AS117" s="15"/>
      <c r="AT117" s="15"/>
      <c r="AU117" s="15"/>
    </row>
    <row r="118" spans="1:47" ht="0.75" customHeight="1" x14ac:dyDescent="0.25">
      <c r="A118" s="17"/>
      <c r="B118" s="15"/>
      <c r="C118" s="15" t="s">
        <v>94</v>
      </c>
      <c r="D118" s="15">
        <v>305</v>
      </c>
      <c r="E118" s="15">
        <v>5</v>
      </c>
      <c r="F118" s="15">
        <v>4</v>
      </c>
      <c r="G118" s="15">
        <v>4</v>
      </c>
      <c r="H118" s="15">
        <v>14</v>
      </c>
      <c r="I118" s="15">
        <v>8</v>
      </c>
      <c r="J118" s="15">
        <v>1</v>
      </c>
      <c r="K118" s="15">
        <v>4</v>
      </c>
      <c r="L118" s="15">
        <v>8</v>
      </c>
      <c r="M118" s="15">
        <v>8</v>
      </c>
      <c r="N118" s="15">
        <v>10</v>
      </c>
      <c r="O118" s="15">
        <v>11</v>
      </c>
      <c r="P118" s="15">
        <v>14</v>
      </c>
      <c r="Q118" s="15">
        <v>8</v>
      </c>
      <c r="R118" s="15">
        <v>10</v>
      </c>
      <c r="S118" s="15">
        <v>12</v>
      </c>
      <c r="T118" s="15">
        <v>26</v>
      </c>
      <c r="U118" s="15">
        <v>6</v>
      </c>
      <c r="V118" s="15">
        <v>2</v>
      </c>
      <c r="W118" s="15">
        <v>7</v>
      </c>
      <c r="X118" s="15">
        <v>16</v>
      </c>
      <c r="Y118" s="15">
        <v>8</v>
      </c>
      <c r="Z118" s="15">
        <v>5</v>
      </c>
      <c r="AA118" s="15">
        <v>14</v>
      </c>
      <c r="AB118" s="15">
        <v>11</v>
      </c>
      <c r="AC118" s="15">
        <v>4</v>
      </c>
      <c r="AD118" s="15">
        <v>3</v>
      </c>
      <c r="AE118" s="15">
        <v>7</v>
      </c>
      <c r="AF118" s="15">
        <v>1</v>
      </c>
      <c r="AG118" s="15">
        <v>6</v>
      </c>
      <c r="AH118" s="15">
        <v>28</v>
      </c>
      <c r="AI118" s="15">
        <v>6</v>
      </c>
      <c r="AJ118" s="15">
        <v>3</v>
      </c>
      <c r="AK118" s="15">
        <v>5</v>
      </c>
      <c r="AL118" s="15">
        <v>2</v>
      </c>
      <c r="AM118" s="15">
        <v>6</v>
      </c>
      <c r="AN118" s="15">
        <v>2</v>
      </c>
      <c r="AO118" s="15">
        <v>15</v>
      </c>
      <c r="AP118" s="15" t="s">
        <v>47</v>
      </c>
      <c r="AQ118" s="15">
        <v>2</v>
      </c>
      <c r="AR118" s="15"/>
      <c r="AS118" s="15"/>
      <c r="AT118" s="15"/>
      <c r="AU118" s="15"/>
    </row>
    <row r="119" spans="1:47" ht="0.75" customHeight="1" x14ac:dyDescent="0.25">
      <c r="A119" s="17"/>
      <c r="B119" s="15"/>
      <c r="C119" s="15"/>
      <c r="D119" s="15">
        <v>0.16</v>
      </c>
      <c r="E119" s="15">
        <v>0.21</v>
      </c>
      <c r="F119" s="15">
        <v>0.11</v>
      </c>
      <c r="G119" s="15">
        <v>0.09</v>
      </c>
      <c r="H119" s="15">
        <v>0.17</v>
      </c>
      <c r="I119" s="15">
        <v>0.16</v>
      </c>
      <c r="J119" s="15">
        <v>0.04</v>
      </c>
      <c r="K119" s="15">
        <v>0.13</v>
      </c>
      <c r="L119" s="15">
        <v>0.13</v>
      </c>
      <c r="M119" s="15">
        <v>0.21</v>
      </c>
      <c r="N119" s="15">
        <v>0.17</v>
      </c>
      <c r="O119" s="15">
        <v>0.2</v>
      </c>
      <c r="P119" s="15">
        <v>0.19</v>
      </c>
      <c r="Q119" s="15">
        <v>0.12</v>
      </c>
      <c r="R119" s="15">
        <v>0.13</v>
      </c>
      <c r="S119" s="15">
        <v>0.28000000000000003</v>
      </c>
      <c r="T119" s="15">
        <v>0.2</v>
      </c>
      <c r="U119" s="15">
        <v>0.2</v>
      </c>
      <c r="V119" s="15">
        <v>0.1</v>
      </c>
      <c r="W119" s="15">
        <v>0.15</v>
      </c>
      <c r="X119" s="15">
        <v>0.16</v>
      </c>
      <c r="Y119" s="15">
        <v>0.16</v>
      </c>
      <c r="Z119" s="15">
        <v>0.12</v>
      </c>
      <c r="AA119" s="15">
        <v>0.21</v>
      </c>
      <c r="AB119" s="15">
        <v>0.18</v>
      </c>
      <c r="AC119" s="15">
        <v>0.09</v>
      </c>
      <c r="AD119" s="15">
        <v>7.0000000000000007E-2</v>
      </c>
      <c r="AE119" s="15">
        <v>0.17</v>
      </c>
      <c r="AF119" s="15">
        <v>0.05</v>
      </c>
      <c r="AG119" s="15">
        <v>0.11</v>
      </c>
      <c r="AH119" s="15">
        <v>0.19</v>
      </c>
      <c r="AI119" s="15">
        <v>0.18</v>
      </c>
      <c r="AJ119" s="15">
        <v>0.16</v>
      </c>
      <c r="AK119" s="15">
        <v>0.12</v>
      </c>
      <c r="AL119" s="15">
        <v>7.0000000000000007E-2</v>
      </c>
      <c r="AM119" s="15">
        <v>0.17</v>
      </c>
      <c r="AN119" s="15">
        <v>7.0000000000000007E-2</v>
      </c>
      <c r="AO119" s="15">
        <v>0.25</v>
      </c>
      <c r="AP119" s="15" t="s">
        <v>47</v>
      </c>
      <c r="AQ119" s="15">
        <v>0.11</v>
      </c>
      <c r="AR119" s="15"/>
      <c r="AS119" s="15"/>
      <c r="AT119" s="15"/>
      <c r="AU119" s="15"/>
    </row>
    <row r="120" spans="1:47" ht="0.75" customHeight="1" x14ac:dyDescent="0.25">
      <c r="A120" s="17"/>
      <c r="B120" s="15"/>
      <c r="C120" s="15" t="s">
        <v>95</v>
      </c>
      <c r="D120" s="15">
        <v>303</v>
      </c>
      <c r="E120" s="15">
        <v>6</v>
      </c>
      <c r="F120" s="15">
        <v>6</v>
      </c>
      <c r="G120" s="15">
        <v>7</v>
      </c>
      <c r="H120" s="15">
        <v>14</v>
      </c>
      <c r="I120" s="15">
        <v>8</v>
      </c>
      <c r="J120" s="15">
        <v>2</v>
      </c>
      <c r="K120" s="15">
        <v>8</v>
      </c>
      <c r="L120" s="15">
        <v>8</v>
      </c>
      <c r="M120" s="15">
        <v>5</v>
      </c>
      <c r="N120" s="15">
        <v>11</v>
      </c>
      <c r="O120" s="15">
        <v>7</v>
      </c>
      <c r="P120" s="15">
        <v>9</v>
      </c>
      <c r="Q120" s="15">
        <v>6</v>
      </c>
      <c r="R120" s="15">
        <v>21</v>
      </c>
      <c r="S120" s="15">
        <v>5</v>
      </c>
      <c r="T120" s="15">
        <v>19</v>
      </c>
      <c r="U120" s="15">
        <v>4</v>
      </c>
      <c r="V120" s="15">
        <v>4</v>
      </c>
      <c r="W120" s="15">
        <v>4</v>
      </c>
      <c r="X120" s="15">
        <v>12</v>
      </c>
      <c r="Y120" s="15">
        <v>8</v>
      </c>
      <c r="Z120" s="15">
        <v>5</v>
      </c>
      <c r="AA120" s="15">
        <v>22</v>
      </c>
      <c r="AB120" s="15">
        <v>9</v>
      </c>
      <c r="AC120" s="15">
        <v>4</v>
      </c>
      <c r="AD120" s="15">
        <v>5</v>
      </c>
      <c r="AE120" s="15">
        <v>7</v>
      </c>
      <c r="AF120" s="15">
        <v>4</v>
      </c>
      <c r="AG120" s="15">
        <v>7</v>
      </c>
      <c r="AH120" s="15">
        <v>24</v>
      </c>
      <c r="AI120" s="15">
        <v>5</v>
      </c>
      <c r="AJ120" s="15">
        <v>5</v>
      </c>
      <c r="AK120" s="15">
        <v>5</v>
      </c>
      <c r="AL120" s="15">
        <v>4</v>
      </c>
      <c r="AM120" s="15">
        <v>6</v>
      </c>
      <c r="AN120" s="15">
        <v>3</v>
      </c>
      <c r="AO120" s="15">
        <v>11</v>
      </c>
      <c r="AP120" s="15">
        <v>1</v>
      </c>
      <c r="AQ120" s="15">
        <v>2</v>
      </c>
      <c r="AR120" s="15"/>
      <c r="AS120" s="15"/>
      <c r="AT120" s="15"/>
      <c r="AU120" s="15"/>
    </row>
    <row r="121" spans="1:47" ht="0.75" customHeight="1" x14ac:dyDescent="0.25">
      <c r="A121" s="17"/>
      <c r="B121" s="15"/>
      <c r="C121" s="15"/>
      <c r="D121" s="15">
        <v>0.16</v>
      </c>
      <c r="E121" s="15">
        <v>0.26</v>
      </c>
      <c r="F121" s="15">
        <v>0.16</v>
      </c>
      <c r="G121" s="15">
        <v>0.18</v>
      </c>
      <c r="H121" s="15">
        <v>0.17</v>
      </c>
      <c r="I121" s="15">
        <v>0.16</v>
      </c>
      <c r="J121" s="15">
        <v>7.0000000000000007E-2</v>
      </c>
      <c r="K121" s="15">
        <v>0.28999999999999998</v>
      </c>
      <c r="L121" s="15">
        <v>0.13</v>
      </c>
      <c r="M121" s="15">
        <v>0.13</v>
      </c>
      <c r="N121" s="15">
        <v>0.18</v>
      </c>
      <c r="O121" s="15">
        <v>0.13</v>
      </c>
      <c r="P121" s="15">
        <v>0.13</v>
      </c>
      <c r="Q121" s="15">
        <v>0.08</v>
      </c>
      <c r="R121" s="15">
        <v>0.28000000000000003</v>
      </c>
      <c r="S121" s="15">
        <v>0.11</v>
      </c>
      <c r="T121" s="15">
        <v>0.14000000000000001</v>
      </c>
      <c r="U121" s="15">
        <v>0.15</v>
      </c>
      <c r="V121" s="15">
        <v>0.2</v>
      </c>
      <c r="W121" s="15">
        <v>0.08</v>
      </c>
      <c r="X121" s="15">
        <v>0.12</v>
      </c>
      <c r="Y121" s="15">
        <v>0.18</v>
      </c>
      <c r="Z121" s="15">
        <v>0.12</v>
      </c>
      <c r="AA121" s="15">
        <v>0.32</v>
      </c>
      <c r="AB121" s="15">
        <v>0.14000000000000001</v>
      </c>
      <c r="AC121" s="15">
        <v>0.09</v>
      </c>
      <c r="AD121" s="15">
        <v>0.12</v>
      </c>
      <c r="AE121" s="15">
        <v>0.17</v>
      </c>
      <c r="AF121" s="15">
        <v>0.21</v>
      </c>
      <c r="AG121" s="15">
        <v>0.13</v>
      </c>
      <c r="AH121" s="15">
        <v>0.16</v>
      </c>
      <c r="AI121" s="15">
        <v>0.15</v>
      </c>
      <c r="AJ121" s="15">
        <v>0.21</v>
      </c>
      <c r="AK121" s="15">
        <v>0.12</v>
      </c>
      <c r="AL121" s="15">
        <v>0.14000000000000001</v>
      </c>
      <c r="AM121" s="15">
        <v>0.17</v>
      </c>
      <c r="AN121" s="15">
        <v>0.1</v>
      </c>
      <c r="AO121" s="15">
        <v>0.2</v>
      </c>
      <c r="AP121" s="15">
        <v>0.09</v>
      </c>
      <c r="AQ121" s="15">
        <v>0.11</v>
      </c>
      <c r="AR121" s="15"/>
      <c r="AS121" s="15"/>
      <c r="AT121" s="15"/>
      <c r="AU121" s="15"/>
    </row>
    <row r="122" spans="1:47" ht="0.75" customHeight="1" x14ac:dyDescent="0.25">
      <c r="A122" s="17"/>
      <c r="B122" s="15"/>
      <c r="C122" s="15" t="s">
        <v>96</v>
      </c>
      <c r="D122" s="15">
        <v>168</v>
      </c>
      <c r="E122" s="15">
        <v>2</v>
      </c>
      <c r="F122" s="15">
        <v>3</v>
      </c>
      <c r="G122" s="15">
        <v>7</v>
      </c>
      <c r="H122" s="15">
        <v>8</v>
      </c>
      <c r="I122" s="15">
        <v>2</v>
      </c>
      <c r="J122" s="15">
        <v>3</v>
      </c>
      <c r="K122" s="15">
        <v>1</v>
      </c>
      <c r="L122" s="15">
        <v>3</v>
      </c>
      <c r="M122" s="15">
        <v>5</v>
      </c>
      <c r="N122" s="15">
        <v>5</v>
      </c>
      <c r="O122" s="15">
        <v>2</v>
      </c>
      <c r="P122" s="15">
        <v>7</v>
      </c>
      <c r="Q122" s="15">
        <v>8</v>
      </c>
      <c r="R122" s="15">
        <v>5</v>
      </c>
      <c r="S122" s="15">
        <v>4</v>
      </c>
      <c r="T122" s="15">
        <v>5</v>
      </c>
      <c r="U122" s="15">
        <v>3</v>
      </c>
      <c r="V122" s="15">
        <v>1</v>
      </c>
      <c r="W122" s="15">
        <v>4</v>
      </c>
      <c r="X122" s="15">
        <v>11</v>
      </c>
      <c r="Y122" s="15">
        <v>4</v>
      </c>
      <c r="Z122" s="15">
        <v>2</v>
      </c>
      <c r="AA122" s="15">
        <v>8</v>
      </c>
      <c r="AB122" s="15">
        <v>4</v>
      </c>
      <c r="AC122" s="15">
        <v>6</v>
      </c>
      <c r="AD122" s="15">
        <v>4</v>
      </c>
      <c r="AE122" s="15">
        <v>5</v>
      </c>
      <c r="AF122" s="15">
        <v>2</v>
      </c>
      <c r="AG122" s="15">
        <v>5</v>
      </c>
      <c r="AH122" s="15">
        <v>16</v>
      </c>
      <c r="AI122" s="15">
        <v>4</v>
      </c>
      <c r="AJ122" s="15">
        <v>2</v>
      </c>
      <c r="AK122" s="15">
        <v>4</v>
      </c>
      <c r="AL122" s="15" t="s">
        <v>47</v>
      </c>
      <c r="AM122" s="15">
        <v>6</v>
      </c>
      <c r="AN122" s="15">
        <v>1</v>
      </c>
      <c r="AO122" s="15">
        <v>7</v>
      </c>
      <c r="AP122" s="15" t="s">
        <v>47</v>
      </c>
      <c r="AQ122" s="15" t="s">
        <v>47</v>
      </c>
      <c r="AR122" s="15"/>
      <c r="AS122" s="15"/>
      <c r="AT122" s="15"/>
      <c r="AU122" s="15"/>
    </row>
    <row r="123" spans="1:47" ht="0.75" customHeight="1" x14ac:dyDescent="0.25">
      <c r="A123" s="17"/>
      <c r="B123" s="15"/>
      <c r="C123" s="15"/>
      <c r="D123" s="15">
        <v>0.09</v>
      </c>
      <c r="E123" s="15">
        <v>0.11</v>
      </c>
      <c r="F123" s="15">
        <v>0.08</v>
      </c>
      <c r="G123" s="15">
        <v>0.18</v>
      </c>
      <c r="H123" s="15">
        <v>0.09</v>
      </c>
      <c r="I123" s="15">
        <v>0.04</v>
      </c>
      <c r="J123" s="15">
        <v>0.11</v>
      </c>
      <c r="K123" s="15">
        <v>0.04</v>
      </c>
      <c r="L123" s="15">
        <v>0.04</v>
      </c>
      <c r="M123" s="15">
        <v>0.13</v>
      </c>
      <c r="N123" s="15">
        <v>7.0000000000000007E-2</v>
      </c>
      <c r="O123" s="15">
        <v>0.04</v>
      </c>
      <c r="P123" s="15">
        <v>0.1</v>
      </c>
      <c r="Q123" s="15">
        <v>0.11</v>
      </c>
      <c r="R123" s="15">
        <v>7.0000000000000007E-2</v>
      </c>
      <c r="S123" s="15">
        <v>0.08</v>
      </c>
      <c r="T123" s="15">
        <v>0.04</v>
      </c>
      <c r="U123" s="15">
        <v>0.11</v>
      </c>
      <c r="V123" s="15">
        <v>0.05</v>
      </c>
      <c r="W123" s="15">
        <v>0.08</v>
      </c>
      <c r="X123" s="15">
        <v>0.11</v>
      </c>
      <c r="Y123" s="15">
        <v>0.08</v>
      </c>
      <c r="Z123" s="15">
        <v>0.06</v>
      </c>
      <c r="AA123" s="15">
        <v>0.11</v>
      </c>
      <c r="AB123" s="15">
        <v>0.06</v>
      </c>
      <c r="AC123" s="15">
        <v>0.13</v>
      </c>
      <c r="AD123" s="15">
        <v>0.1</v>
      </c>
      <c r="AE123" s="15">
        <v>0.12</v>
      </c>
      <c r="AF123" s="15">
        <v>0.11</v>
      </c>
      <c r="AG123" s="15">
        <v>0.09</v>
      </c>
      <c r="AH123" s="15">
        <v>0.11</v>
      </c>
      <c r="AI123" s="15">
        <v>0.13</v>
      </c>
      <c r="AJ123" s="15">
        <v>0.11</v>
      </c>
      <c r="AK123" s="15">
        <v>0.1</v>
      </c>
      <c r="AL123" s="15" t="s">
        <v>47</v>
      </c>
      <c r="AM123" s="15">
        <v>0.17</v>
      </c>
      <c r="AN123" s="15">
        <v>0.03</v>
      </c>
      <c r="AO123" s="15">
        <v>0.13</v>
      </c>
      <c r="AP123" s="15" t="s">
        <v>47</v>
      </c>
      <c r="AQ123" s="15" t="s">
        <v>47</v>
      </c>
      <c r="AR123" s="15"/>
      <c r="AS123" s="15"/>
      <c r="AT123" s="15"/>
      <c r="AU123" s="15"/>
    </row>
    <row r="124" spans="1:47" ht="0.75" customHeight="1" x14ac:dyDescent="0.25">
      <c r="A124" s="17"/>
      <c r="B124" s="15"/>
      <c r="C124" s="15" t="s">
        <v>97</v>
      </c>
      <c r="D124" s="15">
        <v>80</v>
      </c>
      <c r="E124" s="15" t="s">
        <v>47</v>
      </c>
      <c r="F124" s="15">
        <v>3</v>
      </c>
      <c r="G124" s="15">
        <v>5</v>
      </c>
      <c r="H124" s="15">
        <v>4</v>
      </c>
      <c r="I124" s="15">
        <v>2</v>
      </c>
      <c r="J124" s="15" t="s">
        <v>47</v>
      </c>
      <c r="K124" s="15">
        <v>2</v>
      </c>
      <c r="L124" s="15">
        <v>3</v>
      </c>
      <c r="M124" s="15">
        <v>3</v>
      </c>
      <c r="N124" s="15">
        <v>5</v>
      </c>
      <c r="O124" s="15">
        <v>5</v>
      </c>
      <c r="P124" s="15">
        <v>5</v>
      </c>
      <c r="Q124" s="15">
        <v>2</v>
      </c>
      <c r="R124" s="15">
        <v>1</v>
      </c>
      <c r="S124" s="15" t="s">
        <v>47</v>
      </c>
      <c r="T124" s="15">
        <v>2</v>
      </c>
      <c r="U124" s="15">
        <v>4</v>
      </c>
      <c r="V124" s="15">
        <v>2</v>
      </c>
      <c r="W124" s="15">
        <v>1</v>
      </c>
      <c r="X124" s="15">
        <v>1</v>
      </c>
      <c r="Y124" s="15">
        <v>1</v>
      </c>
      <c r="Z124" s="15">
        <v>4</v>
      </c>
      <c r="AA124" s="15">
        <v>1</v>
      </c>
      <c r="AB124" s="15">
        <v>2</v>
      </c>
      <c r="AC124" s="15" t="s">
        <v>47</v>
      </c>
      <c r="AD124" s="15">
        <v>1</v>
      </c>
      <c r="AE124" s="15">
        <v>2</v>
      </c>
      <c r="AF124" s="15">
        <v>1</v>
      </c>
      <c r="AG124" s="15">
        <v>1</v>
      </c>
      <c r="AH124" s="15">
        <v>7</v>
      </c>
      <c r="AI124" s="15">
        <v>2</v>
      </c>
      <c r="AJ124" s="15">
        <v>1</v>
      </c>
      <c r="AK124" s="15">
        <v>2</v>
      </c>
      <c r="AL124" s="15" t="s">
        <v>47</v>
      </c>
      <c r="AM124" s="15">
        <v>1</v>
      </c>
      <c r="AN124" s="15" t="s">
        <v>47</v>
      </c>
      <c r="AO124" s="15">
        <v>4</v>
      </c>
      <c r="AP124" s="15" t="s">
        <v>47</v>
      </c>
      <c r="AQ124" s="15" t="s">
        <v>47</v>
      </c>
      <c r="AR124" s="15"/>
      <c r="AS124" s="15"/>
      <c r="AT124" s="15"/>
      <c r="AU124" s="15"/>
    </row>
    <row r="125" spans="1:47" ht="0.75" customHeight="1" x14ac:dyDescent="0.25">
      <c r="A125" s="17"/>
      <c r="B125" s="15"/>
      <c r="C125" s="15"/>
      <c r="D125" s="15">
        <v>0.04</v>
      </c>
      <c r="E125" s="15" t="s">
        <v>47</v>
      </c>
      <c r="F125" s="15">
        <v>0.08</v>
      </c>
      <c r="G125" s="15">
        <v>0.12</v>
      </c>
      <c r="H125" s="15">
        <v>0.05</v>
      </c>
      <c r="I125" s="15">
        <v>0.04</v>
      </c>
      <c r="J125" s="15" t="s">
        <v>47</v>
      </c>
      <c r="K125" s="15">
        <v>0.08</v>
      </c>
      <c r="L125" s="15">
        <v>0.04</v>
      </c>
      <c r="M125" s="15">
        <v>0.08</v>
      </c>
      <c r="N125" s="15">
        <v>7.0000000000000007E-2</v>
      </c>
      <c r="O125" s="15">
        <v>0.09</v>
      </c>
      <c r="P125" s="15">
        <v>0.06</v>
      </c>
      <c r="Q125" s="15">
        <v>0.03</v>
      </c>
      <c r="R125" s="15">
        <v>0.01</v>
      </c>
      <c r="S125" s="15" t="s">
        <v>47</v>
      </c>
      <c r="T125" s="15">
        <v>0.02</v>
      </c>
      <c r="U125" s="15">
        <v>0.14000000000000001</v>
      </c>
      <c r="V125" s="15">
        <v>0.1</v>
      </c>
      <c r="W125" s="15">
        <v>0.03</v>
      </c>
      <c r="X125" s="15">
        <v>0.01</v>
      </c>
      <c r="Y125" s="15">
        <v>0.02</v>
      </c>
      <c r="Z125" s="15">
        <v>0.09</v>
      </c>
      <c r="AA125" s="15">
        <v>0.01</v>
      </c>
      <c r="AB125" s="15">
        <v>0.03</v>
      </c>
      <c r="AC125" s="15" t="s">
        <v>47</v>
      </c>
      <c r="AD125" s="15">
        <v>0.02</v>
      </c>
      <c r="AE125" s="15">
        <v>0.05</v>
      </c>
      <c r="AF125" s="15">
        <v>0.05</v>
      </c>
      <c r="AG125" s="15">
        <v>0.02</v>
      </c>
      <c r="AH125" s="15">
        <v>0.05</v>
      </c>
      <c r="AI125" s="15">
        <v>7.0000000000000007E-2</v>
      </c>
      <c r="AJ125" s="15">
        <v>0.05</v>
      </c>
      <c r="AK125" s="15">
        <v>0.05</v>
      </c>
      <c r="AL125" s="15" t="s">
        <v>47</v>
      </c>
      <c r="AM125" s="15">
        <v>0.03</v>
      </c>
      <c r="AN125" s="15" t="s">
        <v>47</v>
      </c>
      <c r="AO125" s="15">
        <v>7.0000000000000007E-2</v>
      </c>
      <c r="AP125" s="15" t="s">
        <v>47</v>
      </c>
      <c r="AQ125" s="15" t="s">
        <v>47</v>
      </c>
      <c r="AR125" s="15"/>
      <c r="AS125" s="15"/>
      <c r="AT125" s="15"/>
      <c r="AU125" s="15"/>
    </row>
    <row r="126" spans="1:47" ht="0.75" customHeight="1" x14ac:dyDescent="0.25">
      <c r="A126" s="18">
        <v>41030</v>
      </c>
      <c r="B126" s="15" t="s">
        <v>86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</row>
    <row r="127" spans="1:47" ht="0.75" customHeight="1" x14ac:dyDescent="0.25">
      <c r="A127" s="17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</row>
    <row r="128" spans="1:47" ht="0.75" customHeight="1" x14ac:dyDescent="0.25">
      <c r="A128" s="17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</row>
    <row r="129" spans="1:47" ht="0.75" customHeight="1" x14ac:dyDescent="0.25">
      <c r="A129" s="17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</row>
    <row r="130" spans="1:47" ht="0.75" customHeight="1" x14ac:dyDescent="0.25">
      <c r="A130" s="17"/>
      <c r="B130" s="15" t="s">
        <v>42</v>
      </c>
      <c r="C130" s="15"/>
      <c r="D130" s="15" t="s">
        <v>1</v>
      </c>
      <c r="E130" s="15" t="s">
        <v>2</v>
      </c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 t="s">
        <v>52</v>
      </c>
      <c r="AS130" s="15"/>
      <c r="AT130" s="15"/>
      <c r="AU130" s="15"/>
    </row>
    <row r="131" spans="1:47" ht="0.75" customHeight="1" x14ac:dyDescent="0.25">
      <c r="A131" s="17"/>
      <c r="B131" s="15"/>
      <c r="C131" s="15"/>
      <c r="D131" s="15"/>
      <c r="E131" s="15" t="s">
        <v>3</v>
      </c>
      <c r="F131" s="15" t="s">
        <v>4</v>
      </c>
      <c r="G131" s="15" t="s">
        <v>5</v>
      </c>
      <c r="H131" s="15" t="s">
        <v>6</v>
      </c>
      <c r="I131" s="15" t="s">
        <v>7</v>
      </c>
      <c r="J131" s="15" t="s">
        <v>8</v>
      </c>
      <c r="K131" s="15" t="s">
        <v>9</v>
      </c>
      <c r="L131" s="15" t="s">
        <v>10</v>
      </c>
      <c r="M131" s="15" t="s">
        <v>11</v>
      </c>
      <c r="N131" s="15" t="s">
        <v>12</v>
      </c>
      <c r="O131" s="15" t="s">
        <v>13</v>
      </c>
      <c r="P131" s="15" t="s">
        <v>14</v>
      </c>
      <c r="Q131" s="15" t="s">
        <v>15</v>
      </c>
      <c r="R131" s="15" t="s">
        <v>16</v>
      </c>
      <c r="S131" s="15" t="s">
        <v>17</v>
      </c>
      <c r="T131" s="15" t="s">
        <v>18</v>
      </c>
      <c r="U131" s="15" t="s">
        <v>19</v>
      </c>
      <c r="V131" s="15" t="s">
        <v>20</v>
      </c>
      <c r="W131" s="15" t="s">
        <v>21</v>
      </c>
      <c r="X131" s="15" t="s">
        <v>22</v>
      </c>
      <c r="Y131" s="15" t="s">
        <v>23</v>
      </c>
      <c r="Z131" s="15" t="s">
        <v>24</v>
      </c>
      <c r="AA131" s="15" t="s">
        <v>25</v>
      </c>
      <c r="AB131" s="15" t="s">
        <v>26</v>
      </c>
      <c r="AC131" s="15" t="s">
        <v>27</v>
      </c>
      <c r="AD131" s="15" t="s">
        <v>28</v>
      </c>
      <c r="AE131" s="15" t="s">
        <v>29</v>
      </c>
      <c r="AF131" s="15" t="s">
        <v>30</v>
      </c>
      <c r="AG131" s="15" t="s">
        <v>31</v>
      </c>
      <c r="AH131" s="15" t="s">
        <v>32</v>
      </c>
      <c r="AI131" s="15" t="s">
        <v>33</v>
      </c>
      <c r="AJ131" s="15" t="s">
        <v>34</v>
      </c>
      <c r="AK131" s="15" t="s">
        <v>35</v>
      </c>
      <c r="AL131" s="15" t="s">
        <v>36</v>
      </c>
      <c r="AM131" s="15" t="s">
        <v>37</v>
      </c>
      <c r="AN131" s="15" t="s">
        <v>38</v>
      </c>
      <c r="AO131" s="15" t="s">
        <v>39</v>
      </c>
      <c r="AP131" s="15" t="s">
        <v>40</v>
      </c>
      <c r="AQ131" s="15" t="s">
        <v>41</v>
      </c>
      <c r="AR131" s="15" t="s">
        <v>53</v>
      </c>
      <c r="AS131" s="15" t="s">
        <v>54</v>
      </c>
      <c r="AT131" s="15" t="s">
        <v>55</v>
      </c>
      <c r="AU131" s="15"/>
    </row>
    <row r="132" spans="1:47" ht="0.75" customHeight="1" x14ac:dyDescent="0.25">
      <c r="A132" s="17"/>
      <c r="B132" s="15"/>
      <c r="C132" s="15" t="s">
        <v>43</v>
      </c>
      <c r="D132" s="15">
        <v>2247</v>
      </c>
      <c r="E132" s="15">
        <v>18</v>
      </c>
      <c r="F132" s="15">
        <v>35</v>
      </c>
      <c r="G132" s="15">
        <v>30</v>
      </c>
      <c r="H132" s="15">
        <v>83</v>
      </c>
      <c r="I132" s="15">
        <v>41</v>
      </c>
      <c r="J132" s="15">
        <v>25</v>
      </c>
      <c r="K132" s="15">
        <v>21</v>
      </c>
      <c r="L132" s="15">
        <v>61</v>
      </c>
      <c r="M132" s="15">
        <v>35</v>
      </c>
      <c r="N132" s="15">
        <v>75</v>
      </c>
      <c r="O132" s="15">
        <v>50</v>
      </c>
      <c r="P132" s="15">
        <v>52</v>
      </c>
      <c r="Q132" s="15">
        <v>80</v>
      </c>
      <c r="R132" s="15">
        <v>82</v>
      </c>
      <c r="S132" s="15">
        <v>35</v>
      </c>
      <c r="T132" s="15">
        <v>123</v>
      </c>
      <c r="U132" s="15">
        <v>31</v>
      </c>
      <c r="V132" s="15">
        <v>19</v>
      </c>
      <c r="W132" s="15">
        <v>27</v>
      </c>
      <c r="X132" s="15">
        <v>74</v>
      </c>
      <c r="Y132" s="15">
        <v>44</v>
      </c>
      <c r="Z132" s="15">
        <v>36</v>
      </c>
      <c r="AA132" s="15">
        <v>61</v>
      </c>
      <c r="AB132" s="15">
        <v>76</v>
      </c>
      <c r="AC132" s="15">
        <v>23</v>
      </c>
      <c r="AD132" s="15">
        <v>45</v>
      </c>
      <c r="AE132" s="15">
        <v>30</v>
      </c>
      <c r="AF132" s="15">
        <v>17</v>
      </c>
      <c r="AG132" s="15">
        <v>41</v>
      </c>
      <c r="AH132" s="15">
        <v>142</v>
      </c>
      <c r="AI132" s="15">
        <v>38</v>
      </c>
      <c r="AJ132" s="15">
        <v>16</v>
      </c>
      <c r="AK132" s="15">
        <v>39</v>
      </c>
      <c r="AL132" s="15">
        <v>15</v>
      </c>
      <c r="AM132" s="15">
        <v>41</v>
      </c>
      <c r="AN132" s="15">
        <v>34</v>
      </c>
      <c r="AO132" s="15">
        <v>47</v>
      </c>
      <c r="AP132" s="15">
        <v>10</v>
      </c>
      <c r="AQ132" s="15">
        <v>12</v>
      </c>
      <c r="AR132" s="15">
        <v>750</v>
      </c>
      <c r="AS132" s="15">
        <v>1111</v>
      </c>
      <c r="AT132" s="15">
        <v>386</v>
      </c>
      <c r="AU132" s="15"/>
    </row>
    <row r="133" spans="1:47" ht="0.75" customHeight="1" x14ac:dyDescent="0.25">
      <c r="A133" s="17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</row>
    <row r="134" spans="1:47" ht="0.75" customHeight="1" x14ac:dyDescent="0.25">
      <c r="A134" s="17"/>
      <c r="B134" s="15" t="s">
        <v>87</v>
      </c>
      <c r="C134" s="15" t="s">
        <v>44</v>
      </c>
      <c r="D134" s="15">
        <v>2243</v>
      </c>
      <c r="E134" s="15">
        <v>21</v>
      </c>
      <c r="F134" s="15">
        <v>34</v>
      </c>
      <c r="G134" s="15">
        <v>36</v>
      </c>
      <c r="H134" s="15">
        <v>80</v>
      </c>
      <c r="I134" s="15">
        <v>43</v>
      </c>
      <c r="J134" s="15">
        <v>30</v>
      </c>
      <c r="K134" s="15">
        <v>25</v>
      </c>
      <c r="L134" s="15">
        <v>55</v>
      </c>
      <c r="M134" s="15">
        <v>36</v>
      </c>
      <c r="N134" s="15">
        <v>73</v>
      </c>
      <c r="O134" s="15">
        <v>52</v>
      </c>
      <c r="P134" s="15">
        <v>61</v>
      </c>
      <c r="Q134" s="15">
        <v>63</v>
      </c>
      <c r="R134" s="15">
        <v>78</v>
      </c>
      <c r="S134" s="15">
        <v>42</v>
      </c>
      <c r="T134" s="15">
        <v>128</v>
      </c>
      <c r="U134" s="15">
        <v>24</v>
      </c>
      <c r="V134" s="15">
        <v>21</v>
      </c>
      <c r="W134" s="15">
        <v>32</v>
      </c>
      <c r="X134" s="15">
        <v>84</v>
      </c>
      <c r="Y134" s="15">
        <v>40</v>
      </c>
      <c r="Z134" s="15">
        <v>43</v>
      </c>
      <c r="AA134" s="15">
        <v>57</v>
      </c>
      <c r="AB134" s="15">
        <v>59</v>
      </c>
      <c r="AC134" s="15">
        <v>40</v>
      </c>
      <c r="AD134" s="15">
        <v>41</v>
      </c>
      <c r="AE134" s="15">
        <v>29</v>
      </c>
      <c r="AF134" s="15">
        <v>19</v>
      </c>
      <c r="AG134" s="15">
        <v>40</v>
      </c>
      <c r="AH134" s="15">
        <v>129</v>
      </c>
      <c r="AI134" s="15">
        <v>31</v>
      </c>
      <c r="AJ134" s="15">
        <v>19</v>
      </c>
      <c r="AK134" s="15">
        <v>40</v>
      </c>
      <c r="AL134" s="15">
        <v>26</v>
      </c>
      <c r="AM134" s="15">
        <v>40</v>
      </c>
      <c r="AN134" s="15">
        <v>40</v>
      </c>
      <c r="AO134" s="15">
        <v>49</v>
      </c>
      <c r="AP134" s="15">
        <v>12</v>
      </c>
      <c r="AQ134" s="15">
        <v>14</v>
      </c>
      <c r="AR134" s="15">
        <v>742</v>
      </c>
      <c r="AS134" s="15">
        <v>1134</v>
      </c>
      <c r="AT134" s="15">
        <v>368</v>
      </c>
      <c r="AU134" s="15"/>
    </row>
    <row r="135" spans="1:47" ht="0.75" customHeight="1" x14ac:dyDescent="0.25">
      <c r="A135" s="17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</row>
    <row r="136" spans="1:47" ht="0.75" customHeight="1" x14ac:dyDescent="0.25">
      <c r="A136" s="17"/>
      <c r="B136" s="15"/>
      <c r="C136" s="15" t="s">
        <v>88</v>
      </c>
      <c r="D136" s="15">
        <v>1538</v>
      </c>
      <c r="E136" s="15">
        <v>11</v>
      </c>
      <c r="F136" s="15">
        <v>23</v>
      </c>
      <c r="G136" s="15">
        <v>25</v>
      </c>
      <c r="H136" s="15">
        <v>44</v>
      </c>
      <c r="I136" s="15">
        <v>35</v>
      </c>
      <c r="J136" s="15">
        <v>24</v>
      </c>
      <c r="K136" s="15">
        <v>18</v>
      </c>
      <c r="L136" s="15">
        <v>37</v>
      </c>
      <c r="M136" s="15">
        <v>24</v>
      </c>
      <c r="N136" s="15">
        <v>51</v>
      </c>
      <c r="O136" s="15">
        <v>36</v>
      </c>
      <c r="P136" s="15">
        <v>45</v>
      </c>
      <c r="Q136" s="15">
        <v>50</v>
      </c>
      <c r="R136" s="15">
        <v>55</v>
      </c>
      <c r="S136" s="15">
        <v>23</v>
      </c>
      <c r="T136" s="15">
        <v>99</v>
      </c>
      <c r="U136" s="15">
        <v>16</v>
      </c>
      <c r="V136" s="15">
        <v>18</v>
      </c>
      <c r="W136" s="15">
        <v>21</v>
      </c>
      <c r="X136" s="15">
        <v>63</v>
      </c>
      <c r="Y136" s="15">
        <v>28</v>
      </c>
      <c r="Z136" s="15">
        <v>26</v>
      </c>
      <c r="AA136" s="15">
        <v>21</v>
      </c>
      <c r="AB136" s="15">
        <v>41</v>
      </c>
      <c r="AC136" s="15">
        <v>29</v>
      </c>
      <c r="AD136" s="15">
        <v>27</v>
      </c>
      <c r="AE136" s="15">
        <v>19</v>
      </c>
      <c r="AF136" s="15">
        <v>14</v>
      </c>
      <c r="AG136" s="15">
        <v>24</v>
      </c>
      <c r="AH136" s="15">
        <v>89</v>
      </c>
      <c r="AI136" s="15">
        <v>16</v>
      </c>
      <c r="AJ136" s="15">
        <v>15</v>
      </c>
      <c r="AK136" s="15">
        <v>25</v>
      </c>
      <c r="AL136" s="15">
        <v>19</v>
      </c>
      <c r="AM136" s="15">
        <v>17</v>
      </c>
      <c r="AN136" s="15">
        <v>28</v>
      </c>
      <c r="AO136" s="15">
        <v>33</v>
      </c>
      <c r="AP136" s="15">
        <v>7</v>
      </c>
      <c r="AQ136" s="15">
        <v>8</v>
      </c>
      <c r="AR136" s="15">
        <v>537</v>
      </c>
      <c r="AS136" s="15">
        <v>741</v>
      </c>
      <c r="AT136" s="15">
        <v>261</v>
      </c>
      <c r="AU136" s="15"/>
    </row>
    <row r="137" spans="1:47" ht="0.75" customHeight="1" x14ac:dyDescent="0.25">
      <c r="A137" s="17"/>
      <c r="B137" s="15"/>
      <c r="C137" s="15"/>
      <c r="D137" s="15">
        <v>0.69</v>
      </c>
      <c r="E137" s="15">
        <v>0.5</v>
      </c>
      <c r="F137" s="15">
        <v>0.69</v>
      </c>
      <c r="G137" s="15">
        <v>0.7</v>
      </c>
      <c r="H137" s="15">
        <v>0.55000000000000004</v>
      </c>
      <c r="I137" s="15">
        <v>0.83</v>
      </c>
      <c r="J137" s="15">
        <v>0.8</v>
      </c>
      <c r="K137" s="15">
        <v>0.71</v>
      </c>
      <c r="L137" s="15">
        <v>0.67</v>
      </c>
      <c r="M137" s="15">
        <v>0.66</v>
      </c>
      <c r="N137" s="15">
        <v>0.71</v>
      </c>
      <c r="O137" s="15">
        <v>0.7</v>
      </c>
      <c r="P137" s="15">
        <v>0.73</v>
      </c>
      <c r="Q137" s="15">
        <v>0.79</v>
      </c>
      <c r="R137" s="15">
        <v>0.7</v>
      </c>
      <c r="S137" s="15">
        <v>0.54</v>
      </c>
      <c r="T137" s="15">
        <v>0.77</v>
      </c>
      <c r="U137" s="15">
        <v>0.65</v>
      </c>
      <c r="V137" s="15">
        <v>0.84</v>
      </c>
      <c r="W137" s="15">
        <v>0.67</v>
      </c>
      <c r="X137" s="15">
        <v>0.76</v>
      </c>
      <c r="Y137" s="15">
        <v>0.7</v>
      </c>
      <c r="Z137" s="15">
        <v>0.61</v>
      </c>
      <c r="AA137" s="15">
        <v>0.38</v>
      </c>
      <c r="AB137" s="15">
        <v>0.7</v>
      </c>
      <c r="AC137" s="15">
        <v>0.74</v>
      </c>
      <c r="AD137" s="15">
        <v>0.67</v>
      </c>
      <c r="AE137" s="15">
        <v>0.67</v>
      </c>
      <c r="AF137" s="15">
        <v>0.71</v>
      </c>
      <c r="AG137" s="15">
        <v>0.61</v>
      </c>
      <c r="AH137" s="15">
        <v>0.69</v>
      </c>
      <c r="AI137" s="15">
        <v>0.51</v>
      </c>
      <c r="AJ137" s="15">
        <v>0.81</v>
      </c>
      <c r="AK137" s="15">
        <v>0.61</v>
      </c>
      <c r="AL137" s="15">
        <v>0.73</v>
      </c>
      <c r="AM137" s="15">
        <v>0.42</v>
      </c>
      <c r="AN137" s="15">
        <v>0.71</v>
      </c>
      <c r="AO137" s="15">
        <v>0.68</v>
      </c>
      <c r="AP137" s="15">
        <v>0.6</v>
      </c>
      <c r="AQ137" s="15">
        <v>0.57999999999999996</v>
      </c>
      <c r="AR137" s="15">
        <v>0.72</v>
      </c>
      <c r="AS137" s="15">
        <v>0.65</v>
      </c>
      <c r="AT137" s="15">
        <v>0.71</v>
      </c>
      <c r="AU137" s="15"/>
    </row>
    <row r="138" spans="1:47" ht="0.75" customHeight="1" x14ac:dyDescent="0.25">
      <c r="A138" s="17"/>
      <c r="B138" s="15"/>
      <c r="C138" s="15" t="s">
        <v>89</v>
      </c>
      <c r="D138" s="15">
        <v>1111</v>
      </c>
      <c r="E138" s="15">
        <v>5</v>
      </c>
      <c r="F138" s="15">
        <v>14</v>
      </c>
      <c r="G138" s="15">
        <v>18</v>
      </c>
      <c r="H138" s="15">
        <v>44</v>
      </c>
      <c r="I138" s="15">
        <v>21</v>
      </c>
      <c r="J138" s="15">
        <v>17</v>
      </c>
      <c r="K138" s="15">
        <v>11</v>
      </c>
      <c r="L138" s="15">
        <v>28</v>
      </c>
      <c r="M138" s="15">
        <v>19</v>
      </c>
      <c r="N138" s="15">
        <v>33</v>
      </c>
      <c r="O138" s="15">
        <v>22</v>
      </c>
      <c r="P138" s="15">
        <v>22</v>
      </c>
      <c r="Q138" s="15">
        <v>25</v>
      </c>
      <c r="R138" s="15">
        <v>38</v>
      </c>
      <c r="S138" s="15">
        <v>27</v>
      </c>
      <c r="T138" s="15">
        <v>75</v>
      </c>
      <c r="U138" s="15">
        <v>10</v>
      </c>
      <c r="V138" s="15">
        <v>15</v>
      </c>
      <c r="W138" s="15">
        <v>14</v>
      </c>
      <c r="X138" s="15">
        <v>36</v>
      </c>
      <c r="Y138" s="15">
        <v>20</v>
      </c>
      <c r="Z138" s="15">
        <v>18</v>
      </c>
      <c r="AA138" s="15">
        <v>32</v>
      </c>
      <c r="AB138" s="15">
        <v>32</v>
      </c>
      <c r="AC138" s="15">
        <v>24</v>
      </c>
      <c r="AD138" s="15">
        <v>21</v>
      </c>
      <c r="AE138" s="15">
        <v>11</v>
      </c>
      <c r="AF138" s="15">
        <v>15</v>
      </c>
      <c r="AG138" s="15">
        <v>19</v>
      </c>
      <c r="AH138" s="15">
        <v>66</v>
      </c>
      <c r="AI138" s="15">
        <v>15</v>
      </c>
      <c r="AJ138" s="15">
        <v>11</v>
      </c>
      <c r="AK138" s="15">
        <v>17</v>
      </c>
      <c r="AL138" s="15">
        <v>12</v>
      </c>
      <c r="AM138" s="15">
        <v>10</v>
      </c>
      <c r="AN138" s="15">
        <v>19</v>
      </c>
      <c r="AO138" s="15">
        <v>24</v>
      </c>
      <c r="AP138" s="15">
        <v>6</v>
      </c>
      <c r="AQ138" s="15">
        <v>8</v>
      </c>
      <c r="AR138" s="15">
        <v>369</v>
      </c>
      <c r="AS138" s="15">
        <v>573</v>
      </c>
      <c r="AT138" s="15">
        <v>169</v>
      </c>
      <c r="AU138" s="15"/>
    </row>
    <row r="139" spans="1:47" ht="0.75" customHeight="1" x14ac:dyDescent="0.25">
      <c r="A139" s="17"/>
      <c r="B139" s="15"/>
      <c r="C139" s="15"/>
      <c r="D139" s="15">
        <v>0.5</v>
      </c>
      <c r="E139" s="15">
        <v>0.22</v>
      </c>
      <c r="F139" s="15">
        <v>0.4</v>
      </c>
      <c r="G139" s="15">
        <v>0.5</v>
      </c>
      <c r="H139" s="15">
        <v>0.54</v>
      </c>
      <c r="I139" s="15">
        <v>0.49</v>
      </c>
      <c r="J139" s="15">
        <v>0.56000000000000005</v>
      </c>
      <c r="K139" s="15">
        <v>0.43</v>
      </c>
      <c r="L139" s="15">
        <v>0.51</v>
      </c>
      <c r="M139" s="15">
        <v>0.51</v>
      </c>
      <c r="N139" s="15">
        <v>0.45</v>
      </c>
      <c r="O139" s="15">
        <v>0.42</v>
      </c>
      <c r="P139" s="15">
        <v>0.37</v>
      </c>
      <c r="Q139" s="15">
        <v>0.39</v>
      </c>
      <c r="R139" s="15">
        <v>0.49</v>
      </c>
      <c r="S139" s="15">
        <v>0.66</v>
      </c>
      <c r="T139" s="15">
        <v>0.59</v>
      </c>
      <c r="U139" s="15">
        <v>0.42</v>
      </c>
      <c r="V139" s="15">
        <v>0.68</v>
      </c>
      <c r="W139" s="15">
        <v>0.44</v>
      </c>
      <c r="X139" s="15">
        <v>0.43</v>
      </c>
      <c r="Y139" s="15">
        <v>0.5</v>
      </c>
      <c r="Z139" s="15">
        <v>0.42</v>
      </c>
      <c r="AA139" s="15">
        <v>0.56000000000000005</v>
      </c>
      <c r="AB139" s="15">
        <v>0.54</v>
      </c>
      <c r="AC139" s="15">
        <v>0.61</v>
      </c>
      <c r="AD139" s="15">
        <v>0.51</v>
      </c>
      <c r="AE139" s="15">
        <v>0.37</v>
      </c>
      <c r="AF139" s="15">
        <v>0.76</v>
      </c>
      <c r="AG139" s="15">
        <v>0.49</v>
      </c>
      <c r="AH139" s="15">
        <v>0.51</v>
      </c>
      <c r="AI139" s="15">
        <v>0.47</v>
      </c>
      <c r="AJ139" s="15">
        <v>0.56000000000000005</v>
      </c>
      <c r="AK139" s="15">
        <v>0.41</v>
      </c>
      <c r="AL139" s="15">
        <v>0.47</v>
      </c>
      <c r="AM139" s="15">
        <v>0.25</v>
      </c>
      <c r="AN139" s="15">
        <v>0.47</v>
      </c>
      <c r="AO139" s="15">
        <v>0.49</v>
      </c>
      <c r="AP139" s="15">
        <v>0.5</v>
      </c>
      <c r="AQ139" s="15">
        <v>0.57999999999999996</v>
      </c>
      <c r="AR139" s="15">
        <v>0.5</v>
      </c>
      <c r="AS139" s="15">
        <v>0.51</v>
      </c>
      <c r="AT139" s="15">
        <v>0.46</v>
      </c>
      <c r="AU139" s="15"/>
    </row>
    <row r="140" spans="1:47" ht="0.75" customHeight="1" x14ac:dyDescent="0.25">
      <c r="A140" s="17"/>
      <c r="B140" s="15"/>
      <c r="C140" s="15" t="s">
        <v>90</v>
      </c>
      <c r="D140" s="15">
        <v>951</v>
      </c>
      <c r="E140" s="15">
        <v>8</v>
      </c>
      <c r="F140" s="15">
        <v>10</v>
      </c>
      <c r="G140" s="15">
        <v>13</v>
      </c>
      <c r="H140" s="15">
        <v>27</v>
      </c>
      <c r="I140" s="15">
        <v>17</v>
      </c>
      <c r="J140" s="15">
        <v>13</v>
      </c>
      <c r="K140" s="15">
        <v>8</v>
      </c>
      <c r="L140" s="15">
        <v>20</v>
      </c>
      <c r="M140" s="15">
        <v>16</v>
      </c>
      <c r="N140" s="15">
        <v>31</v>
      </c>
      <c r="O140" s="15">
        <v>22</v>
      </c>
      <c r="P140" s="15">
        <v>28</v>
      </c>
      <c r="Q140" s="15">
        <v>27</v>
      </c>
      <c r="R140" s="15">
        <v>27</v>
      </c>
      <c r="S140" s="15">
        <v>20</v>
      </c>
      <c r="T140" s="15">
        <v>49</v>
      </c>
      <c r="U140" s="15">
        <v>7</v>
      </c>
      <c r="V140" s="15">
        <v>10</v>
      </c>
      <c r="W140" s="15">
        <v>11</v>
      </c>
      <c r="X140" s="15">
        <v>34</v>
      </c>
      <c r="Y140" s="15">
        <v>21</v>
      </c>
      <c r="Z140" s="15">
        <v>23</v>
      </c>
      <c r="AA140" s="15">
        <v>20</v>
      </c>
      <c r="AB140" s="15">
        <v>30</v>
      </c>
      <c r="AC140" s="15">
        <v>19</v>
      </c>
      <c r="AD140" s="15">
        <v>14</v>
      </c>
      <c r="AE140" s="15">
        <v>15</v>
      </c>
      <c r="AF140" s="15">
        <v>12</v>
      </c>
      <c r="AG140" s="15">
        <v>18</v>
      </c>
      <c r="AH140" s="15">
        <v>61</v>
      </c>
      <c r="AI140" s="15">
        <v>11</v>
      </c>
      <c r="AJ140" s="15">
        <v>7</v>
      </c>
      <c r="AK140" s="15">
        <v>15</v>
      </c>
      <c r="AL140" s="15">
        <v>10</v>
      </c>
      <c r="AM140" s="15">
        <v>13</v>
      </c>
      <c r="AN140" s="15">
        <v>17</v>
      </c>
      <c r="AO140" s="15">
        <v>17</v>
      </c>
      <c r="AP140" s="15">
        <v>6</v>
      </c>
      <c r="AQ140" s="15">
        <v>9</v>
      </c>
      <c r="AR140" s="15">
        <v>334</v>
      </c>
      <c r="AS140" s="15">
        <v>461</v>
      </c>
      <c r="AT140" s="15">
        <v>156</v>
      </c>
      <c r="AU140" s="15"/>
    </row>
    <row r="141" spans="1:47" ht="0.75" customHeight="1" x14ac:dyDescent="0.25">
      <c r="A141" s="17"/>
      <c r="B141" s="15"/>
      <c r="C141" s="15"/>
      <c r="D141" s="15">
        <v>0.42</v>
      </c>
      <c r="E141" s="15">
        <v>0.39</v>
      </c>
      <c r="F141" s="15">
        <v>0.28999999999999998</v>
      </c>
      <c r="G141" s="15">
        <v>0.37</v>
      </c>
      <c r="H141" s="15">
        <v>0.34</v>
      </c>
      <c r="I141" s="15">
        <v>0.39</v>
      </c>
      <c r="J141" s="15">
        <v>0.44</v>
      </c>
      <c r="K141" s="15">
        <v>0.33</v>
      </c>
      <c r="L141" s="15">
        <v>0.36</v>
      </c>
      <c r="M141" s="15">
        <v>0.43</v>
      </c>
      <c r="N141" s="15">
        <v>0.43</v>
      </c>
      <c r="O141" s="15">
        <v>0.42</v>
      </c>
      <c r="P141" s="15">
        <v>0.46</v>
      </c>
      <c r="Q141" s="15">
        <v>0.42</v>
      </c>
      <c r="R141" s="15">
        <v>0.35</v>
      </c>
      <c r="S141" s="15">
        <v>0.49</v>
      </c>
      <c r="T141" s="15">
        <v>0.38</v>
      </c>
      <c r="U141" s="15">
        <v>0.28999999999999998</v>
      </c>
      <c r="V141" s="15">
        <v>0.47</v>
      </c>
      <c r="W141" s="15">
        <v>0.33</v>
      </c>
      <c r="X141" s="15">
        <v>0.41</v>
      </c>
      <c r="Y141" s="15">
        <v>0.52</v>
      </c>
      <c r="Z141" s="15">
        <v>0.53</v>
      </c>
      <c r="AA141" s="15">
        <v>0.34</v>
      </c>
      <c r="AB141" s="15">
        <v>0.5</v>
      </c>
      <c r="AC141" s="15">
        <v>0.48</v>
      </c>
      <c r="AD141" s="15">
        <v>0.36</v>
      </c>
      <c r="AE141" s="15">
        <v>0.5</v>
      </c>
      <c r="AF141" s="15">
        <v>0.65</v>
      </c>
      <c r="AG141" s="15">
        <v>0.46</v>
      </c>
      <c r="AH141" s="15">
        <v>0.47</v>
      </c>
      <c r="AI141" s="15">
        <v>0.37</v>
      </c>
      <c r="AJ141" s="15">
        <v>0.38</v>
      </c>
      <c r="AK141" s="15">
        <v>0.36</v>
      </c>
      <c r="AL141" s="15">
        <v>0.4</v>
      </c>
      <c r="AM141" s="15">
        <v>0.32</v>
      </c>
      <c r="AN141" s="15">
        <v>0.41</v>
      </c>
      <c r="AO141" s="15">
        <v>0.34</v>
      </c>
      <c r="AP141" s="15">
        <v>0.5</v>
      </c>
      <c r="AQ141" s="15">
        <v>0.67</v>
      </c>
      <c r="AR141" s="15">
        <v>0.45</v>
      </c>
      <c r="AS141" s="15">
        <v>0.41</v>
      </c>
      <c r="AT141" s="15">
        <v>0.42</v>
      </c>
      <c r="AU141" s="15"/>
    </row>
    <row r="142" spans="1:47" ht="0.75" customHeight="1" x14ac:dyDescent="0.25">
      <c r="A142" s="17"/>
      <c r="B142" s="15"/>
      <c r="C142" s="15" t="s">
        <v>91</v>
      </c>
      <c r="D142" s="15">
        <v>620</v>
      </c>
      <c r="E142" s="15">
        <v>5</v>
      </c>
      <c r="F142" s="15">
        <v>11</v>
      </c>
      <c r="G142" s="15">
        <v>6</v>
      </c>
      <c r="H142" s="15">
        <v>24</v>
      </c>
      <c r="I142" s="15">
        <v>16</v>
      </c>
      <c r="J142" s="15">
        <v>9</v>
      </c>
      <c r="K142" s="15">
        <v>6</v>
      </c>
      <c r="L142" s="15">
        <v>13</v>
      </c>
      <c r="M142" s="15">
        <v>11</v>
      </c>
      <c r="N142" s="15">
        <v>21</v>
      </c>
      <c r="O142" s="15">
        <v>9</v>
      </c>
      <c r="P142" s="15">
        <v>13</v>
      </c>
      <c r="Q142" s="15">
        <v>15</v>
      </c>
      <c r="R142" s="15">
        <v>17</v>
      </c>
      <c r="S142" s="15">
        <v>10</v>
      </c>
      <c r="T142" s="15">
        <v>40</v>
      </c>
      <c r="U142" s="15">
        <v>7</v>
      </c>
      <c r="V142" s="15">
        <v>5</v>
      </c>
      <c r="W142" s="15">
        <v>10</v>
      </c>
      <c r="X142" s="15">
        <v>21</v>
      </c>
      <c r="Y142" s="15">
        <v>13</v>
      </c>
      <c r="Z142" s="15">
        <v>19</v>
      </c>
      <c r="AA142" s="15">
        <v>16</v>
      </c>
      <c r="AB142" s="15">
        <v>20</v>
      </c>
      <c r="AC142" s="15">
        <v>14</v>
      </c>
      <c r="AD142" s="15">
        <v>9</v>
      </c>
      <c r="AE142" s="15">
        <v>13</v>
      </c>
      <c r="AF142" s="15">
        <v>7</v>
      </c>
      <c r="AG142" s="15">
        <v>9</v>
      </c>
      <c r="AH142" s="15">
        <v>36</v>
      </c>
      <c r="AI142" s="15">
        <v>7</v>
      </c>
      <c r="AJ142" s="15">
        <v>7</v>
      </c>
      <c r="AK142" s="15">
        <v>14</v>
      </c>
      <c r="AL142" s="15">
        <v>5</v>
      </c>
      <c r="AM142" s="15">
        <v>9</v>
      </c>
      <c r="AN142" s="15">
        <v>9</v>
      </c>
      <c r="AO142" s="15">
        <v>11</v>
      </c>
      <c r="AP142" s="15" t="s">
        <v>47</v>
      </c>
      <c r="AQ142" s="15">
        <v>3</v>
      </c>
      <c r="AR142" s="15">
        <v>202</v>
      </c>
      <c r="AS142" s="15">
        <v>319</v>
      </c>
      <c r="AT142" s="15">
        <v>99</v>
      </c>
      <c r="AU142" s="15"/>
    </row>
    <row r="143" spans="1:47" ht="0.75" customHeight="1" x14ac:dyDescent="0.25">
      <c r="A143" s="17"/>
      <c r="B143" s="15"/>
      <c r="C143" s="15"/>
      <c r="D143" s="15">
        <v>0.28000000000000003</v>
      </c>
      <c r="E143" s="15">
        <v>0.22</v>
      </c>
      <c r="F143" s="15">
        <v>0.31</v>
      </c>
      <c r="G143" s="15">
        <v>0.17</v>
      </c>
      <c r="H143" s="15">
        <v>0.3</v>
      </c>
      <c r="I143" s="15">
        <v>0.37</v>
      </c>
      <c r="J143" s="15">
        <v>0.32</v>
      </c>
      <c r="K143" s="15">
        <v>0.24</v>
      </c>
      <c r="L143" s="15">
        <v>0.23</v>
      </c>
      <c r="M143" s="15">
        <v>0.31</v>
      </c>
      <c r="N143" s="15">
        <v>0.28999999999999998</v>
      </c>
      <c r="O143" s="15">
        <v>0.18</v>
      </c>
      <c r="P143" s="15">
        <v>0.21</v>
      </c>
      <c r="Q143" s="15">
        <v>0.24</v>
      </c>
      <c r="R143" s="15">
        <v>0.22</v>
      </c>
      <c r="S143" s="15">
        <v>0.23</v>
      </c>
      <c r="T143" s="15">
        <v>0.31</v>
      </c>
      <c r="U143" s="15">
        <v>0.3</v>
      </c>
      <c r="V143" s="15">
        <v>0.21</v>
      </c>
      <c r="W143" s="15">
        <v>0.3</v>
      </c>
      <c r="X143" s="15">
        <v>0.26</v>
      </c>
      <c r="Y143" s="15">
        <v>0.32</v>
      </c>
      <c r="Z143" s="15">
        <v>0.44</v>
      </c>
      <c r="AA143" s="15">
        <v>0.28000000000000003</v>
      </c>
      <c r="AB143" s="15">
        <v>0.33</v>
      </c>
      <c r="AC143" s="15">
        <v>0.35</v>
      </c>
      <c r="AD143" s="15">
        <v>0.22</v>
      </c>
      <c r="AE143" s="15">
        <v>0.43</v>
      </c>
      <c r="AF143" s="15">
        <v>0.35</v>
      </c>
      <c r="AG143" s="15">
        <v>0.22</v>
      </c>
      <c r="AH143" s="15">
        <v>0.28000000000000003</v>
      </c>
      <c r="AI143" s="15">
        <v>0.24</v>
      </c>
      <c r="AJ143" s="15">
        <v>0.38</v>
      </c>
      <c r="AK143" s="15">
        <v>0.33</v>
      </c>
      <c r="AL143" s="15">
        <v>0.2</v>
      </c>
      <c r="AM143" s="15">
        <v>0.22</v>
      </c>
      <c r="AN143" s="15">
        <v>0.24</v>
      </c>
      <c r="AO143" s="15">
        <v>0.23</v>
      </c>
      <c r="AP143" s="15" t="s">
        <v>47</v>
      </c>
      <c r="AQ143" s="15">
        <v>0.25</v>
      </c>
      <c r="AR143" s="15">
        <v>0.27</v>
      </c>
      <c r="AS143" s="15">
        <v>0.28000000000000003</v>
      </c>
      <c r="AT143" s="15">
        <v>0.27</v>
      </c>
      <c r="AU143" s="15"/>
    </row>
    <row r="144" spans="1:47" ht="0.75" customHeight="1" x14ac:dyDescent="0.25">
      <c r="A144" s="17"/>
      <c r="B144" s="15"/>
      <c r="C144" s="15" t="s">
        <v>92</v>
      </c>
      <c r="D144" s="15">
        <v>411</v>
      </c>
      <c r="E144" s="15">
        <v>6</v>
      </c>
      <c r="F144" s="15">
        <v>6</v>
      </c>
      <c r="G144" s="15">
        <v>8</v>
      </c>
      <c r="H144" s="15">
        <v>13</v>
      </c>
      <c r="I144" s="15">
        <v>4</v>
      </c>
      <c r="J144" s="15">
        <v>6</v>
      </c>
      <c r="K144" s="15">
        <v>5</v>
      </c>
      <c r="L144" s="15">
        <v>7</v>
      </c>
      <c r="M144" s="15">
        <v>7</v>
      </c>
      <c r="N144" s="15">
        <v>8</v>
      </c>
      <c r="O144" s="15">
        <v>8</v>
      </c>
      <c r="P144" s="15">
        <v>13</v>
      </c>
      <c r="Q144" s="15">
        <v>11</v>
      </c>
      <c r="R144" s="15">
        <v>17</v>
      </c>
      <c r="S144" s="15">
        <v>7</v>
      </c>
      <c r="T144" s="15">
        <v>28</v>
      </c>
      <c r="U144" s="15">
        <v>3</v>
      </c>
      <c r="V144" s="15">
        <v>6</v>
      </c>
      <c r="W144" s="15">
        <v>8</v>
      </c>
      <c r="X144" s="15">
        <v>15</v>
      </c>
      <c r="Y144" s="15">
        <v>6</v>
      </c>
      <c r="Z144" s="15">
        <v>11</v>
      </c>
      <c r="AA144" s="15">
        <v>7</v>
      </c>
      <c r="AB144" s="15">
        <v>11</v>
      </c>
      <c r="AC144" s="15">
        <v>7</v>
      </c>
      <c r="AD144" s="15">
        <v>6</v>
      </c>
      <c r="AE144" s="15">
        <v>11</v>
      </c>
      <c r="AF144" s="15">
        <v>2</v>
      </c>
      <c r="AG144" s="15">
        <v>10</v>
      </c>
      <c r="AH144" s="15">
        <v>23</v>
      </c>
      <c r="AI144" s="15">
        <v>4</v>
      </c>
      <c r="AJ144" s="15">
        <v>6</v>
      </c>
      <c r="AK144" s="15">
        <v>5</v>
      </c>
      <c r="AL144" s="15">
        <v>7</v>
      </c>
      <c r="AM144" s="15">
        <v>5</v>
      </c>
      <c r="AN144" s="15">
        <v>5</v>
      </c>
      <c r="AO144" s="15">
        <v>4</v>
      </c>
      <c r="AP144" s="15">
        <v>2</v>
      </c>
      <c r="AQ144" s="15">
        <v>2</v>
      </c>
      <c r="AR144" s="15">
        <v>143</v>
      </c>
      <c r="AS144" s="15">
        <v>208</v>
      </c>
      <c r="AT144" s="15">
        <v>60</v>
      </c>
      <c r="AU144" s="15"/>
    </row>
    <row r="145" spans="1:47" ht="0.75" customHeight="1" x14ac:dyDescent="0.25">
      <c r="A145" s="17"/>
      <c r="B145" s="15"/>
      <c r="C145" s="15"/>
      <c r="D145" s="15">
        <v>0.18</v>
      </c>
      <c r="E145" s="15">
        <v>0.28000000000000003</v>
      </c>
      <c r="F145" s="15">
        <v>0.17</v>
      </c>
      <c r="G145" s="15">
        <v>0.23</v>
      </c>
      <c r="H145" s="15">
        <v>0.17</v>
      </c>
      <c r="I145" s="15">
        <v>0.1</v>
      </c>
      <c r="J145" s="15">
        <v>0.2</v>
      </c>
      <c r="K145" s="15">
        <v>0.19</v>
      </c>
      <c r="L145" s="15">
        <v>0.13</v>
      </c>
      <c r="M145" s="15">
        <v>0.2</v>
      </c>
      <c r="N145" s="15">
        <v>0.11</v>
      </c>
      <c r="O145" s="15">
        <v>0.16</v>
      </c>
      <c r="P145" s="15">
        <v>0.21</v>
      </c>
      <c r="Q145" s="15">
        <v>0.18</v>
      </c>
      <c r="R145" s="15">
        <v>0.22</v>
      </c>
      <c r="S145" s="15">
        <v>0.17</v>
      </c>
      <c r="T145" s="15">
        <v>0.22</v>
      </c>
      <c r="U145" s="15">
        <v>0.14000000000000001</v>
      </c>
      <c r="V145" s="15">
        <v>0.26</v>
      </c>
      <c r="W145" s="15">
        <v>0.26</v>
      </c>
      <c r="X145" s="15">
        <v>0.18</v>
      </c>
      <c r="Y145" s="15">
        <v>0.16</v>
      </c>
      <c r="Z145" s="15">
        <v>0.25</v>
      </c>
      <c r="AA145" s="15">
        <v>0.11</v>
      </c>
      <c r="AB145" s="15">
        <v>0.18</v>
      </c>
      <c r="AC145" s="15">
        <v>0.17</v>
      </c>
      <c r="AD145" s="15">
        <v>0.16</v>
      </c>
      <c r="AE145" s="15">
        <v>0.37</v>
      </c>
      <c r="AF145" s="15">
        <v>0.12</v>
      </c>
      <c r="AG145" s="15">
        <v>0.24</v>
      </c>
      <c r="AH145" s="15">
        <v>0.17</v>
      </c>
      <c r="AI145" s="15">
        <v>0.13</v>
      </c>
      <c r="AJ145" s="15">
        <v>0.31</v>
      </c>
      <c r="AK145" s="15">
        <v>0.13</v>
      </c>
      <c r="AL145" s="15">
        <v>0.27</v>
      </c>
      <c r="AM145" s="15">
        <v>0.12</v>
      </c>
      <c r="AN145" s="15">
        <v>0.12</v>
      </c>
      <c r="AO145" s="15">
        <v>0.08</v>
      </c>
      <c r="AP145" s="15">
        <v>0.2</v>
      </c>
      <c r="AQ145" s="15">
        <v>0.17</v>
      </c>
      <c r="AR145" s="15">
        <v>0.19</v>
      </c>
      <c r="AS145" s="15">
        <v>0.18</v>
      </c>
      <c r="AT145" s="15">
        <v>0.16</v>
      </c>
      <c r="AU145" s="15"/>
    </row>
    <row r="146" spans="1:47" ht="0.75" customHeight="1" x14ac:dyDescent="0.25">
      <c r="A146" s="17"/>
      <c r="B146" s="15"/>
      <c r="C146" s="15" t="s">
        <v>93</v>
      </c>
      <c r="D146" s="15">
        <v>402</v>
      </c>
      <c r="E146" s="15">
        <v>5</v>
      </c>
      <c r="F146" s="15">
        <v>8</v>
      </c>
      <c r="G146" s="15">
        <v>10</v>
      </c>
      <c r="H146" s="15">
        <v>15</v>
      </c>
      <c r="I146" s="15">
        <v>11</v>
      </c>
      <c r="J146" s="15">
        <v>5</v>
      </c>
      <c r="K146" s="15">
        <v>4</v>
      </c>
      <c r="L146" s="15">
        <v>8</v>
      </c>
      <c r="M146" s="15">
        <v>8</v>
      </c>
      <c r="N146" s="15">
        <v>14</v>
      </c>
      <c r="O146" s="15">
        <v>6</v>
      </c>
      <c r="P146" s="15">
        <v>13</v>
      </c>
      <c r="Q146" s="15">
        <v>10</v>
      </c>
      <c r="R146" s="15">
        <v>11</v>
      </c>
      <c r="S146" s="15">
        <v>8</v>
      </c>
      <c r="T146" s="15">
        <v>18</v>
      </c>
      <c r="U146" s="15">
        <v>4</v>
      </c>
      <c r="V146" s="15">
        <v>5</v>
      </c>
      <c r="W146" s="15">
        <v>8</v>
      </c>
      <c r="X146" s="15">
        <v>12</v>
      </c>
      <c r="Y146" s="15">
        <v>8</v>
      </c>
      <c r="Z146" s="15">
        <v>11</v>
      </c>
      <c r="AA146" s="15">
        <v>17</v>
      </c>
      <c r="AB146" s="15">
        <v>14</v>
      </c>
      <c r="AC146" s="15">
        <v>5</v>
      </c>
      <c r="AD146" s="15">
        <v>10</v>
      </c>
      <c r="AE146" s="15">
        <v>4</v>
      </c>
      <c r="AF146" s="15">
        <v>5</v>
      </c>
      <c r="AG146" s="15">
        <v>8</v>
      </c>
      <c r="AH146" s="15">
        <v>20</v>
      </c>
      <c r="AI146" s="15">
        <v>3</v>
      </c>
      <c r="AJ146" s="15">
        <v>4</v>
      </c>
      <c r="AK146" s="15">
        <v>5</v>
      </c>
      <c r="AL146" s="15">
        <v>3</v>
      </c>
      <c r="AM146" s="15">
        <v>11</v>
      </c>
      <c r="AN146" s="15">
        <v>7</v>
      </c>
      <c r="AO146" s="15">
        <v>8</v>
      </c>
      <c r="AP146" s="15">
        <v>1</v>
      </c>
      <c r="AQ146" s="15">
        <v>3</v>
      </c>
      <c r="AR146" s="15">
        <v>126</v>
      </c>
      <c r="AS146" s="15">
        <v>213</v>
      </c>
      <c r="AT146" s="15">
        <v>63</v>
      </c>
      <c r="AU146" s="15"/>
    </row>
    <row r="147" spans="1:47" ht="0.75" customHeight="1" x14ac:dyDescent="0.25">
      <c r="A147" s="17"/>
      <c r="B147" s="15"/>
      <c r="C147" s="15"/>
      <c r="D147" s="15">
        <v>0.18</v>
      </c>
      <c r="E147" s="15">
        <v>0.22</v>
      </c>
      <c r="F147" s="15">
        <v>0.23</v>
      </c>
      <c r="G147" s="15">
        <v>0.27</v>
      </c>
      <c r="H147" s="15">
        <v>0.19</v>
      </c>
      <c r="I147" s="15">
        <v>0.27</v>
      </c>
      <c r="J147" s="15">
        <v>0.16</v>
      </c>
      <c r="K147" s="15">
        <v>0.14000000000000001</v>
      </c>
      <c r="L147" s="15">
        <v>0.15</v>
      </c>
      <c r="M147" s="15">
        <v>0.23</v>
      </c>
      <c r="N147" s="15">
        <v>0.19</v>
      </c>
      <c r="O147" s="15">
        <v>0.12</v>
      </c>
      <c r="P147" s="15">
        <v>0.21</v>
      </c>
      <c r="Q147" s="15">
        <v>0.15</v>
      </c>
      <c r="R147" s="15">
        <v>0.15</v>
      </c>
      <c r="S147" s="15">
        <v>0.2</v>
      </c>
      <c r="T147" s="15">
        <v>0.14000000000000001</v>
      </c>
      <c r="U147" s="15">
        <v>0.16</v>
      </c>
      <c r="V147" s="15">
        <v>0.21</v>
      </c>
      <c r="W147" s="15">
        <v>0.26</v>
      </c>
      <c r="X147" s="15">
        <v>0.15</v>
      </c>
      <c r="Y147" s="15">
        <v>0.2</v>
      </c>
      <c r="Z147" s="15">
        <v>0.25</v>
      </c>
      <c r="AA147" s="15">
        <v>0.3</v>
      </c>
      <c r="AB147" s="15">
        <v>0.24</v>
      </c>
      <c r="AC147" s="15">
        <v>0.13</v>
      </c>
      <c r="AD147" s="15">
        <v>0.24</v>
      </c>
      <c r="AE147" s="15">
        <v>0.13</v>
      </c>
      <c r="AF147" s="15">
        <v>0.24</v>
      </c>
      <c r="AG147" s="15">
        <v>0.2</v>
      </c>
      <c r="AH147" s="15">
        <v>0.15</v>
      </c>
      <c r="AI147" s="15">
        <v>0.1</v>
      </c>
      <c r="AJ147" s="15">
        <v>0.19</v>
      </c>
      <c r="AK147" s="15">
        <v>0.13</v>
      </c>
      <c r="AL147" s="15">
        <v>0.13</v>
      </c>
      <c r="AM147" s="15">
        <v>0.27</v>
      </c>
      <c r="AN147" s="15">
        <v>0.18</v>
      </c>
      <c r="AO147" s="15">
        <v>0.17</v>
      </c>
      <c r="AP147" s="15">
        <v>0.1</v>
      </c>
      <c r="AQ147" s="15">
        <v>0.25</v>
      </c>
      <c r="AR147" s="15">
        <v>0.17</v>
      </c>
      <c r="AS147" s="15">
        <v>0.19</v>
      </c>
      <c r="AT147" s="15">
        <v>0.17</v>
      </c>
      <c r="AU147" s="15"/>
    </row>
    <row r="148" spans="1:47" ht="0.75" customHeight="1" x14ac:dyDescent="0.25">
      <c r="A148" s="17"/>
      <c r="B148" s="15"/>
      <c r="C148" s="15" t="s">
        <v>95</v>
      </c>
      <c r="D148" s="15">
        <v>401</v>
      </c>
      <c r="E148" s="15">
        <v>4</v>
      </c>
      <c r="F148" s="15">
        <v>4</v>
      </c>
      <c r="G148" s="15">
        <v>5</v>
      </c>
      <c r="H148" s="15">
        <v>20</v>
      </c>
      <c r="I148" s="15">
        <v>9</v>
      </c>
      <c r="J148" s="15">
        <v>4</v>
      </c>
      <c r="K148" s="15">
        <v>8</v>
      </c>
      <c r="L148" s="15">
        <v>8</v>
      </c>
      <c r="M148" s="15">
        <v>7</v>
      </c>
      <c r="N148" s="15">
        <v>16</v>
      </c>
      <c r="O148" s="15">
        <v>8</v>
      </c>
      <c r="P148" s="15">
        <v>4</v>
      </c>
      <c r="Q148" s="15">
        <v>9</v>
      </c>
      <c r="R148" s="15">
        <v>18</v>
      </c>
      <c r="S148" s="15">
        <v>5</v>
      </c>
      <c r="T148" s="15">
        <v>17</v>
      </c>
      <c r="U148" s="15">
        <v>5</v>
      </c>
      <c r="V148" s="15">
        <v>9</v>
      </c>
      <c r="W148" s="15">
        <v>11</v>
      </c>
      <c r="X148" s="15">
        <v>15</v>
      </c>
      <c r="Y148" s="15">
        <v>6</v>
      </c>
      <c r="Z148" s="15">
        <v>10</v>
      </c>
      <c r="AA148" s="15">
        <v>16</v>
      </c>
      <c r="AB148" s="15">
        <v>12</v>
      </c>
      <c r="AC148" s="15">
        <v>5</v>
      </c>
      <c r="AD148" s="15">
        <v>5</v>
      </c>
      <c r="AE148" s="15">
        <v>3</v>
      </c>
      <c r="AF148" s="15">
        <v>5</v>
      </c>
      <c r="AG148" s="15">
        <v>11</v>
      </c>
      <c r="AH148" s="15">
        <v>19</v>
      </c>
      <c r="AI148" s="15">
        <v>3</v>
      </c>
      <c r="AJ148" s="15">
        <v>2</v>
      </c>
      <c r="AK148" s="15">
        <v>10</v>
      </c>
      <c r="AL148" s="15">
        <v>3</v>
      </c>
      <c r="AM148" s="15">
        <v>8</v>
      </c>
      <c r="AN148" s="15">
        <v>4</v>
      </c>
      <c r="AO148" s="15">
        <v>10</v>
      </c>
      <c r="AP148" s="15" t="s">
        <v>47</v>
      </c>
      <c r="AQ148" s="15">
        <v>3</v>
      </c>
      <c r="AR148" s="15">
        <v>129</v>
      </c>
      <c r="AS148" s="15">
        <v>211</v>
      </c>
      <c r="AT148" s="15">
        <v>61</v>
      </c>
      <c r="AU148" s="15"/>
    </row>
    <row r="149" spans="1:47" ht="0.75" customHeight="1" x14ac:dyDescent="0.25">
      <c r="A149" s="17"/>
      <c r="B149" s="15"/>
      <c r="C149" s="15"/>
      <c r="D149" s="15">
        <v>0.18</v>
      </c>
      <c r="E149" s="15">
        <v>0.17</v>
      </c>
      <c r="F149" s="15">
        <v>0.11</v>
      </c>
      <c r="G149" s="15">
        <v>0.13</v>
      </c>
      <c r="H149" s="15">
        <v>0.25</v>
      </c>
      <c r="I149" s="15">
        <v>0.22</v>
      </c>
      <c r="J149" s="15">
        <v>0.12</v>
      </c>
      <c r="K149" s="15">
        <v>0.33</v>
      </c>
      <c r="L149" s="15">
        <v>0.15</v>
      </c>
      <c r="M149" s="15">
        <v>0.2</v>
      </c>
      <c r="N149" s="15">
        <v>0.23</v>
      </c>
      <c r="O149" s="15">
        <v>0.16</v>
      </c>
      <c r="P149" s="15">
        <v>0.06</v>
      </c>
      <c r="Q149" s="15">
        <v>0.15</v>
      </c>
      <c r="R149" s="15">
        <v>0.23</v>
      </c>
      <c r="S149" s="15">
        <v>0.11</v>
      </c>
      <c r="T149" s="15">
        <v>0.13</v>
      </c>
      <c r="U149" s="15">
        <v>0.2</v>
      </c>
      <c r="V149" s="15">
        <v>0.42</v>
      </c>
      <c r="W149" s="15">
        <v>0.33</v>
      </c>
      <c r="X149" s="15">
        <v>0.18</v>
      </c>
      <c r="Y149" s="15">
        <v>0.16</v>
      </c>
      <c r="Z149" s="15">
        <v>0.22</v>
      </c>
      <c r="AA149" s="15">
        <v>0.28000000000000003</v>
      </c>
      <c r="AB149" s="15">
        <v>0.21</v>
      </c>
      <c r="AC149" s="15">
        <v>0.13</v>
      </c>
      <c r="AD149" s="15">
        <v>0.11</v>
      </c>
      <c r="AE149" s="15">
        <v>0.1</v>
      </c>
      <c r="AF149" s="15">
        <v>0.24</v>
      </c>
      <c r="AG149" s="15">
        <v>0.27</v>
      </c>
      <c r="AH149" s="15">
        <v>0.15</v>
      </c>
      <c r="AI149" s="15">
        <v>0.11</v>
      </c>
      <c r="AJ149" s="15">
        <v>0.13</v>
      </c>
      <c r="AK149" s="15">
        <v>0.26</v>
      </c>
      <c r="AL149" s="15">
        <v>0.13</v>
      </c>
      <c r="AM149" s="15">
        <v>0.19</v>
      </c>
      <c r="AN149" s="15">
        <v>0.09</v>
      </c>
      <c r="AO149" s="15">
        <v>0.19</v>
      </c>
      <c r="AP149" s="15" t="s">
        <v>47</v>
      </c>
      <c r="AQ149" s="15">
        <v>0.25</v>
      </c>
      <c r="AR149" s="15">
        <v>0.17</v>
      </c>
      <c r="AS149" s="15">
        <v>0.19</v>
      </c>
      <c r="AT149" s="15">
        <v>0.17</v>
      </c>
      <c r="AU149" s="15"/>
    </row>
    <row r="150" spans="1:47" ht="0.75" customHeight="1" x14ac:dyDescent="0.25">
      <c r="A150" s="17"/>
      <c r="B150" s="15"/>
      <c r="C150" s="15" t="s">
        <v>94</v>
      </c>
      <c r="D150" s="15">
        <v>347</v>
      </c>
      <c r="E150" s="15" t="s">
        <v>47</v>
      </c>
      <c r="F150" s="15">
        <v>4</v>
      </c>
      <c r="G150" s="15">
        <v>10</v>
      </c>
      <c r="H150" s="15">
        <v>13</v>
      </c>
      <c r="I150" s="15">
        <v>7</v>
      </c>
      <c r="J150" s="15">
        <v>5</v>
      </c>
      <c r="K150" s="15">
        <v>4</v>
      </c>
      <c r="L150" s="15">
        <v>8</v>
      </c>
      <c r="M150" s="15">
        <v>2</v>
      </c>
      <c r="N150" s="15">
        <v>10</v>
      </c>
      <c r="O150" s="15">
        <v>12</v>
      </c>
      <c r="P150" s="15">
        <v>9</v>
      </c>
      <c r="Q150" s="15">
        <v>10</v>
      </c>
      <c r="R150" s="15">
        <v>15</v>
      </c>
      <c r="S150" s="15">
        <v>7</v>
      </c>
      <c r="T150" s="15">
        <v>20</v>
      </c>
      <c r="U150" s="15">
        <v>3</v>
      </c>
      <c r="V150" s="15">
        <v>3</v>
      </c>
      <c r="W150" s="15">
        <v>6</v>
      </c>
      <c r="X150" s="15">
        <v>11</v>
      </c>
      <c r="Y150" s="15">
        <v>3</v>
      </c>
      <c r="Z150" s="15">
        <v>8</v>
      </c>
      <c r="AA150" s="15">
        <v>7</v>
      </c>
      <c r="AB150" s="15">
        <v>14</v>
      </c>
      <c r="AC150" s="15">
        <v>7</v>
      </c>
      <c r="AD150" s="15">
        <v>5</v>
      </c>
      <c r="AE150" s="15">
        <v>4</v>
      </c>
      <c r="AF150" s="15">
        <v>3</v>
      </c>
      <c r="AG150" s="15">
        <v>11</v>
      </c>
      <c r="AH150" s="15">
        <v>16</v>
      </c>
      <c r="AI150" s="15">
        <v>6</v>
      </c>
      <c r="AJ150" s="15">
        <v>2</v>
      </c>
      <c r="AK150" s="15">
        <v>6</v>
      </c>
      <c r="AL150" s="15">
        <v>2</v>
      </c>
      <c r="AM150" s="15">
        <v>3</v>
      </c>
      <c r="AN150" s="15">
        <v>6</v>
      </c>
      <c r="AO150" s="15">
        <v>7</v>
      </c>
      <c r="AP150" s="15" t="s">
        <v>47</v>
      </c>
      <c r="AQ150" s="15">
        <v>1</v>
      </c>
      <c r="AR150" s="15">
        <v>115</v>
      </c>
      <c r="AS150" s="15">
        <v>171</v>
      </c>
      <c r="AT150" s="15">
        <v>61</v>
      </c>
      <c r="AU150" s="15"/>
    </row>
    <row r="151" spans="1:47" ht="0.75" customHeight="1" x14ac:dyDescent="0.25">
      <c r="A151" s="17"/>
      <c r="B151" s="15"/>
      <c r="C151" s="15"/>
      <c r="D151" s="15">
        <v>0.15</v>
      </c>
      <c r="E151" s="15" t="s">
        <v>47</v>
      </c>
      <c r="F151" s="15">
        <v>0.11</v>
      </c>
      <c r="G151" s="15">
        <v>0.27</v>
      </c>
      <c r="H151" s="15">
        <v>0.16</v>
      </c>
      <c r="I151" s="15">
        <v>0.17</v>
      </c>
      <c r="J151" s="15">
        <v>0.16</v>
      </c>
      <c r="K151" s="15">
        <v>0.14000000000000001</v>
      </c>
      <c r="L151" s="15">
        <v>0.15</v>
      </c>
      <c r="M151" s="15">
        <v>0.06</v>
      </c>
      <c r="N151" s="15">
        <v>0.13</v>
      </c>
      <c r="O151" s="15">
        <v>0.24</v>
      </c>
      <c r="P151" s="15">
        <v>0.15</v>
      </c>
      <c r="Q151" s="15">
        <v>0.16</v>
      </c>
      <c r="R151" s="15">
        <v>0.19</v>
      </c>
      <c r="S151" s="15">
        <v>0.17</v>
      </c>
      <c r="T151" s="15">
        <v>0.15</v>
      </c>
      <c r="U151" s="15">
        <v>0.14000000000000001</v>
      </c>
      <c r="V151" s="15">
        <v>0.16</v>
      </c>
      <c r="W151" s="15">
        <v>0.19</v>
      </c>
      <c r="X151" s="15">
        <v>0.14000000000000001</v>
      </c>
      <c r="Y151" s="15">
        <v>7.0000000000000007E-2</v>
      </c>
      <c r="Z151" s="15">
        <v>0.19</v>
      </c>
      <c r="AA151" s="15">
        <v>0.11</v>
      </c>
      <c r="AB151" s="15">
        <v>0.24</v>
      </c>
      <c r="AC151" s="15">
        <v>0.17</v>
      </c>
      <c r="AD151" s="15">
        <v>0.13</v>
      </c>
      <c r="AE151" s="15">
        <v>0.13</v>
      </c>
      <c r="AF151" s="15">
        <v>0.18</v>
      </c>
      <c r="AG151" s="15">
        <v>0.27</v>
      </c>
      <c r="AH151" s="15">
        <v>0.13</v>
      </c>
      <c r="AI151" s="15">
        <v>0.19</v>
      </c>
      <c r="AJ151" s="15">
        <v>0.13</v>
      </c>
      <c r="AK151" s="15">
        <v>0.15</v>
      </c>
      <c r="AL151" s="15">
        <v>7.0000000000000007E-2</v>
      </c>
      <c r="AM151" s="15">
        <v>7.0000000000000007E-2</v>
      </c>
      <c r="AN151" s="15">
        <v>0.15</v>
      </c>
      <c r="AO151" s="15">
        <v>0.15</v>
      </c>
      <c r="AP151" s="15" t="s">
        <v>47</v>
      </c>
      <c r="AQ151" s="15">
        <v>0.08</v>
      </c>
      <c r="AR151" s="15">
        <v>0.16</v>
      </c>
      <c r="AS151" s="15">
        <v>0.15</v>
      </c>
      <c r="AT151" s="15">
        <v>0.17</v>
      </c>
      <c r="AU151" s="15"/>
    </row>
    <row r="152" spans="1:47" ht="0.75" customHeight="1" x14ac:dyDescent="0.25">
      <c r="A152" s="17"/>
      <c r="B152" s="15"/>
      <c r="C152" s="15" t="s">
        <v>96</v>
      </c>
      <c r="D152" s="15">
        <v>139</v>
      </c>
      <c r="E152" s="15">
        <v>2</v>
      </c>
      <c r="F152" s="15">
        <v>5</v>
      </c>
      <c r="G152" s="15">
        <v>5</v>
      </c>
      <c r="H152" s="15">
        <v>8</v>
      </c>
      <c r="I152" s="15">
        <v>2</v>
      </c>
      <c r="J152" s="15">
        <v>1</v>
      </c>
      <c r="K152" s="15" t="s">
        <v>47</v>
      </c>
      <c r="L152" s="15">
        <v>2</v>
      </c>
      <c r="M152" s="15">
        <v>5</v>
      </c>
      <c r="N152" s="15">
        <v>4</v>
      </c>
      <c r="O152" s="15">
        <v>3</v>
      </c>
      <c r="P152" s="15">
        <v>2</v>
      </c>
      <c r="Q152" s="15">
        <v>3</v>
      </c>
      <c r="R152" s="15">
        <v>3</v>
      </c>
      <c r="S152" s="15">
        <v>2</v>
      </c>
      <c r="T152" s="15">
        <v>8</v>
      </c>
      <c r="U152" s="15">
        <v>2</v>
      </c>
      <c r="V152" s="15" t="s">
        <v>47</v>
      </c>
      <c r="W152" s="15">
        <v>4</v>
      </c>
      <c r="X152" s="15">
        <v>5</v>
      </c>
      <c r="Y152" s="15">
        <v>2</v>
      </c>
      <c r="Z152" s="15">
        <v>2</v>
      </c>
      <c r="AA152" s="15">
        <v>6</v>
      </c>
      <c r="AB152" s="15">
        <v>4</v>
      </c>
      <c r="AC152" s="15">
        <v>3</v>
      </c>
      <c r="AD152" s="15">
        <v>4</v>
      </c>
      <c r="AE152" s="15">
        <v>2</v>
      </c>
      <c r="AF152" s="15">
        <v>2</v>
      </c>
      <c r="AG152" s="15">
        <v>4</v>
      </c>
      <c r="AH152" s="15">
        <v>9</v>
      </c>
      <c r="AI152" s="15">
        <v>1</v>
      </c>
      <c r="AJ152" s="15">
        <v>1</v>
      </c>
      <c r="AK152" s="15">
        <v>3</v>
      </c>
      <c r="AL152" s="15" t="s">
        <v>47</v>
      </c>
      <c r="AM152" s="15">
        <v>2</v>
      </c>
      <c r="AN152" s="15">
        <v>1</v>
      </c>
      <c r="AO152" s="15" t="s">
        <v>47</v>
      </c>
      <c r="AP152" s="15" t="s">
        <v>47</v>
      </c>
      <c r="AQ152" s="15">
        <v>2</v>
      </c>
      <c r="AR152" s="15">
        <v>45</v>
      </c>
      <c r="AS152" s="15">
        <v>68</v>
      </c>
      <c r="AT152" s="15">
        <v>26</v>
      </c>
      <c r="AU152" s="15"/>
    </row>
    <row r="153" spans="1:47" ht="0.75" customHeight="1" x14ac:dyDescent="0.25">
      <c r="A153" s="17"/>
      <c r="B153" s="15"/>
      <c r="C153" s="15"/>
      <c r="D153" s="15">
        <v>0.06</v>
      </c>
      <c r="E153" s="15">
        <v>0.11</v>
      </c>
      <c r="F153" s="15">
        <v>0.14000000000000001</v>
      </c>
      <c r="G153" s="15">
        <v>0.13</v>
      </c>
      <c r="H153" s="15">
        <v>0.1</v>
      </c>
      <c r="I153" s="15">
        <v>0.05</v>
      </c>
      <c r="J153" s="15">
        <v>0.04</v>
      </c>
      <c r="K153" s="15" t="s">
        <v>47</v>
      </c>
      <c r="L153" s="15">
        <v>0.03</v>
      </c>
      <c r="M153" s="15">
        <v>0.14000000000000001</v>
      </c>
      <c r="N153" s="15">
        <v>0.05</v>
      </c>
      <c r="O153" s="15">
        <v>0.06</v>
      </c>
      <c r="P153" s="15">
        <v>0.04</v>
      </c>
      <c r="Q153" s="15">
        <v>0.04</v>
      </c>
      <c r="R153" s="15">
        <v>0.04</v>
      </c>
      <c r="S153" s="15">
        <v>0.06</v>
      </c>
      <c r="T153" s="15">
        <v>7.0000000000000007E-2</v>
      </c>
      <c r="U153" s="15">
        <v>0.06</v>
      </c>
      <c r="V153" s="15" t="s">
        <v>47</v>
      </c>
      <c r="W153" s="15">
        <v>0.11</v>
      </c>
      <c r="X153" s="15">
        <v>0.05</v>
      </c>
      <c r="Y153" s="15">
        <v>0.05</v>
      </c>
      <c r="Z153" s="15">
        <v>0.06</v>
      </c>
      <c r="AA153" s="15">
        <v>0.1</v>
      </c>
      <c r="AB153" s="15">
        <v>7.0000000000000007E-2</v>
      </c>
      <c r="AC153" s="15">
        <v>0.09</v>
      </c>
      <c r="AD153" s="15">
        <v>0.09</v>
      </c>
      <c r="AE153" s="15">
        <v>7.0000000000000007E-2</v>
      </c>
      <c r="AF153" s="15">
        <v>0.12</v>
      </c>
      <c r="AG153" s="15">
        <v>0.1</v>
      </c>
      <c r="AH153" s="15">
        <v>7.0000000000000007E-2</v>
      </c>
      <c r="AI153" s="15">
        <v>0.03</v>
      </c>
      <c r="AJ153" s="15">
        <v>0.06</v>
      </c>
      <c r="AK153" s="15">
        <v>0.08</v>
      </c>
      <c r="AL153" s="15" t="s">
        <v>47</v>
      </c>
      <c r="AM153" s="15">
        <v>0.05</v>
      </c>
      <c r="AN153" s="15">
        <v>0.03</v>
      </c>
      <c r="AO153" s="15" t="s">
        <v>47</v>
      </c>
      <c r="AP153" s="15" t="s">
        <v>47</v>
      </c>
      <c r="AQ153" s="15">
        <v>0.17</v>
      </c>
      <c r="AR153" s="15">
        <v>0.06</v>
      </c>
      <c r="AS153" s="15">
        <v>0.06</v>
      </c>
      <c r="AT153" s="15">
        <v>7.0000000000000007E-2</v>
      </c>
      <c r="AU153" s="15"/>
    </row>
    <row r="154" spans="1:47" ht="0.75" customHeight="1" x14ac:dyDescent="0.25">
      <c r="A154" s="17"/>
      <c r="B154" s="15"/>
      <c r="C154" s="15" t="s">
        <v>97</v>
      </c>
      <c r="D154" s="15">
        <v>111</v>
      </c>
      <c r="E154" s="15">
        <v>5</v>
      </c>
      <c r="F154" s="15">
        <v>1</v>
      </c>
      <c r="G154" s="15">
        <v>2</v>
      </c>
      <c r="H154" s="15">
        <v>3</v>
      </c>
      <c r="I154" s="15">
        <v>3</v>
      </c>
      <c r="J154" s="15" t="s">
        <v>47</v>
      </c>
      <c r="K154" s="15" t="s">
        <v>47</v>
      </c>
      <c r="L154" s="15">
        <v>5</v>
      </c>
      <c r="M154" s="15">
        <v>1</v>
      </c>
      <c r="N154" s="15">
        <v>4</v>
      </c>
      <c r="O154" s="15">
        <v>3</v>
      </c>
      <c r="P154" s="15">
        <v>2</v>
      </c>
      <c r="Q154" s="15">
        <v>3</v>
      </c>
      <c r="R154" s="15">
        <v>4</v>
      </c>
      <c r="S154" s="15">
        <v>1</v>
      </c>
      <c r="T154" s="15">
        <v>1</v>
      </c>
      <c r="U154" s="15">
        <v>3</v>
      </c>
      <c r="V154" s="15">
        <v>1</v>
      </c>
      <c r="W154" s="15">
        <v>1</v>
      </c>
      <c r="X154" s="15">
        <v>5</v>
      </c>
      <c r="Y154" s="15">
        <v>1</v>
      </c>
      <c r="Z154" s="15">
        <v>4</v>
      </c>
      <c r="AA154" s="15">
        <v>6</v>
      </c>
      <c r="AB154" s="15">
        <v>1</v>
      </c>
      <c r="AC154" s="15" t="s">
        <v>47</v>
      </c>
      <c r="AD154" s="15">
        <v>3</v>
      </c>
      <c r="AE154" s="15">
        <v>1</v>
      </c>
      <c r="AF154" s="15" t="s">
        <v>47</v>
      </c>
      <c r="AG154" s="15">
        <v>1</v>
      </c>
      <c r="AH154" s="15">
        <v>11</v>
      </c>
      <c r="AI154" s="15">
        <v>1</v>
      </c>
      <c r="AJ154" s="15">
        <v>1</v>
      </c>
      <c r="AK154" s="15">
        <v>1</v>
      </c>
      <c r="AL154" s="15" t="s">
        <v>47</v>
      </c>
      <c r="AM154" s="15">
        <v>3</v>
      </c>
      <c r="AN154" s="15">
        <v>2</v>
      </c>
      <c r="AO154" s="15">
        <v>3</v>
      </c>
      <c r="AP154" s="15">
        <v>4</v>
      </c>
      <c r="AQ154" s="15" t="s">
        <v>47</v>
      </c>
      <c r="AR154" s="15">
        <v>32</v>
      </c>
      <c r="AS154" s="15">
        <v>56</v>
      </c>
      <c r="AT154" s="15">
        <v>23</v>
      </c>
      <c r="AU154" s="15"/>
    </row>
    <row r="155" spans="1:47" ht="0.75" customHeight="1" x14ac:dyDescent="0.25">
      <c r="A155" s="17"/>
      <c r="B155" s="15"/>
      <c r="C155" s="15"/>
      <c r="D155" s="15">
        <v>0.05</v>
      </c>
      <c r="E155" s="15">
        <v>0.22</v>
      </c>
      <c r="F155" s="15">
        <v>0.03</v>
      </c>
      <c r="G155" s="15">
        <v>7.0000000000000007E-2</v>
      </c>
      <c r="H155" s="15">
        <v>0.04</v>
      </c>
      <c r="I155" s="15">
        <v>7.0000000000000007E-2</v>
      </c>
      <c r="J155" s="15" t="s">
        <v>47</v>
      </c>
      <c r="K155" s="15" t="s">
        <v>47</v>
      </c>
      <c r="L155" s="15">
        <v>0.08</v>
      </c>
      <c r="M155" s="15">
        <v>0.03</v>
      </c>
      <c r="N155" s="15">
        <v>0.05</v>
      </c>
      <c r="O155" s="15">
        <v>0.06</v>
      </c>
      <c r="P155" s="15">
        <v>0.04</v>
      </c>
      <c r="Q155" s="15">
        <v>0.05</v>
      </c>
      <c r="R155" s="15">
        <v>0.05</v>
      </c>
      <c r="S155" s="15">
        <v>0.03</v>
      </c>
      <c r="T155" s="15">
        <v>0.01</v>
      </c>
      <c r="U155" s="15">
        <v>0.13</v>
      </c>
      <c r="V155" s="15">
        <v>0.05</v>
      </c>
      <c r="W155" s="15">
        <v>0.04</v>
      </c>
      <c r="X155" s="15">
        <v>0.05</v>
      </c>
      <c r="Y155" s="15">
        <v>0.02</v>
      </c>
      <c r="Z155" s="15">
        <v>0.08</v>
      </c>
      <c r="AA155" s="15">
        <v>0.1</v>
      </c>
      <c r="AB155" s="15">
        <v>0.01</v>
      </c>
      <c r="AC155" s="15" t="s">
        <v>47</v>
      </c>
      <c r="AD155" s="15">
        <v>7.0000000000000007E-2</v>
      </c>
      <c r="AE155" s="15">
        <v>0.03</v>
      </c>
      <c r="AF155" s="15" t="s">
        <v>47</v>
      </c>
      <c r="AG155" s="15">
        <v>0.02</v>
      </c>
      <c r="AH155" s="15">
        <v>0.08</v>
      </c>
      <c r="AI155" s="15">
        <v>0.03</v>
      </c>
      <c r="AJ155" s="15">
        <v>0.06</v>
      </c>
      <c r="AK155" s="15">
        <v>0.03</v>
      </c>
      <c r="AL155" s="15" t="s">
        <v>47</v>
      </c>
      <c r="AM155" s="15">
        <v>7.0000000000000007E-2</v>
      </c>
      <c r="AN155" s="15">
        <v>0.06</v>
      </c>
      <c r="AO155" s="15">
        <v>0.06</v>
      </c>
      <c r="AP155" s="15">
        <v>0.3</v>
      </c>
      <c r="AQ155" s="15" t="s">
        <v>47</v>
      </c>
      <c r="AR155" s="15">
        <v>0.04</v>
      </c>
      <c r="AS155" s="15">
        <v>0.05</v>
      </c>
      <c r="AT155" s="15">
        <v>0.06</v>
      </c>
      <c r="AU155" s="15"/>
    </row>
    <row r="156" spans="1:47" ht="0.75" customHeight="1" x14ac:dyDescent="0.25">
      <c r="A156" s="17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7" spans="1:47" ht="15" hidden="1" customHeight="1" x14ac:dyDescent="0.25">
      <c r="A157" s="17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</row>
    <row r="158" spans="1:47" ht="15" hidden="1" customHeight="1" x14ac:dyDescent="0.25">
      <c r="A158" s="17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</row>
    <row r="159" spans="1:47" ht="15" hidden="1" customHeight="1" x14ac:dyDescent="0.25">
      <c r="A159" s="17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</row>
    <row r="160" spans="1:47" ht="15" hidden="1" customHeight="1" x14ac:dyDescent="0.25">
      <c r="A160" s="17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</row>
    <row r="161" spans="1:47" ht="15" hidden="1" customHeight="1" x14ac:dyDescent="0.25">
      <c r="A161" s="17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</row>
    <row r="162" spans="1:47" ht="15" hidden="1" customHeight="1" x14ac:dyDescent="0.25"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</row>
    <row r="163" spans="1:47" ht="15" hidden="1" customHeight="1" x14ac:dyDescent="0.25"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</row>
    <row r="164" spans="1:47" ht="15" hidden="1" customHeight="1" x14ac:dyDescent="0.25"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</row>
    <row r="165" spans="1:47" ht="15" hidden="1" customHeight="1" x14ac:dyDescent="0.25"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</row>
  </sheetData>
  <sortState ref="C69:AY79">
    <sortCondition ref="C69"/>
  </sortState>
  <mergeCells count="2">
    <mergeCell ref="A1:R1"/>
    <mergeCell ref="B2:P2"/>
  </mergeCells>
  <dataValidations count="2">
    <dataValidation type="list" allowBlank="1" showInputMessage="1" showErrorMessage="1" sqref="B2">
      <formula1>$C$24:$C$33</formula1>
    </dataValidation>
    <dataValidation type="list" allowBlank="1" showInputMessage="1" showErrorMessage="1" sqref="C14">
      <formula1>$C$45:$C$54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7"/>
  <sheetViews>
    <sheetView workbookViewId="0">
      <selection activeCell="B2" sqref="B2:P2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5703125" style="20" customWidth="1"/>
    <col min="19" max="47" width="0.140625" style="20" customWidth="1"/>
    <col min="48" max="16384" width="8.5703125" style="20" hidden="1"/>
  </cols>
  <sheetData>
    <row r="1" spans="1:47" s="23" customFormat="1" ht="20.25" x14ac:dyDescent="0.3">
      <c r="A1" s="65" t="s">
        <v>98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102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4.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4.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99</v>
      </c>
      <c r="C5" s="1"/>
      <c r="D5" s="1">
        <f t="shared" ref="D5:AQ5" si="0">LOOKUP($B$2,$C$24:$C$29,D$24:D$29)</f>
        <v>0.34</v>
      </c>
      <c r="E5" s="1">
        <f t="shared" si="0"/>
        <v>0</v>
      </c>
      <c r="F5" s="1">
        <f t="shared" si="0"/>
        <v>0.31</v>
      </c>
      <c r="G5" s="1">
        <f t="shared" si="0"/>
        <v>0.37</v>
      </c>
      <c r="H5" s="1">
        <f t="shared" si="0"/>
        <v>0.33</v>
      </c>
      <c r="I5" s="1">
        <f t="shared" si="0"/>
        <v>0.38</v>
      </c>
      <c r="J5" s="1">
        <f t="shared" si="0"/>
        <v>0</v>
      </c>
      <c r="K5" s="1">
        <f t="shared" si="0"/>
        <v>0</v>
      </c>
      <c r="L5" s="1">
        <f t="shared" si="0"/>
        <v>0.34</v>
      </c>
      <c r="M5" s="1">
        <f t="shared" si="0"/>
        <v>0.38</v>
      </c>
      <c r="N5" s="1">
        <f t="shared" si="0"/>
        <v>0.3</v>
      </c>
      <c r="O5" s="1">
        <f t="shared" si="0"/>
        <v>0.38</v>
      </c>
      <c r="P5" s="1">
        <f t="shared" si="0"/>
        <v>0.34</v>
      </c>
      <c r="Q5" s="1">
        <f t="shared" si="0"/>
        <v>0.3</v>
      </c>
      <c r="R5" s="1">
        <f t="shared" si="0"/>
        <v>0.36</v>
      </c>
      <c r="S5" s="14">
        <f t="shared" si="0"/>
        <v>0.36</v>
      </c>
      <c r="T5" s="14">
        <f t="shared" si="0"/>
        <v>0.39</v>
      </c>
      <c r="U5" s="14">
        <f t="shared" si="0"/>
        <v>0</v>
      </c>
      <c r="V5" s="14">
        <f t="shared" si="0"/>
        <v>0</v>
      </c>
      <c r="W5" s="14">
        <f t="shared" si="0"/>
        <v>0.28999999999999998</v>
      </c>
      <c r="X5" s="14">
        <f t="shared" si="0"/>
        <v>0.34</v>
      </c>
      <c r="Y5" s="14">
        <f t="shared" si="0"/>
        <v>0.37</v>
      </c>
      <c r="Z5" s="14">
        <f t="shared" si="0"/>
        <v>0.47</v>
      </c>
      <c r="AA5" s="14">
        <f t="shared" si="0"/>
        <v>0.27</v>
      </c>
      <c r="AB5" s="14">
        <f t="shared" si="0"/>
        <v>0.35</v>
      </c>
      <c r="AC5" s="14">
        <f t="shared" si="0"/>
        <v>0.4</v>
      </c>
      <c r="AD5" s="14">
        <f t="shared" si="0"/>
        <v>0.37</v>
      </c>
      <c r="AE5" s="14">
        <f t="shared" si="0"/>
        <v>0.33</v>
      </c>
      <c r="AF5" s="14">
        <f t="shared" si="0"/>
        <v>0</v>
      </c>
      <c r="AG5" s="14">
        <f t="shared" si="0"/>
        <v>0.43</v>
      </c>
      <c r="AH5" s="14">
        <f t="shared" si="0"/>
        <v>0.33</v>
      </c>
      <c r="AI5" s="14">
        <f t="shared" si="0"/>
        <v>0</v>
      </c>
      <c r="AJ5" s="14">
        <f t="shared" si="0"/>
        <v>0</v>
      </c>
      <c r="AK5" s="14">
        <f t="shared" si="0"/>
        <v>0.25</v>
      </c>
      <c r="AL5" s="14">
        <f t="shared" si="0"/>
        <v>0</v>
      </c>
      <c r="AM5" s="14">
        <f t="shared" si="0"/>
        <v>0.28000000000000003</v>
      </c>
      <c r="AN5" s="14">
        <f t="shared" si="0"/>
        <v>0</v>
      </c>
      <c r="AO5" s="14">
        <f t="shared" si="0"/>
        <v>0.44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 t="s">
        <v>98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 t="s">
        <v>99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x14ac:dyDescent="0.25">
      <c r="A14" s="21"/>
      <c r="B14" s="1"/>
      <c r="C14" s="1" t="str">
        <f>B2</f>
        <v>To remain about the same size</v>
      </c>
      <c r="D14" s="1">
        <f>LOOKUP($C$14,$C$41:$C$46,D$41:D$46)</f>
        <v>0.38</v>
      </c>
      <c r="E14" s="1">
        <f t="shared" ref="E14:AT14" si="1">LOOKUP($C$14,$C$41:$C$46,E$41:E$46)</f>
        <v>0</v>
      </c>
      <c r="F14" s="1">
        <f t="shared" si="1"/>
        <v>0</v>
      </c>
      <c r="G14" s="1">
        <f t="shared" si="1"/>
        <v>0</v>
      </c>
      <c r="H14" s="1">
        <f t="shared" si="1"/>
        <v>0.33</v>
      </c>
      <c r="I14" s="1">
        <f t="shared" si="1"/>
        <v>0.43</v>
      </c>
      <c r="J14" s="1">
        <f t="shared" si="1"/>
        <v>0</v>
      </c>
      <c r="K14" s="1">
        <f t="shared" si="1"/>
        <v>0</v>
      </c>
      <c r="L14" s="1">
        <f t="shared" si="1"/>
        <v>0.4</v>
      </c>
      <c r="M14" s="1">
        <f t="shared" si="1"/>
        <v>0</v>
      </c>
      <c r="N14" s="1">
        <f t="shared" si="1"/>
        <v>0.34</v>
      </c>
      <c r="O14" s="1">
        <f t="shared" si="1"/>
        <v>0.41</v>
      </c>
      <c r="P14" s="1">
        <f t="shared" si="1"/>
        <v>0.38</v>
      </c>
      <c r="Q14" s="1">
        <f t="shared" si="1"/>
        <v>0.35</v>
      </c>
      <c r="R14" s="1">
        <f t="shared" si="1"/>
        <v>0.5</v>
      </c>
      <c r="S14" s="14">
        <f t="shared" si="1"/>
        <v>0.42</v>
      </c>
      <c r="T14" s="14">
        <f t="shared" si="1"/>
        <v>0.32</v>
      </c>
      <c r="U14" s="14">
        <f t="shared" si="1"/>
        <v>0</v>
      </c>
      <c r="V14" s="14">
        <f t="shared" si="1"/>
        <v>0</v>
      </c>
      <c r="W14" s="14">
        <f t="shared" si="1"/>
        <v>0.32</v>
      </c>
      <c r="X14" s="14">
        <f t="shared" si="1"/>
        <v>0.44</v>
      </c>
      <c r="Y14" s="14">
        <f t="shared" si="1"/>
        <v>0.34</v>
      </c>
      <c r="Z14" s="14">
        <f t="shared" si="1"/>
        <v>0.38</v>
      </c>
      <c r="AA14" s="14">
        <f t="shared" si="1"/>
        <v>0.26</v>
      </c>
      <c r="AB14" s="14">
        <f t="shared" si="1"/>
        <v>0.38</v>
      </c>
      <c r="AC14" s="14">
        <f t="shared" si="1"/>
        <v>0.33</v>
      </c>
      <c r="AD14" s="14">
        <f t="shared" si="1"/>
        <v>0.46</v>
      </c>
      <c r="AE14" s="14">
        <f t="shared" si="1"/>
        <v>0</v>
      </c>
      <c r="AF14" s="14">
        <f t="shared" si="1"/>
        <v>0</v>
      </c>
      <c r="AG14" s="14">
        <f t="shared" si="1"/>
        <v>0.56000000000000005</v>
      </c>
      <c r="AH14" s="14">
        <f t="shared" si="1"/>
        <v>0.41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0.26</v>
      </c>
      <c r="AN14" s="14">
        <f t="shared" si="1"/>
        <v>0</v>
      </c>
      <c r="AO14" s="14">
        <f t="shared" si="1"/>
        <v>0.36</v>
      </c>
      <c r="AP14" s="14">
        <f t="shared" si="1"/>
        <v>0</v>
      </c>
      <c r="AQ14" s="14">
        <f t="shared" si="1"/>
        <v>0</v>
      </c>
      <c r="AR14" s="14">
        <f t="shared" si="1"/>
        <v>0.38</v>
      </c>
      <c r="AS14" s="14">
        <f t="shared" si="1"/>
        <v>0.38</v>
      </c>
      <c r="AT14" s="14">
        <f t="shared" si="1"/>
        <v>0.37</v>
      </c>
      <c r="AU14" s="14"/>
    </row>
    <row r="15" spans="1:47" s="19" customFormat="1" x14ac:dyDescent="0.25">
      <c r="A15" s="2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x14ac:dyDescent="0.25">
      <c r="A16" s="18">
        <v>40940</v>
      </c>
      <c r="B16" s="2" t="s">
        <v>98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x14ac:dyDescent="0.25">
      <c r="B18" s="2"/>
      <c r="C18" s="2"/>
      <c r="D18" s="2" t="s">
        <v>1</v>
      </c>
      <c r="E18" s="2" t="s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ht="15" customHeight="1" x14ac:dyDescent="0.25">
      <c r="A19" s="17"/>
      <c r="B19" s="2"/>
      <c r="C19" s="2"/>
      <c r="D19" s="2"/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2" t="s">
        <v>8</v>
      </c>
      <c r="K19" s="2" t="s">
        <v>9</v>
      </c>
      <c r="L19" s="2" t="s">
        <v>10</v>
      </c>
      <c r="M19" s="2" t="s">
        <v>11</v>
      </c>
      <c r="N19" s="2" t="s">
        <v>12</v>
      </c>
      <c r="O19" s="2" t="s">
        <v>13</v>
      </c>
      <c r="P19" s="2" t="s">
        <v>14</v>
      </c>
      <c r="Q19" s="2" t="s">
        <v>15</v>
      </c>
      <c r="R19" s="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47" s="63" customFormat="1" ht="0.75" customHeight="1" x14ac:dyDescent="0.25">
      <c r="A20" s="17"/>
      <c r="B20" s="15" t="s">
        <v>42</v>
      </c>
      <c r="C20" s="15" t="s">
        <v>43</v>
      </c>
      <c r="D20" s="15">
        <v>2504</v>
      </c>
      <c r="E20" s="15">
        <v>24</v>
      </c>
      <c r="F20" s="15">
        <v>51</v>
      </c>
      <c r="G20" s="15">
        <v>46</v>
      </c>
      <c r="H20" s="15">
        <v>114</v>
      </c>
      <c r="I20" s="15">
        <v>56</v>
      </c>
      <c r="J20" s="15">
        <v>34</v>
      </c>
      <c r="K20" s="15">
        <v>33</v>
      </c>
      <c r="L20" s="15">
        <v>94</v>
      </c>
      <c r="M20" s="15">
        <v>50</v>
      </c>
      <c r="N20" s="15">
        <v>87</v>
      </c>
      <c r="O20" s="15">
        <v>69</v>
      </c>
      <c r="P20" s="15">
        <v>83</v>
      </c>
      <c r="Q20" s="15">
        <v>107</v>
      </c>
      <c r="R20" s="15">
        <v>89</v>
      </c>
      <c r="S20" s="15">
        <v>56</v>
      </c>
      <c r="T20" s="15">
        <v>169</v>
      </c>
      <c r="U20" s="15">
        <v>49</v>
      </c>
      <c r="V20" s="15">
        <v>27</v>
      </c>
      <c r="W20" s="15">
        <v>55</v>
      </c>
      <c r="X20" s="15">
        <v>111</v>
      </c>
      <c r="Y20" s="15">
        <v>59</v>
      </c>
      <c r="Z20" s="15">
        <v>43</v>
      </c>
      <c r="AA20" s="15">
        <v>100</v>
      </c>
      <c r="AB20" s="15">
        <v>103</v>
      </c>
      <c r="AC20" s="15">
        <v>30</v>
      </c>
      <c r="AD20" s="15">
        <v>59</v>
      </c>
      <c r="AE20" s="15">
        <v>55</v>
      </c>
      <c r="AF20" s="15">
        <v>23</v>
      </c>
      <c r="AG20" s="15">
        <v>67</v>
      </c>
      <c r="AH20" s="15">
        <v>217</v>
      </c>
      <c r="AI20" s="15">
        <v>46</v>
      </c>
      <c r="AJ20" s="15">
        <v>25</v>
      </c>
      <c r="AK20" s="15">
        <v>56</v>
      </c>
      <c r="AL20" s="15">
        <v>17</v>
      </c>
      <c r="AM20" s="15">
        <v>58</v>
      </c>
      <c r="AN20" s="15">
        <v>40</v>
      </c>
      <c r="AO20" s="15">
        <v>66</v>
      </c>
      <c r="AP20" s="15">
        <v>15</v>
      </c>
      <c r="AQ20" s="15">
        <v>21</v>
      </c>
      <c r="AR20" s="15"/>
      <c r="AS20" s="15"/>
      <c r="AT20" s="15"/>
      <c r="AU20" s="15"/>
    </row>
    <row r="21" spans="1:47" s="63" customFormat="1" ht="0.75" customHeight="1" x14ac:dyDescent="0.25">
      <c r="A21" s="1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63" customFormat="1" ht="0.75" customHeight="1" x14ac:dyDescent="0.25">
      <c r="A22" s="17"/>
      <c r="B22" s="15"/>
      <c r="C22" s="15" t="s">
        <v>44</v>
      </c>
      <c r="D22" s="15">
        <v>2527</v>
      </c>
      <c r="E22" s="15">
        <v>28</v>
      </c>
      <c r="F22" s="15">
        <v>48</v>
      </c>
      <c r="G22" s="15">
        <v>55</v>
      </c>
      <c r="H22" s="15">
        <v>107</v>
      </c>
      <c r="I22" s="15">
        <v>58</v>
      </c>
      <c r="J22" s="15">
        <v>39</v>
      </c>
      <c r="K22" s="15">
        <v>40</v>
      </c>
      <c r="L22" s="15">
        <v>88</v>
      </c>
      <c r="M22" s="15">
        <v>52</v>
      </c>
      <c r="N22" s="15">
        <v>82</v>
      </c>
      <c r="O22" s="15">
        <v>72</v>
      </c>
      <c r="P22" s="15">
        <v>96</v>
      </c>
      <c r="Q22" s="15">
        <v>86</v>
      </c>
      <c r="R22" s="15">
        <v>86</v>
      </c>
      <c r="S22" s="15">
        <v>67</v>
      </c>
      <c r="T22" s="15">
        <v>176</v>
      </c>
      <c r="U22" s="15">
        <v>39</v>
      </c>
      <c r="V22" s="15">
        <v>29</v>
      </c>
      <c r="W22" s="15">
        <v>66</v>
      </c>
      <c r="X22" s="15">
        <v>119</v>
      </c>
      <c r="Y22" s="15">
        <v>55</v>
      </c>
      <c r="Z22" s="15">
        <v>52</v>
      </c>
      <c r="AA22" s="15">
        <v>94</v>
      </c>
      <c r="AB22" s="15">
        <v>81</v>
      </c>
      <c r="AC22" s="15">
        <v>57</v>
      </c>
      <c r="AD22" s="15">
        <v>55</v>
      </c>
      <c r="AE22" s="15">
        <v>52</v>
      </c>
      <c r="AF22" s="15">
        <v>25</v>
      </c>
      <c r="AG22" s="15">
        <v>63</v>
      </c>
      <c r="AH22" s="15">
        <v>194</v>
      </c>
      <c r="AI22" s="15">
        <v>38</v>
      </c>
      <c r="AJ22" s="15">
        <v>29</v>
      </c>
      <c r="AK22" s="15">
        <v>58</v>
      </c>
      <c r="AL22" s="15">
        <v>32</v>
      </c>
      <c r="AM22" s="15">
        <v>54</v>
      </c>
      <c r="AN22" s="15">
        <v>46</v>
      </c>
      <c r="AO22" s="15">
        <v>69</v>
      </c>
      <c r="AP22" s="15">
        <v>17</v>
      </c>
      <c r="AQ22" s="15">
        <v>22</v>
      </c>
      <c r="AR22" s="15"/>
      <c r="AS22" s="15"/>
      <c r="AT22" s="15"/>
      <c r="AU22" s="15"/>
    </row>
    <row r="23" spans="1:47" s="63" customFormat="1" ht="0.75" customHeight="1" x14ac:dyDescent="0.25">
      <c r="A23" s="1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63" customFormat="1" ht="0.75" customHeight="1" x14ac:dyDescent="0.25">
      <c r="A24" s="17"/>
      <c r="B24" s="15" t="s">
        <v>99</v>
      </c>
      <c r="C24" s="15" t="s">
        <v>104</v>
      </c>
      <c r="D24" s="15">
        <v>0.03</v>
      </c>
      <c r="E24" s="15"/>
      <c r="F24" s="15">
        <v>0.02</v>
      </c>
      <c r="G24" s="15">
        <v>0.04</v>
      </c>
      <c r="H24" s="15">
        <v>0.04</v>
      </c>
      <c r="I24" s="15">
        <v>0.02</v>
      </c>
      <c r="J24" s="15"/>
      <c r="K24" s="15"/>
      <c r="L24" s="15">
        <v>0.01</v>
      </c>
      <c r="M24" s="15" t="str">
        <f>""</f>
        <v/>
      </c>
      <c r="N24" s="15">
        <v>0.04</v>
      </c>
      <c r="O24" s="15">
        <v>0.01</v>
      </c>
      <c r="P24" s="15">
        <v>0.05</v>
      </c>
      <c r="Q24" s="15">
        <v>0.04</v>
      </c>
      <c r="R24" s="15">
        <v>0.04</v>
      </c>
      <c r="S24" s="15">
        <v>0.02</v>
      </c>
      <c r="T24" s="15">
        <v>0.03</v>
      </c>
      <c r="U24" s="15"/>
      <c r="V24" s="15"/>
      <c r="W24" s="15">
        <v>0.02</v>
      </c>
      <c r="X24" s="15">
        <v>0.03</v>
      </c>
      <c r="Y24" s="15">
        <v>0.03</v>
      </c>
      <c r="Z24" s="15">
        <v>0.05</v>
      </c>
      <c r="AA24" s="15">
        <v>0.03</v>
      </c>
      <c r="AB24" s="15">
        <v>7.0000000000000007E-2</v>
      </c>
      <c r="AC24" s="15">
        <v>0.03</v>
      </c>
      <c r="AD24" s="15">
        <v>0.02</v>
      </c>
      <c r="AE24" s="15">
        <v>0.04</v>
      </c>
      <c r="AF24" s="15"/>
      <c r="AG24" s="15">
        <v>0.01</v>
      </c>
      <c r="AH24" s="15">
        <v>0.02</v>
      </c>
      <c r="AI24" s="15"/>
      <c r="AJ24" s="15"/>
      <c r="AK24" s="15">
        <v>0.04</v>
      </c>
      <c r="AL24" s="15"/>
      <c r="AM24" s="15" t="str">
        <f>""</f>
        <v/>
      </c>
      <c r="AN24" s="15"/>
      <c r="AO24" s="15" t="str">
        <f>""</f>
        <v/>
      </c>
      <c r="AP24" s="15"/>
      <c r="AQ24" s="15"/>
      <c r="AR24" s="15"/>
      <c r="AS24" s="15"/>
      <c r="AT24" s="15"/>
      <c r="AU24" s="15"/>
    </row>
    <row r="25" spans="1:47" s="63" customFormat="1" ht="0.75" customHeight="1" x14ac:dyDescent="0.25">
      <c r="A25" s="17"/>
      <c r="B25" s="15"/>
      <c r="C25" s="15" t="s">
        <v>105</v>
      </c>
      <c r="D25" s="15">
        <v>0.01</v>
      </c>
      <c r="E25" s="15"/>
      <c r="F25" s="15" t="str">
        <f>""</f>
        <v/>
      </c>
      <c r="G25" s="15" t="str">
        <f>""</f>
        <v/>
      </c>
      <c r="H25" s="15" t="str">
        <f>""</f>
        <v/>
      </c>
      <c r="I25" s="15" t="str">
        <f>""</f>
        <v/>
      </c>
      <c r="J25" s="15"/>
      <c r="K25" s="15"/>
      <c r="L25" s="15">
        <v>0.01</v>
      </c>
      <c r="M25" s="15">
        <v>0.02</v>
      </c>
      <c r="N25" s="15">
        <v>0.01</v>
      </c>
      <c r="O25" s="15">
        <v>0.01</v>
      </c>
      <c r="P25" s="15">
        <v>0.02</v>
      </c>
      <c r="Q25" s="15" t="str">
        <f>""</f>
        <v/>
      </c>
      <c r="R25" s="15">
        <v>0.01</v>
      </c>
      <c r="S25" s="15" t="str">
        <f>""</f>
        <v/>
      </c>
      <c r="T25" s="15">
        <v>0.01</v>
      </c>
      <c r="U25" s="15"/>
      <c r="V25" s="15"/>
      <c r="W25" s="15" t="str">
        <f>""</f>
        <v/>
      </c>
      <c r="X25" s="15" t="str">
        <f>""</f>
        <v/>
      </c>
      <c r="Y25" s="15" t="str">
        <f>""</f>
        <v/>
      </c>
      <c r="Z25" s="15" t="str">
        <f>""</f>
        <v/>
      </c>
      <c r="AA25" s="15" t="str">
        <f>""</f>
        <v/>
      </c>
      <c r="AB25" s="15">
        <v>0.01</v>
      </c>
      <c r="AC25" s="15" t="str">
        <f>""</f>
        <v/>
      </c>
      <c r="AD25" s="15">
        <v>0.02</v>
      </c>
      <c r="AE25" s="15" t="str">
        <f>""</f>
        <v/>
      </c>
      <c r="AF25" s="15"/>
      <c r="AG25" s="15" t="str">
        <f>""</f>
        <v/>
      </c>
      <c r="AH25" s="15">
        <v>0</v>
      </c>
      <c r="AI25" s="15"/>
      <c r="AJ25" s="15"/>
      <c r="AK25" s="15">
        <v>0.02</v>
      </c>
      <c r="AL25" s="15"/>
      <c r="AM25" s="15" t="str">
        <f>""</f>
        <v/>
      </c>
      <c r="AN25" s="15"/>
      <c r="AO25" s="15">
        <v>0.02</v>
      </c>
      <c r="AP25" s="15"/>
      <c r="AQ25" s="15"/>
      <c r="AR25" s="15"/>
      <c r="AS25" s="15"/>
      <c r="AT25" s="15"/>
      <c r="AU25" s="15"/>
    </row>
    <row r="26" spans="1:47" s="63" customFormat="1" ht="0.75" customHeight="1" x14ac:dyDescent="0.25">
      <c r="A26" s="17"/>
      <c r="B26" s="15"/>
      <c r="C26" s="15" t="s">
        <v>103</v>
      </c>
      <c r="D26" s="15">
        <v>0.06</v>
      </c>
      <c r="E26" s="15"/>
      <c r="F26" s="15">
        <v>0.04</v>
      </c>
      <c r="G26" s="15">
        <v>0.09</v>
      </c>
      <c r="H26" s="15">
        <v>0.05</v>
      </c>
      <c r="I26" s="15">
        <v>0.18</v>
      </c>
      <c r="J26" s="15"/>
      <c r="K26" s="15"/>
      <c r="L26" s="15">
        <v>0.05</v>
      </c>
      <c r="M26" s="15">
        <v>0.04</v>
      </c>
      <c r="N26" s="15">
        <v>0.02</v>
      </c>
      <c r="O26" s="15">
        <v>0.04</v>
      </c>
      <c r="P26" s="15">
        <v>0.06</v>
      </c>
      <c r="Q26" s="15">
        <v>0.03</v>
      </c>
      <c r="R26" s="15">
        <v>0.1</v>
      </c>
      <c r="S26" s="15">
        <v>0.05</v>
      </c>
      <c r="T26" s="15">
        <v>0.04</v>
      </c>
      <c r="U26" s="15"/>
      <c r="V26" s="15"/>
      <c r="W26" s="15">
        <v>0.09</v>
      </c>
      <c r="X26" s="15">
        <v>0.09</v>
      </c>
      <c r="Y26" s="15">
        <v>0.08</v>
      </c>
      <c r="Z26" s="15">
        <v>7.0000000000000007E-2</v>
      </c>
      <c r="AA26" s="15">
        <v>0.04</v>
      </c>
      <c r="AB26" s="15">
        <v>0.03</v>
      </c>
      <c r="AC26" s="15">
        <v>0.03</v>
      </c>
      <c r="AD26" s="15">
        <v>0.08</v>
      </c>
      <c r="AE26" s="15" t="str">
        <f>""</f>
        <v/>
      </c>
      <c r="AF26" s="15"/>
      <c r="AG26" s="15">
        <v>0.15</v>
      </c>
      <c r="AH26" s="15">
        <v>7.0000000000000007E-2</v>
      </c>
      <c r="AI26" s="15"/>
      <c r="AJ26" s="15"/>
      <c r="AK26" s="15">
        <v>0.04</v>
      </c>
      <c r="AL26" s="15"/>
      <c r="AM26" s="15">
        <v>0.05</v>
      </c>
      <c r="AN26" s="15"/>
      <c r="AO26" s="15">
        <v>0.09</v>
      </c>
      <c r="AP26" s="15"/>
      <c r="AQ26" s="15"/>
      <c r="AR26" s="15"/>
      <c r="AS26" s="15"/>
      <c r="AT26" s="15"/>
      <c r="AU26" s="15"/>
    </row>
    <row r="27" spans="1:47" s="63" customFormat="1" ht="0.75" customHeight="1" x14ac:dyDescent="0.25">
      <c r="A27" s="17"/>
      <c r="B27" s="15"/>
      <c r="C27" s="15" t="s">
        <v>101</v>
      </c>
      <c r="D27" s="15">
        <v>0.45</v>
      </c>
      <c r="E27" s="15"/>
      <c r="F27" s="15">
        <v>0.51</v>
      </c>
      <c r="G27" s="15">
        <v>0.39</v>
      </c>
      <c r="H27" s="15">
        <v>0.45</v>
      </c>
      <c r="I27" s="15">
        <v>0.38</v>
      </c>
      <c r="J27" s="15"/>
      <c r="K27" s="15"/>
      <c r="L27" s="15">
        <v>0.45</v>
      </c>
      <c r="M27" s="15">
        <v>0.42</v>
      </c>
      <c r="N27" s="15">
        <v>0.49</v>
      </c>
      <c r="O27" s="15">
        <v>0.43</v>
      </c>
      <c r="P27" s="15">
        <v>0.47</v>
      </c>
      <c r="Q27" s="15">
        <v>0.53</v>
      </c>
      <c r="R27" s="15">
        <v>0.43</v>
      </c>
      <c r="S27" s="15">
        <v>0.41</v>
      </c>
      <c r="T27" s="15">
        <v>0.46</v>
      </c>
      <c r="U27" s="15"/>
      <c r="V27" s="15"/>
      <c r="W27" s="15">
        <v>0.44</v>
      </c>
      <c r="X27" s="15">
        <v>0.43</v>
      </c>
      <c r="Y27" s="15">
        <v>0.41</v>
      </c>
      <c r="Z27" s="15">
        <v>0.35</v>
      </c>
      <c r="AA27" s="15">
        <v>0.5</v>
      </c>
      <c r="AB27" s="15">
        <v>0.49</v>
      </c>
      <c r="AC27" s="15">
        <v>0.37</v>
      </c>
      <c r="AD27" s="15">
        <v>0.41</v>
      </c>
      <c r="AE27" s="15">
        <v>0.47</v>
      </c>
      <c r="AF27" s="15"/>
      <c r="AG27" s="15">
        <v>0.33</v>
      </c>
      <c r="AH27" s="15">
        <v>0.48</v>
      </c>
      <c r="AI27" s="15"/>
      <c r="AJ27" s="15"/>
      <c r="AK27" s="15">
        <v>0.48</v>
      </c>
      <c r="AL27" s="15"/>
      <c r="AM27" s="15">
        <v>0.45</v>
      </c>
      <c r="AN27" s="15"/>
      <c r="AO27" s="15">
        <v>0.38</v>
      </c>
      <c r="AP27" s="15"/>
      <c r="AQ27" s="15"/>
      <c r="AR27" s="15"/>
      <c r="AS27" s="15"/>
      <c r="AT27" s="15"/>
      <c r="AU27" s="15"/>
    </row>
    <row r="28" spans="1:47" s="63" customFormat="1" ht="0.75" customHeight="1" x14ac:dyDescent="0.25">
      <c r="A28" s="17"/>
      <c r="B28" s="15"/>
      <c r="C28" s="15" t="s">
        <v>100</v>
      </c>
      <c r="D28" s="15">
        <v>0.1</v>
      </c>
      <c r="E28" s="15"/>
      <c r="F28" s="15">
        <v>0.12</v>
      </c>
      <c r="G28" s="15">
        <v>0.11</v>
      </c>
      <c r="H28" s="15">
        <v>0.14000000000000001</v>
      </c>
      <c r="I28" s="15">
        <v>0.05</v>
      </c>
      <c r="J28" s="15"/>
      <c r="K28" s="15"/>
      <c r="L28" s="15">
        <v>0.14000000000000001</v>
      </c>
      <c r="M28" s="15">
        <v>0.14000000000000001</v>
      </c>
      <c r="N28" s="15">
        <v>0.14000000000000001</v>
      </c>
      <c r="O28" s="15">
        <v>0.12</v>
      </c>
      <c r="P28" s="15">
        <v>0.06</v>
      </c>
      <c r="Q28" s="15">
        <v>0.1</v>
      </c>
      <c r="R28" s="15">
        <v>0.05</v>
      </c>
      <c r="S28" s="15">
        <v>0.16</v>
      </c>
      <c r="T28" s="15">
        <v>0.08</v>
      </c>
      <c r="U28" s="15"/>
      <c r="V28" s="15"/>
      <c r="W28" s="15">
        <v>0.16</v>
      </c>
      <c r="X28" s="15">
        <v>0.11</v>
      </c>
      <c r="Y28" s="15">
        <v>0.1</v>
      </c>
      <c r="Z28" s="15">
        <v>7.0000000000000007E-2</v>
      </c>
      <c r="AA28" s="15">
        <v>0.16</v>
      </c>
      <c r="AB28" s="15">
        <v>0.06</v>
      </c>
      <c r="AC28" s="15">
        <v>0.17</v>
      </c>
      <c r="AD28" s="15">
        <v>0.1</v>
      </c>
      <c r="AE28" s="15">
        <v>0.16</v>
      </c>
      <c r="AF28" s="15"/>
      <c r="AG28" s="15">
        <v>7.0000000000000007E-2</v>
      </c>
      <c r="AH28" s="15">
        <v>0.09</v>
      </c>
      <c r="AI28" s="15"/>
      <c r="AJ28" s="15"/>
      <c r="AK28" s="15">
        <v>0.18</v>
      </c>
      <c r="AL28" s="15"/>
      <c r="AM28" s="15">
        <v>0.22</v>
      </c>
      <c r="AN28" s="15"/>
      <c r="AO28" s="15">
        <v>0.08</v>
      </c>
      <c r="AP28" s="15"/>
      <c r="AQ28" s="15"/>
      <c r="AR28" s="15"/>
      <c r="AS28" s="15"/>
      <c r="AT28" s="15"/>
      <c r="AU28" s="15"/>
    </row>
    <row r="29" spans="1:47" s="63" customFormat="1" ht="0.75" customHeight="1" x14ac:dyDescent="0.25">
      <c r="A29" s="17"/>
      <c r="B29" s="15"/>
      <c r="C29" s="15" t="s">
        <v>102</v>
      </c>
      <c r="D29" s="15">
        <v>0.34</v>
      </c>
      <c r="E29" s="15"/>
      <c r="F29" s="15">
        <v>0.31</v>
      </c>
      <c r="G29" s="15">
        <v>0.37</v>
      </c>
      <c r="H29" s="15">
        <v>0.33</v>
      </c>
      <c r="I29" s="15">
        <v>0.38</v>
      </c>
      <c r="J29" s="15"/>
      <c r="K29" s="15"/>
      <c r="L29" s="15">
        <v>0.34</v>
      </c>
      <c r="M29" s="15">
        <v>0.38</v>
      </c>
      <c r="N29" s="15">
        <v>0.3</v>
      </c>
      <c r="O29" s="15">
        <v>0.38</v>
      </c>
      <c r="P29" s="15">
        <v>0.34</v>
      </c>
      <c r="Q29" s="15">
        <v>0.3</v>
      </c>
      <c r="R29" s="15">
        <v>0.36</v>
      </c>
      <c r="S29" s="15">
        <v>0.36</v>
      </c>
      <c r="T29" s="15">
        <v>0.39</v>
      </c>
      <c r="U29" s="15"/>
      <c r="V29" s="15"/>
      <c r="W29" s="15">
        <v>0.28999999999999998</v>
      </c>
      <c r="X29" s="15">
        <v>0.34</v>
      </c>
      <c r="Y29" s="15">
        <v>0.37</v>
      </c>
      <c r="Z29" s="15">
        <v>0.47</v>
      </c>
      <c r="AA29" s="15">
        <v>0.27</v>
      </c>
      <c r="AB29" s="15">
        <v>0.35</v>
      </c>
      <c r="AC29" s="15">
        <v>0.4</v>
      </c>
      <c r="AD29" s="15">
        <v>0.37</v>
      </c>
      <c r="AE29" s="15">
        <v>0.33</v>
      </c>
      <c r="AF29" s="15"/>
      <c r="AG29" s="15">
        <v>0.43</v>
      </c>
      <c r="AH29" s="15">
        <v>0.33</v>
      </c>
      <c r="AI29" s="15"/>
      <c r="AJ29" s="15"/>
      <c r="AK29" s="15">
        <v>0.25</v>
      </c>
      <c r="AL29" s="15"/>
      <c r="AM29" s="15">
        <v>0.28000000000000003</v>
      </c>
      <c r="AN29" s="15"/>
      <c r="AO29" s="15">
        <v>0.44</v>
      </c>
      <c r="AP29" s="15"/>
      <c r="AQ29" s="15"/>
      <c r="AR29" s="15"/>
      <c r="AS29" s="15"/>
      <c r="AT29" s="15"/>
      <c r="AU29" s="15"/>
    </row>
    <row r="30" spans="1:47" s="63" customFormat="1" ht="0.75" customHeight="1" x14ac:dyDescent="0.25">
      <c r="A30" s="1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63" customFormat="1" ht="0.75" customHeight="1" x14ac:dyDescent="0.25">
      <c r="A31" s="1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63" customFormat="1" ht="0.75" customHeight="1" x14ac:dyDescent="0.25">
      <c r="A32" s="18">
        <v>41030</v>
      </c>
      <c r="B32" s="15" t="s">
        <v>98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63" customFormat="1" ht="0.75" customHeight="1" x14ac:dyDescent="0.25">
      <c r="A33" s="1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63" customFormat="1" ht="0.75" customHeight="1" x14ac:dyDescent="0.25">
      <c r="A34" s="1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63" customFormat="1" ht="0.75" customHeight="1" x14ac:dyDescent="0.25">
      <c r="A35" s="17"/>
      <c r="B35" s="15"/>
      <c r="C35" s="15"/>
      <c r="D35" s="15" t="s">
        <v>1</v>
      </c>
      <c r="E35" s="15" t="s">
        <v>2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 t="s">
        <v>52</v>
      </c>
      <c r="AS35" s="15"/>
      <c r="AT35" s="15"/>
      <c r="AU35" s="15"/>
    </row>
    <row r="36" spans="1:47" s="63" customFormat="1" ht="0.75" customHeight="1" x14ac:dyDescent="0.25">
      <c r="A36" s="17"/>
      <c r="B36" s="15" t="s">
        <v>42</v>
      </c>
      <c r="C36" s="15"/>
      <c r="D36" s="15"/>
      <c r="E36" s="15" t="s">
        <v>3</v>
      </c>
      <c r="F36" s="15" t="s">
        <v>4</v>
      </c>
      <c r="G36" s="15" t="s">
        <v>5</v>
      </c>
      <c r="H36" s="15" t="s">
        <v>6</v>
      </c>
      <c r="I36" s="15" t="s">
        <v>7</v>
      </c>
      <c r="J36" s="15" t="s">
        <v>8</v>
      </c>
      <c r="K36" s="15" t="s">
        <v>9</v>
      </c>
      <c r="L36" s="15" t="s">
        <v>10</v>
      </c>
      <c r="M36" s="15" t="s">
        <v>11</v>
      </c>
      <c r="N36" s="15" t="s">
        <v>12</v>
      </c>
      <c r="O36" s="15" t="s">
        <v>13</v>
      </c>
      <c r="P36" s="15" t="s">
        <v>14</v>
      </c>
      <c r="Q36" s="15" t="s">
        <v>15</v>
      </c>
      <c r="R36" s="15" t="s">
        <v>16</v>
      </c>
      <c r="S36" s="15" t="s">
        <v>17</v>
      </c>
      <c r="T36" s="15" t="s">
        <v>18</v>
      </c>
      <c r="U36" s="15" t="s">
        <v>19</v>
      </c>
      <c r="V36" s="15" t="s">
        <v>20</v>
      </c>
      <c r="W36" s="15" t="s">
        <v>21</v>
      </c>
      <c r="X36" s="15" t="s">
        <v>22</v>
      </c>
      <c r="Y36" s="15" t="s">
        <v>23</v>
      </c>
      <c r="Z36" s="15" t="s">
        <v>24</v>
      </c>
      <c r="AA36" s="15" t="s">
        <v>25</v>
      </c>
      <c r="AB36" s="15" t="s">
        <v>26</v>
      </c>
      <c r="AC36" s="15" t="s">
        <v>27</v>
      </c>
      <c r="AD36" s="15" t="s">
        <v>28</v>
      </c>
      <c r="AE36" s="15" t="s">
        <v>29</v>
      </c>
      <c r="AF36" s="15" t="s">
        <v>30</v>
      </c>
      <c r="AG36" s="15" t="s">
        <v>31</v>
      </c>
      <c r="AH36" s="15" t="s">
        <v>32</v>
      </c>
      <c r="AI36" s="15" t="s">
        <v>33</v>
      </c>
      <c r="AJ36" s="15" t="s">
        <v>34</v>
      </c>
      <c r="AK36" s="15" t="s">
        <v>35</v>
      </c>
      <c r="AL36" s="15" t="s">
        <v>36</v>
      </c>
      <c r="AM36" s="15" t="s">
        <v>37</v>
      </c>
      <c r="AN36" s="15" t="s">
        <v>38</v>
      </c>
      <c r="AO36" s="15" t="s">
        <v>39</v>
      </c>
      <c r="AP36" s="15" t="s">
        <v>40</v>
      </c>
      <c r="AQ36" s="15" t="s">
        <v>41</v>
      </c>
      <c r="AR36" s="15" t="s">
        <v>53</v>
      </c>
      <c r="AS36" s="15" t="s">
        <v>54</v>
      </c>
      <c r="AT36" s="15" t="s">
        <v>55</v>
      </c>
      <c r="AU36" s="15"/>
    </row>
    <row r="37" spans="1:47" s="63" customFormat="1" ht="0.75" customHeight="1" x14ac:dyDescent="0.25">
      <c r="A37" s="17"/>
      <c r="B37" s="15"/>
      <c r="C37" s="15" t="s">
        <v>43</v>
      </c>
      <c r="D37" s="15">
        <v>2836</v>
      </c>
      <c r="E37" s="15">
        <v>22</v>
      </c>
      <c r="F37" s="15">
        <v>47</v>
      </c>
      <c r="G37" s="15">
        <v>39</v>
      </c>
      <c r="H37" s="15">
        <v>105</v>
      </c>
      <c r="I37" s="15">
        <v>49</v>
      </c>
      <c r="J37" s="15">
        <v>30</v>
      </c>
      <c r="K37" s="15">
        <v>34</v>
      </c>
      <c r="L37" s="15">
        <v>77</v>
      </c>
      <c r="M37" s="15">
        <v>44</v>
      </c>
      <c r="N37" s="15">
        <v>92</v>
      </c>
      <c r="O37" s="15">
        <v>59</v>
      </c>
      <c r="P37" s="15">
        <v>68</v>
      </c>
      <c r="Q37" s="15">
        <v>102</v>
      </c>
      <c r="R37" s="15">
        <v>96</v>
      </c>
      <c r="S37" s="15">
        <v>48</v>
      </c>
      <c r="T37" s="15">
        <v>158</v>
      </c>
      <c r="U37" s="15">
        <v>42</v>
      </c>
      <c r="V37" s="15">
        <v>24</v>
      </c>
      <c r="W37" s="15">
        <v>44</v>
      </c>
      <c r="X37" s="15">
        <v>97</v>
      </c>
      <c r="Y37" s="15">
        <v>56</v>
      </c>
      <c r="Z37" s="15">
        <v>45</v>
      </c>
      <c r="AA37" s="15">
        <v>88</v>
      </c>
      <c r="AB37" s="15">
        <v>86</v>
      </c>
      <c r="AC37" s="15">
        <v>30</v>
      </c>
      <c r="AD37" s="15">
        <v>54</v>
      </c>
      <c r="AE37" s="15">
        <v>44</v>
      </c>
      <c r="AF37" s="15">
        <v>21</v>
      </c>
      <c r="AG37" s="15">
        <v>54</v>
      </c>
      <c r="AH37" s="15">
        <v>182</v>
      </c>
      <c r="AI37" s="15">
        <v>44</v>
      </c>
      <c r="AJ37" s="15">
        <v>18</v>
      </c>
      <c r="AK37" s="15">
        <v>46</v>
      </c>
      <c r="AL37" s="15">
        <v>17</v>
      </c>
      <c r="AM37" s="15">
        <v>50</v>
      </c>
      <c r="AN37" s="15">
        <v>41</v>
      </c>
      <c r="AO37" s="15">
        <v>66</v>
      </c>
      <c r="AP37" s="15">
        <v>15</v>
      </c>
      <c r="AQ37" s="15">
        <v>13</v>
      </c>
      <c r="AR37" s="15">
        <v>924</v>
      </c>
      <c r="AS37" s="15">
        <v>1421</v>
      </c>
      <c r="AT37" s="15">
        <v>491</v>
      </c>
      <c r="AU37" s="15"/>
    </row>
    <row r="38" spans="1:47" s="63" customFormat="1" ht="0.75" customHeight="1" x14ac:dyDescent="0.25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63" customFormat="1" ht="0.75" customHeight="1" x14ac:dyDescent="0.25">
      <c r="A39" s="17"/>
      <c r="B39" s="15"/>
      <c r="C39" s="15" t="s">
        <v>44</v>
      </c>
      <c r="D39" s="15">
        <v>2835</v>
      </c>
      <c r="E39" s="15">
        <v>26</v>
      </c>
      <c r="F39" s="15">
        <v>46</v>
      </c>
      <c r="G39" s="15">
        <v>46</v>
      </c>
      <c r="H39" s="15">
        <v>101</v>
      </c>
      <c r="I39" s="15">
        <v>51</v>
      </c>
      <c r="J39" s="15">
        <v>35</v>
      </c>
      <c r="K39" s="15">
        <v>40</v>
      </c>
      <c r="L39" s="15">
        <v>69</v>
      </c>
      <c r="M39" s="15">
        <v>46</v>
      </c>
      <c r="N39" s="15">
        <v>89</v>
      </c>
      <c r="O39" s="15">
        <v>61</v>
      </c>
      <c r="P39" s="15">
        <v>80</v>
      </c>
      <c r="Q39" s="15">
        <v>81</v>
      </c>
      <c r="R39" s="15">
        <v>92</v>
      </c>
      <c r="S39" s="15">
        <v>57</v>
      </c>
      <c r="T39" s="15">
        <v>164</v>
      </c>
      <c r="U39" s="15">
        <v>33</v>
      </c>
      <c r="V39" s="15">
        <v>27</v>
      </c>
      <c r="W39" s="15">
        <v>52</v>
      </c>
      <c r="X39" s="15">
        <v>110</v>
      </c>
      <c r="Y39" s="15">
        <v>50</v>
      </c>
      <c r="Z39" s="15">
        <v>54</v>
      </c>
      <c r="AA39" s="15">
        <v>82</v>
      </c>
      <c r="AB39" s="15">
        <v>67</v>
      </c>
      <c r="AC39" s="15">
        <v>52</v>
      </c>
      <c r="AD39" s="15">
        <v>49</v>
      </c>
      <c r="AE39" s="15">
        <v>43</v>
      </c>
      <c r="AF39" s="15">
        <v>24</v>
      </c>
      <c r="AG39" s="15">
        <v>52</v>
      </c>
      <c r="AH39" s="15">
        <v>164</v>
      </c>
      <c r="AI39" s="15">
        <v>36</v>
      </c>
      <c r="AJ39" s="15">
        <v>21</v>
      </c>
      <c r="AK39" s="15">
        <v>48</v>
      </c>
      <c r="AL39" s="15">
        <v>29</v>
      </c>
      <c r="AM39" s="15">
        <v>49</v>
      </c>
      <c r="AN39" s="15">
        <v>48</v>
      </c>
      <c r="AO39" s="15">
        <v>69</v>
      </c>
      <c r="AP39" s="15">
        <v>18</v>
      </c>
      <c r="AQ39" s="15">
        <v>15</v>
      </c>
      <c r="AR39" s="15">
        <v>913</v>
      </c>
      <c r="AS39" s="15">
        <v>1453</v>
      </c>
      <c r="AT39" s="15">
        <v>469</v>
      </c>
      <c r="AU39" s="15"/>
    </row>
    <row r="40" spans="1:47" s="63" customFormat="1" ht="0.75" customHeight="1" x14ac:dyDescent="0.25">
      <c r="A40" s="17"/>
      <c r="B40" s="15" t="s">
        <v>99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63" customFormat="1" ht="0.75" customHeight="1" x14ac:dyDescent="0.25">
      <c r="A41" s="17"/>
      <c r="B41" s="15"/>
      <c r="C41" s="15" t="s">
        <v>104</v>
      </c>
      <c r="D41" s="15">
        <v>0.04</v>
      </c>
      <c r="E41" s="15"/>
      <c r="F41" s="15"/>
      <c r="G41" s="15"/>
      <c r="H41" s="15">
        <v>0.04</v>
      </c>
      <c r="I41" s="15">
        <v>0.02</v>
      </c>
      <c r="J41" s="15"/>
      <c r="K41" s="15"/>
      <c r="L41" s="15">
        <v>0.04</v>
      </c>
      <c r="M41" s="15"/>
      <c r="N41" s="15">
        <v>0.03</v>
      </c>
      <c r="O41" s="15">
        <v>0.05</v>
      </c>
      <c r="P41" s="15">
        <v>0.04</v>
      </c>
      <c r="Q41" s="15">
        <v>0.03</v>
      </c>
      <c r="R41" s="15">
        <v>0.01</v>
      </c>
      <c r="S41" s="15">
        <v>0.02</v>
      </c>
      <c r="T41" s="15">
        <v>0.04</v>
      </c>
      <c r="U41" s="15"/>
      <c r="V41" s="15"/>
      <c r="W41" s="15">
        <v>0.05</v>
      </c>
      <c r="X41" s="15">
        <v>0.02</v>
      </c>
      <c r="Y41" s="15">
        <v>0.04</v>
      </c>
      <c r="Z41" s="15">
        <v>7.0000000000000007E-2</v>
      </c>
      <c r="AA41" s="15">
        <v>0.01</v>
      </c>
      <c r="AB41" s="15">
        <v>0.03</v>
      </c>
      <c r="AC41" s="15">
        <v>0.03</v>
      </c>
      <c r="AD41" s="15">
        <v>0.02</v>
      </c>
      <c r="AE41" s="15"/>
      <c r="AF41" s="15"/>
      <c r="AG41" s="15">
        <v>0.06</v>
      </c>
      <c r="AH41" s="15">
        <v>0.04</v>
      </c>
      <c r="AI41" s="15"/>
      <c r="AJ41" s="15"/>
      <c r="AK41" s="15"/>
      <c r="AL41" s="15"/>
      <c r="AM41" s="15" t="str">
        <f>""</f>
        <v/>
      </c>
      <c r="AN41" s="15"/>
      <c r="AO41" s="15">
        <v>0.02</v>
      </c>
      <c r="AP41" s="15"/>
      <c r="AQ41" s="15"/>
      <c r="AR41" s="15">
        <v>0.04</v>
      </c>
      <c r="AS41" s="15">
        <v>0.04</v>
      </c>
      <c r="AT41" s="15">
        <v>0.03</v>
      </c>
      <c r="AU41" s="15"/>
    </row>
    <row r="42" spans="1:47" s="63" customFormat="1" ht="0.75" customHeight="1" x14ac:dyDescent="0.25">
      <c r="A42" s="17"/>
      <c r="B42" s="15"/>
      <c r="C42" s="15" t="s">
        <v>105</v>
      </c>
      <c r="D42" s="15">
        <v>0.01</v>
      </c>
      <c r="E42" s="15"/>
      <c r="F42" s="15"/>
      <c r="G42" s="15"/>
      <c r="H42" s="15">
        <v>0.01</v>
      </c>
      <c r="I42" s="15">
        <v>0.06</v>
      </c>
      <c r="J42" s="15"/>
      <c r="K42" s="15"/>
      <c r="L42" s="15" t="str">
        <f>""</f>
        <v/>
      </c>
      <c r="M42" s="15"/>
      <c r="N42" s="15">
        <v>0.01</v>
      </c>
      <c r="O42" s="15" t="str">
        <f>""</f>
        <v/>
      </c>
      <c r="P42" s="15" t="str">
        <f>""</f>
        <v/>
      </c>
      <c r="Q42" s="15" t="str">
        <f>""</f>
        <v/>
      </c>
      <c r="R42" s="15">
        <v>0.01</v>
      </c>
      <c r="S42" s="15" t="str">
        <f>""</f>
        <v/>
      </c>
      <c r="T42" s="15" t="str">
        <f>""</f>
        <v/>
      </c>
      <c r="U42" s="15"/>
      <c r="V42" s="15"/>
      <c r="W42" s="15" t="str">
        <f>""</f>
        <v/>
      </c>
      <c r="X42" s="15">
        <v>0.01</v>
      </c>
      <c r="Y42" s="15" t="str">
        <f>""</f>
        <v/>
      </c>
      <c r="Z42" s="15">
        <v>0.02</v>
      </c>
      <c r="AA42" s="15">
        <v>0.01</v>
      </c>
      <c r="AB42" s="15">
        <v>0.01</v>
      </c>
      <c r="AC42" s="15">
        <v>0.03</v>
      </c>
      <c r="AD42" s="15" t="str">
        <f>""</f>
        <v/>
      </c>
      <c r="AE42" s="15"/>
      <c r="AF42" s="15"/>
      <c r="AG42" s="15" t="str">
        <f>""</f>
        <v/>
      </c>
      <c r="AH42" s="15">
        <v>0</v>
      </c>
      <c r="AI42" s="15"/>
      <c r="AJ42" s="15"/>
      <c r="AK42" s="15"/>
      <c r="AL42" s="15"/>
      <c r="AM42" s="15" t="str">
        <f>""</f>
        <v/>
      </c>
      <c r="AN42" s="15"/>
      <c r="AO42" s="15" t="str">
        <f>""</f>
        <v/>
      </c>
      <c r="AP42" s="15"/>
      <c r="AQ42" s="15"/>
      <c r="AR42" s="15">
        <v>0.01</v>
      </c>
      <c r="AS42" s="15">
        <v>0.01</v>
      </c>
      <c r="AT42" s="15">
        <v>0.02</v>
      </c>
      <c r="AU42" s="15"/>
    </row>
    <row r="43" spans="1:47" s="63" customFormat="1" ht="0.75" customHeight="1" x14ac:dyDescent="0.25">
      <c r="A43" s="17"/>
      <c r="B43" s="15"/>
      <c r="C43" s="15" t="s">
        <v>103</v>
      </c>
      <c r="D43" s="15">
        <v>7.0000000000000007E-2</v>
      </c>
      <c r="E43" s="15"/>
      <c r="F43" s="15"/>
      <c r="G43" s="15"/>
      <c r="H43" s="15">
        <v>0.08</v>
      </c>
      <c r="I43" s="15">
        <v>0.06</v>
      </c>
      <c r="J43" s="15"/>
      <c r="K43" s="15"/>
      <c r="L43" s="15">
        <v>0.01</v>
      </c>
      <c r="M43" s="15"/>
      <c r="N43" s="15">
        <v>0.05</v>
      </c>
      <c r="O43" s="15">
        <v>0.05</v>
      </c>
      <c r="P43" s="15">
        <v>0.06</v>
      </c>
      <c r="Q43" s="15">
        <v>0.03</v>
      </c>
      <c r="R43" s="15">
        <v>0.12</v>
      </c>
      <c r="S43" s="15">
        <v>0.04</v>
      </c>
      <c r="T43" s="15">
        <v>0.06</v>
      </c>
      <c r="U43" s="15"/>
      <c r="V43" s="15"/>
      <c r="W43" s="15">
        <v>0.02</v>
      </c>
      <c r="X43" s="15">
        <v>0.06</v>
      </c>
      <c r="Y43" s="15">
        <v>0.13</v>
      </c>
      <c r="Z43" s="15">
        <v>7.0000000000000007E-2</v>
      </c>
      <c r="AA43" s="15">
        <v>0.1</v>
      </c>
      <c r="AB43" s="15">
        <v>0.06</v>
      </c>
      <c r="AC43" s="15">
        <v>0.17</v>
      </c>
      <c r="AD43" s="15">
        <v>0.09</v>
      </c>
      <c r="AE43" s="15"/>
      <c r="AF43" s="15"/>
      <c r="AG43" s="15">
        <v>0.06</v>
      </c>
      <c r="AH43" s="15">
        <v>0.05</v>
      </c>
      <c r="AI43" s="15"/>
      <c r="AJ43" s="15"/>
      <c r="AK43" s="15"/>
      <c r="AL43" s="15"/>
      <c r="AM43" s="15">
        <v>0.06</v>
      </c>
      <c r="AN43" s="15"/>
      <c r="AO43" s="15">
        <v>0.05</v>
      </c>
      <c r="AP43" s="15"/>
      <c r="AQ43" s="15"/>
      <c r="AR43" s="15">
        <v>7.0000000000000007E-2</v>
      </c>
      <c r="AS43" s="15">
        <v>7.0000000000000007E-2</v>
      </c>
      <c r="AT43" s="15">
        <v>0.08</v>
      </c>
      <c r="AU43" s="15"/>
    </row>
    <row r="44" spans="1:47" s="63" customFormat="1" ht="0.75" customHeight="1" x14ac:dyDescent="0.25">
      <c r="A44" s="17"/>
      <c r="B44" s="15"/>
      <c r="C44" s="15" t="s">
        <v>101</v>
      </c>
      <c r="D44" s="15">
        <v>0.42</v>
      </c>
      <c r="E44" s="15"/>
      <c r="F44" s="15"/>
      <c r="G44" s="15"/>
      <c r="H44" s="15">
        <v>0.46</v>
      </c>
      <c r="I44" s="15">
        <v>0.35</v>
      </c>
      <c r="J44" s="15"/>
      <c r="K44" s="15"/>
      <c r="L44" s="15">
        <v>0.44</v>
      </c>
      <c r="M44" s="15"/>
      <c r="N44" s="15">
        <v>0.44</v>
      </c>
      <c r="O44" s="15">
        <v>0.37</v>
      </c>
      <c r="P44" s="15">
        <v>0.44</v>
      </c>
      <c r="Q44" s="15">
        <v>0.54</v>
      </c>
      <c r="R44" s="15">
        <v>0.28000000000000003</v>
      </c>
      <c r="S44" s="15">
        <v>0.44</v>
      </c>
      <c r="T44" s="15">
        <v>0.49</v>
      </c>
      <c r="U44" s="15"/>
      <c r="V44" s="15"/>
      <c r="W44" s="15">
        <v>0.5</v>
      </c>
      <c r="X44" s="15">
        <v>0.41</v>
      </c>
      <c r="Y44" s="15">
        <v>0.39</v>
      </c>
      <c r="Z44" s="15">
        <v>0.38</v>
      </c>
      <c r="AA44" s="15">
        <v>0.57999999999999996</v>
      </c>
      <c r="AB44" s="15">
        <v>0.41</v>
      </c>
      <c r="AC44" s="15">
        <v>0.33</v>
      </c>
      <c r="AD44" s="15">
        <v>0.3</v>
      </c>
      <c r="AE44" s="15"/>
      <c r="AF44" s="15"/>
      <c r="AG44" s="15">
        <v>0.31</v>
      </c>
      <c r="AH44" s="15">
        <v>0.4</v>
      </c>
      <c r="AI44" s="15"/>
      <c r="AJ44" s="15"/>
      <c r="AK44" s="15"/>
      <c r="AL44" s="15"/>
      <c r="AM44" s="15">
        <v>0.46</v>
      </c>
      <c r="AN44" s="15"/>
      <c r="AO44" s="15">
        <v>0.47</v>
      </c>
      <c r="AP44" s="15"/>
      <c r="AQ44" s="15"/>
      <c r="AR44" s="15">
        <v>0.42</v>
      </c>
      <c r="AS44" s="15">
        <v>0.42</v>
      </c>
      <c r="AT44" s="15">
        <v>0.42</v>
      </c>
      <c r="AU44" s="15"/>
    </row>
    <row r="45" spans="1:47" s="63" customFormat="1" ht="0.75" customHeight="1" x14ac:dyDescent="0.25">
      <c r="A45" s="17"/>
      <c r="B45" s="15"/>
      <c r="C45" s="15" t="s">
        <v>100</v>
      </c>
      <c r="D45" s="15">
        <v>0.08</v>
      </c>
      <c r="E45" s="15"/>
      <c r="F45" s="15"/>
      <c r="G45" s="15"/>
      <c r="H45" s="15">
        <v>0.08</v>
      </c>
      <c r="I45" s="15">
        <v>0.08</v>
      </c>
      <c r="J45" s="15"/>
      <c r="K45" s="15"/>
      <c r="L45" s="15">
        <v>0.1</v>
      </c>
      <c r="M45" s="15"/>
      <c r="N45" s="15">
        <v>0.12</v>
      </c>
      <c r="O45" s="15">
        <v>0.12</v>
      </c>
      <c r="P45" s="15">
        <v>7.0000000000000007E-2</v>
      </c>
      <c r="Q45" s="15">
        <v>0.05</v>
      </c>
      <c r="R45" s="15">
        <v>0.08</v>
      </c>
      <c r="S45" s="15">
        <v>0.08</v>
      </c>
      <c r="T45" s="15">
        <v>0.09</v>
      </c>
      <c r="U45" s="15"/>
      <c r="V45" s="15"/>
      <c r="W45" s="15">
        <v>0.11</v>
      </c>
      <c r="X45" s="15">
        <v>0.05</v>
      </c>
      <c r="Y45" s="15">
        <v>0.11</v>
      </c>
      <c r="Z45" s="15">
        <v>0.09</v>
      </c>
      <c r="AA45" s="15">
        <v>0.03</v>
      </c>
      <c r="AB45" s="15">
        <v>0.1</v>
      </c>
      <c r="AC45" s="15">
        <v>0.1</v>
      </c>
      <c r="AD45" s="15">
        <v>0.13</v>
      </c>
      <c r="AE45" s="15"/>
      <c r="AF45" s="15"/>
      <c r="AG45" s="15">
        <v>0.02</v>
      </c>
      <c r="AH45" s="15">
        <v>0.09</v>
      </c>
      <c r="AI45" s="15"/>
      <c r="AJ45" s="15"/>
      <c r="AK45" s="15"/>
      <c r="AL45" s="15"/>
      <c r="AM45" s="15">
        <v>0.22</v>
      </c>
      <c r="AN45" s="15"/>
      <c r="AO45" s="15">
        <v>0.11</v>
      </c>
      <c r="AP45" s="15"/>
      <c r="AQ45" s="15"/>
      <c r="AR45" s="15">
        <v>0.08</v>
      </c>
      <c r="AS45" s="15">
        <v>0.08</v>
      </c>
      <c r="AT45" s="15">
        <v>0.1</v>
      </c>
      <c r="AU45" s="15"/>
    </row>
    <row r="46" spans="1:47" s="63" customFormat="1" ht="0.75" customHeight="1" x14ac:dyDescent="0.25">
      <c r="A46" s="17"/>
      <c r="B46" s="15"/>
      <c r="C46" s="15" t="s">
        <v>102</v>
      </c>
      <c r="D46" s="15">
        <v>0.38</v>
      </c>
      <c r="E46" s="15"/>
      <c r="F46" s="15"/>
      <c r="G46" s="15"/>
      <c r="H46" s="15">
        <v>0.33</v>
      </c>
      <c r="I46" s="15">
        <v>0.43</v>
      </c>
      <c r="J46" s="15"/>
      <c r="K46" s="15"/>
      <c r="L46" s="15">
        <v>0.4</v>
      </c>
      <c r="M46" s="15"/>
      <c r="N46" s="15">
        <v>0.34</v>
      </c>
      <c r="O46" s="15">
        <v>0.41</v>
      </c>
      <c r="P46" s="15">
        <v>0.38</v>
      </c>
      <c r="Q46" s="15">
        <v>0.35</v>
      </c>
      <c r="R46" s="15">
        <v>0.5</v>
      </c>
      <c r="S46" s="15">
        <v>0.42</v>
      </c>
      <c r="T46" s="15">
        <v>0.32</v>
      </c>
      <c r="U46" s="15"/>
      <c r="V46" s="15"/>
      <c r="W46" s="15">
        <v>0.32</v>
      </c>
      <c r="X46" s="15">
        <v>0.44</v>
      </c>
      <c r="Y46" s="15">
        <v>0.34</v>
      </c>
      <c r="Z46" s="15">
        <v>0.38</v>
      </c>
      <c r="AA46" s="15">
        <v>0.26</v>
      </c>
      <c r="AB46" s="15">
        <v>0.38</v>
      </c>
      <c r="AC46" s="15">
        <v>0.33</v>
      </c>
      <c r="AD46" s="15">
        <v>0.46</v>
      </c>
      <c r="AE46" s="15"/>
      <c r="AF46" s="15"/>
      <c r="AG46" s="15">
        <v>0.56000000000000005</v>
      </c>
      <c r="AH46" s="15">
        <v>0.41</v>
      </c>
      <c r="AI46" s="15"/>
      <c r="AJ46" s="15"/>
      <c r="AK46" s="15"/>
      <c r="AL46" s="15"/>
      <c r="AM46" s="15">
        <v>0.26</v>
      </c>
      <c r="AN46" s="15"/>
      <c r="AO46" s="15">
        <v>0.36</v>
      </c>
      <c r="AP46" s="15"/>
      <c r="AQ46" s="15"/>
      <c r="AR46" s="15">
        <v>0.38</v>
      </c>
      <c r="AS46" s="15">
        <v>0.38</v>
      </c>
      <c r="AT46" s="15">
        <v>0.37</v>
      </c>
      <c r="AU46" s="15"/>
    </row>
    <row r="47" spans="1:47" s="63" customFormat="1" ht="0.75" customHeight="1" x14ac:dyDescent="0.25">
      <c r="A47" s="17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ht="0.75" customHeight="1" x14ac:dyDescent="0.25">
      <c r="A48" s="18">
        <v>40940</v>
      </c>
      <c r="B48" s="15" t="s">
        <v>98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ht="0.75" customHeight="1" x14ac:dyDescent="0.25">
      <c r="A49" s="17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ht="0.75" customHeight="1" x14ac:dyDescent="0.25">
      <c r="A50" s="17"/>
      <c r="B50" s="15"/>
      <c r="C50" s="15"/>
      <c r="D50" s="15" t="s">
        <v>1</v>
      </c>
      <c r="E50" s="15" t="s">
        <v>2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ht="0.75" customHeight="1" x14ac:dyDescent="0.25">
      <c r="A51" s="17"/>
      <c r="B51" s="15"/>
      <c r="C51" s="15"/>
      <c r="D51" s="15"/>
      <c r="E51" s="15" t="s">
        <v>3</v>
      </c>
      <c r="F51" s="15" t="s">
        <v>4</v>
      </c>
      <c r="G51" s="15" t="s">
        <v>5</v>
      </c>
      <c r="H51" s="15" t="s">
        <v>6</v>
      </c>
      <c r="I51" s="15" t="s">
        <v>7</v>
      </c>
      <c r="J51" s="15" t="s">
        <v>8</v>
      </c>
      <c r="K51" s="15" t="s">
        <v>9</v>
      </c>
      <c r="L51" s="15" t="s">
        <v>10</v>
      </c>
      <c r="M51" s="15" t="s">
        <v>11</v>
      </c>
      <c r="N51" s="15" t="s">
        <v>12</v>
      </c>
      <c r="O51" s="15" t="s">
        <v>13</v>
      </c>
      <c r="P51" s="15" t="s">
        <v>14</v>
      </c>
      <c r="Q51" s="15" t="s">
        <v>15</v>
      </c>
      <c r="R51" s="15" t="s">
        <v>16</v>
      </c>
      <c r="S51" s="15" t="s">
        <v>17</v>
      </c>
      <c r="T51" s="15" t="s">
        <v>18</v>
      </c>
      <c r="U51" s="15" t="s">
        <v>19</v>
      </c>
      <c r="V51" s="15" t="s">
        <v>20</v>
      </c>
      <c r="W51" s="15" t="s">
        <v>21</v>
      </c>
      <c r="X51" s="15" t="s">
        <v>22</v>
      </c>
      <c r="Y51" s="15" t="s">
        <v>23</v>
      </c>
      <c r="Z51" s="15" t="s">
        <v>24</v>
      </c>
      <c r="AA51" s="15" t="s">
        <v>25</v>
      </c>
      <c r="AB51" s="15" t="s">
        <v>26</v>
      </c>
      <c r="AC51" s="15" t="s">
        <v>27</v>
      </c>
      <c r="AD51" s="15" t="s">
        <v>28</v>
      </c>
      <c r="AE51" s="15" t="s">
        <v>29</v>
      </c>
      <c r="AF51" s="15" t="s">
        <v>30</v>
      </c>
      <c r="AG51" s="15" t="s">
        <v>31</v>
      </c>
      <c r="AH51" s="15" t="s">
        <v>32</v>
      </c>
      <c r="AI51" s="15" t="s">
        <v>33</v>
      </c>
      <c r="AJ51" s="15" t="s">
        <v>34</v>
      </c>
      <c r="AK51" s="15" t="s">
        <v>35</v>
      </c>
      <c r="AL51" s="15" t="s">
        <v>36</v>
      </c>
      <c r="AM51" s="15" t="s">
        <v>37</v>
      </c>
      <c r="AN51" s="15" t="s">
        <v>38</v>
      </c>
      <c r="AO51" s="15" t="s">
        <v>39</v>
      </c>
      <c r="AP51" s="15" t="s">
        <v>40</v>
      </c>
      <c r="AQ51" s="15" t="s">
        <v>41</v>
      </c>
      <c r="AR51" s="15"/>
      <c r="AS51" s="15"/>
      <c r="AT51" s="15"/>
      <c r="AU51" s="15"/>
    </row>
    <row r="52" spans="1:47" ht="0.75" customHeight="1" x14ac:dyDescent="0.25">
      <c r="A52" s="17"/>
      <c r="B52" s="15" t="s">
        <v>42</v>
      </c>
      <c r="C52" s="15" t="s">
        <v>43</v>
      </c>
      <c r="D52" s="15">
        <v>2504</v>
      </c>
      <c r="E52" s="15">
        <v>24</v>
      </c>
      <c r="F52" s="15">
        <v>51</v>
      </c>
      <c r="G52" s="15">
        <v>46</v>
      </c>
      <c r="H52" s="15">
        <v>114</v>
      </c>
      <c r="I52" s="15">
        <v>56</v>
      </c>
      <c r="J52" s="15">
        <v>34</v>
      </c>
      <c r="K52" s="15">
        <v>33</v>
      </c>
      <c r="L52" s="15">
        <v>94</v>
      </c>
      <c r="M52" s="15">
        <v>50</v>
      </c>
      <c r="N52" s="15">
        <v>87</v>
      </c>
      <c r="O52" s="15">
        <v>69</v>
      </c>
      <c r="P52" s="15">
        <v>83</v>
      </c>
      <c r="Q52" s="15">
        <v>107</v>
      </c>
      <c r="R52" s="15">
        <v>89</v>
      </c>
      <c r="S52" s="15">
        <v>56</v>
      </c>
      <c r="T52" s="15">
        <v>169</v>
      </c>
      <c r="U52" s="15">
        <v>49</v>
      </c>
      <c r="V52" s="15">
        <v>27</v>
      </c>
      <c r="W52" s="15">
        <v>55</v>
      </c>
      <c r="X52" s="15">
        <v>111</v>
      </c>
      <c r="Y52" s="15">
        <v>59</v>
      </c>
      <c r="Z52" s="15">
        <v>43</v>
      </c>
      <c r="AA52" s="15">
        <v>100</v>
      </c>
      <c r="AB52" s="15">
        <v>103</v>
      </c>
      <c r="AC52" s="15">
        <v>30</v>
      </c>
      <c r="AD52" s="15">
        <v>59</v>
      </c>
      <c r="AE52" s="15">
        <v>55</v>
      </c>
      <c r="AF52" s="15">
        <v>23</v>
      </c>
      <c r="AG52" s="15">
        <v>67</v>
      </c>
      <c r="AH52" s="15">
        <v>217</v>
      </c>
      <c r="AI52" s="15">
        <v>46</v>
      </c>
      <c r="AJ52" s="15">
        <v>25</v>
      </c>
      <c r="AK52" s="15">
        <v>56</v>
      </c>
      <c r="AL52" s="15">
        <v>17</v>
      </c>
      <c r="AM52" s="15">
        <v>58</v>
      </c>
      <c r="AN52" s="15">
        <v>40</v>
      </c>
      <c r="AO52" s="15">
        <v>66</v>
      </c>
      <c r="AP52" s="15">
        <v>15</v>
      </c>
      <c r="AQ52" s="15">
        <v>21</v>
      </c>
      <c r="AR52" s="15"/>
      <c r="AS52" s="15"/>
      <c r="AT52" s="15"/>
      <c r="AU52" s="15"/>
    </row>
    <row r="53" spans="1:47" ht="0.75" customHeight="1" x14ac:dyDescent="0.25">
      <c r="A53" s="17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ht="0.75" customHeight="1" x14ac:dyDescent="0.25">
      <c r="A54" s="17"/>
      <c r="B54" s="15"/>
      <c r="C54" s="15" t="s">
        <v>44</v>
      </c>
      <c r="D54" s="15">
        <v>2527</v>
      </c>
      <c r="E54" s="15">
        <v>28</v>
      </c>
      <c r="F54" s="15">
        <v>48</v>
      </c>
      <c r="G54" s="15">
        <v>55</v>
      </c>
      <c r="H54" s="15">
        <v>107</v>
      </c>
      <c r="I54" s="15">
        <v>58</v>
      </c>
      <c r="J54" s="15">
        <v>39</v>
      </c>
      <c r="K54" s="15">
        <v>40</v>
      </c>
      <c r="L54" s="15">
        <v>88</v>
      </c>
      <c r="M54" s="15">
        <v>52</v>
      </c>
      <c r="N54" s="15">
        <v>82</v>
      </c>
      <c r="O54" s="15">
        <v>72</v>
      </c>
      <c r="P54" s="15">
        <v>96</v>
      </c>
      <c r="Q54" s="15">
        <v>86</v>
      </c>
      <c r="R54" s="15">
        <v>86</v>
      </c>
      <c r="S54" s="15">
        <v>67</v>
      </c>
      <c r="T54" s="15">
        <v>176</v>
      </c>
      <c r="U54" s="15">
        <v>39</v>
      </c>
      <c r="V54" s="15">
        <v>29</v>
      </c>
      <c r="W54" s="15">
        <v>66</v>
      </c>
      <c r="X54" s="15">
        <v>119</v>
      </c>
      <c r="Y54" s="15">
        <v>55</v>
      </c>
      <c r="Z54" s="15">
        <v>52</v>
      </c>
      <c r="AA54" s="15">
        <v>94</v>
      </c>
      <c r="AB54" s="15">
        <v>81</v>
      </c>
      <c r="AC54" s="15">
        <v>57</v>
      </c>
      <c r="AD54" s="15">
        <v>55</v>
      </c>
      <c r="AE54" s="15">
        <v>52</v>
      </c>
      <c r="AF54" s="15">
        <v>25</v>
      </c>
      <c r="AG54" s="15">
        <v>63</v>
      </c>
      <c r="AH54" s="15">
        <v>194</v>
      </c>
      <c r="AI54" s="15">
        <v>38</v>
      </c>
      <c r="AJ54" s="15">
        <v>29</v>
      </c>
      <c r="AK54" s="15">
        <v>58</v>
      </c>
      <c r="AL54" s="15">
        <v>32</v>
      </c>
      <c r="AM54" s="15">
        <v>54</v>
      </c>
      <c r="AN54" s="15">
        <v>46</v>
      </c>
      <c r="AO54" s="15">
        <v>69</v>
      </c>
      <c r="AP54" s="15">
        <v>17</v>
      </c>
      <c r="AQ54" s="15">
        <v>22</v>
      </c>
      <c r="AR54" s="15"/>
      <c r="AS54" s="15"/>
      <c r="AT54" s="15"/>
      <c r="AU54" s="15"/>
    </row>
    <row r="55" spans="1:47" ht="0.75" customHeight="1" x14ac:dyDescent="0.25">
      <c r="A55" s="17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ht="0.75" customHeight="1" x14ac:dyDescent="0.25">
      <c r="A56" s="17"/>
      <c r="B56" s="15" t="s">
        <v>99</v>
      </c>
      <c r="C56" s="15" t="s">
        <v>104</v>
      </c>
      <c r="D56" s="15">
        <v>0.03</v>
      </c>
      <c r="E56" s="15" t="s">
        <v>47</v>
      </c>
      <c r="F56" s="15">
        <v>0.02</v>
      </c>
      <c r="G56" s="15">
        <v>0.04</v>
      </c>
      <c r="H56" s="15">
        <v>0.04</v>
      </c>
      <c r="I56" s="15">
        <v>0.02</v>
      </c>
      <c r="J56" s="15">
        <v>0.03</v>
      </c>
      <c r="K56" s="15">
        <v>0.09</v>
      </c>
      <c r="L56" s="15">
        <v>0.01</v>
      </c>
      <c r="M56" s="15" t="s">
        <v>47</v>
      </c>
      <c r="N56" s="15">
        <v>0.04</v>
      </c>
      <c r="O56" s="15">
        <v>0.01</v>
      </c>
      <c r="P56" s="15">
        <v>0.05</v>
      </c>
      <c r="Q56" s="15">
        <v>0.04</v>
      </c>
      <c r="R56" s="15">
        <v>0.04</v>
      </c>
      <c r="S56" s="15">
        <v>0.02</v>
      </c>
      <c r="T56" s="15">
        <v>0.03</v>
      </c>
      <c r="U56" s="15">
        <v>0.04</v>
      </c>
      <c r="V56" s="15">
        <v>0.15</v>
      </c>
      <c r="W56" s="15">
        <v>0.02</v>
      </c>
      <c r="X56" s="15">
        <v>0.03</v>
      </c>
      <c r="Y56" s="15">
        <v>0.03</v>
      </c>
      <c r="Z56" s="15">
        <v>0.05</v>
      </c>
      <c r="AA56" s="15">
        <v>0.03</v>
      </c>
      <c r="AB56" s="15">
        <v>7.0000000000000007E-2</v>
      </c>
      <c r="AC56" s="15">
        <v>0.03</v>
      </c>
      <c r="AD56" s="15">
        <v>0.02</v>
      </c>
      <c r="AE56" s="15">
        <v>0.04</v>
      </c>
      <c r="AF56" s="15">
        <v>0.09</v>
      </c>
      <c r="AG56" s="15">
        <v>0.01</v>
      </c>
      <c r="AH56" s="15">
        <v>0.02</v>
      </c>
      <c r="AI56" s="15" t="s">
        <v>47</v>
      </c>
      <c r="AJ56" s="15">
        <v>0.04</v>
      </c>
      <c r="AK56" s="15">
        <v>0.04</v>
      </c>
      <c r="AL56" s="15" t="s">
        <v>47</v>
      </c>
      <c r="AM56" s="15" t="s">
        <v>47</v>
      </c>
      <c r="AN56" s="15">
        <v>0.03</v>
      </c>
      <c r="AO56" s="15" t="s">
        <v>47</v>
      </c>
      <c r="AP56" s="15" t="s">
        <v>47</v>
      </c>
      <c r="AQ56" s="15" t="s">
        <v>47</v>
      </c>
      <c r="AR56" s="15"/>
      <c r="AS56" s="15"/>
      <c r="AT56" s="15"/>
      <c r="AU56" s="15"/>
    </row>
    <row r="57" spans="1:47" ht="0.75" customHeight="1" x14ac:dyDescent="0.25">
      <c r="A57" s="17"/>
      <c r="B57" s="15"/>
      <c r="C57" s="15" t="s">
        <v>105</v>
      </c>
      <c r="D57" s="15">
        <v>0.01</v>
      </c>
      <c r="E57" s="15" t="s">
        <v>47</v>
      </c>
      <c r="F57" s="15" t="s">
        <v>47</v>
      </c>
      <c r="G57" s="15" t="s">
        <v>47</v>
      </c>
      <c r="H57" s="15" t="s">
        <v>47</v>
      </c>
      <c r="I57" s="15" t="s">
        <v>47</v>
      </c>
      <c r="J57" s="15" t="s">
        <v>47</v>
      </c>
      <c r="K57" s="15" t="s">
        <v>47</v>
      </c>
      <c r="L57" s="15">
        <v>0.01</v>
      </c>
      <c r="M57" s="15">
        <v>0.02</v>
      </c>
      <c r="N57" s="15">
        <v>0.01</v>
      </c>
      <c r="O57" s="15">
        <v>0.01</v>
      </c>
      <c r="P57" s="15">
        <v>0.02</v>
      </c>
      <c r="Q57" s="15" t="s">
        <v>47</v>
      </c>
      <c r="R57" s="15">
        <v>0.01</v>
      </c>
      <c r="S57" s="15" t="s">
        <v>47</v>
      </c>
      <c r="T57" s="15">
        <v>0.01</v>
      </c>
      <c r="U57" s="15" t="s">
        <v>47</v>
      </c>
      <c r="V57" s="15" t="s">
        <v>47</v>
      </c>
      <c r="W57" s="15" t="s">
        <v>47</v>
      </c>
      <c r="X57" s="15" t="s">
        <v>47</v>
      </c>
      <c r="Y57" s="15" t="s">
        <v>47</v>
      </c>
      <c r="Z57" s="15" t="s">
        <v>47</v>
      </c>
      <c r="AA57" s="15" t="s">
        <v>47</v>
      </c>
      <c r="AB57" s="15">
        <v>0.01</v>
      </c>
      <c r="AC57" s="15" t="s">
        <v>47</v>
      </c>
      <c r="AD57" s="15">
        <v>0.02</v>
      </c>
      <c r="AE57" s="15" t="s">
        <v>47</v>
      </c>
      <c r="AF57" s="15" t="s">
        <v>47</v>
      </c>
      <c r="AG57" s="15" t="s">
        <v>47</v>
      </c>
      <c r="AH57" s="15">
        <v>0</v>
      </c>
      <c r="AI57" s="15" t="s">
        <v>47</v>
      </c>
      <c r="AJ57" s="15" t="s">
        <v>47</v>
      </c>
      <c r="AK57" s="15">
        <v>0.02</v>
      </c>
      <c r="AL57" s="15" t="s">
        <v>47</v>
      </c>
      <c r="AM57" s="15" t="s">
        <v>47</v>
      </c>
      <c r="AN57" s="15">
        <v>0.03</v>
      </c>
      <c r="AO57" s="15">
        <v>0.02</v>
      </c>
      <c r="AP57" s="15" t="s">
        <v>47</v>
      </c>
      <c r="AQ57" s="15" t="s">
        <v>47</v>
      </c>
      <c r="AR57" s="15"/>
      <c r="AS57" s="15"/>
      <c r="AT57" s="15"/>
      <c r="AU57" s="15"/>
    </row>
    <row r="58" spans="1:47" ht="0.75" customHeight="1" x14ac:dyDescent="0.25">
      <c r="A58" s="17"/>
      <c r="B58" s="15"/>
      <c r="C58" s="15" t="s">
        <v>103</v>
      </c>
      <c r="D58" s="15">
        <v>0.06</v>
      </c>
      <c r="E58" s="15">
        <v>0.08</v>
      </c>
      <c r="F58" s="15">
        <v>0.04</v>
      </c>
      <c r="G58" s="15">
        <v>0.09</v>
      </c>
      <c r="H58" s="15">
        <v>0.05</v>
      </c>
      <c r="I58" s="15">
        <v>0.18</v>
      </c>
      <c r="J58" s="15">
        <v>0.09</v>
      </c>
      <c r="K58" s="15">
        <v>0.09</v>
      </c>
      <c r="L58" s="15">
        <v>0.05</v>
      </c>
      <c r="M58" s="15">
        <v>0.04</v>
      </c>
      <c r="N58" s="15">
        <v>0.02</v>
      </c>
      <c r="O58" s="15">
        <v>0.04</v>
      </c>
      <c r="P58" s="15">
        <v>0.06</v>
      </c>
      <c r="Q58" s="15">
        <v>0.03</v>
      </c>
      <c r="R58" s="15">
        <v>0.1</v>
      </c>
      <c r="S58" s="15">
        <v>0.05</v>
      </c>
      <c r="T58" s="15">
        <v>0.04</v>
      </c>
      <c r="U58" s="15">
        <v>0.08</v>
      </c>
      <c r="V58" s="15">
        <v>0.15</v>
      </c>
      <c r="W58" s="15">
        <v>0.09</v>
      </c>
      <c r="X58" s="15">
        <v>0.09</v>
      </c>
      <c r="Y58" s="15">
        <v>0.08</v>
      </c>
      <c r="Z58" s="15">
        <v>7.0000000000000007E-2</v>
      </c>
      <c r="AA58" s="15">
        <v>0.04</v>
      </c>
      <c r="AB58" s="15">
        <v>0.03</v>
      </c>
      <c r="AC58" s="15">
        <v>0.03</v>
      </c>
      <c r="AD58" s="15">
        <v>0.08</v>
      </c>
      <c r="AE58" s="15" t="s">
        <v>47</v>
      </c>
      <c r="AF58" s="15">
        <v>0.09</v>
      </c>
      <c r="AG58" s="15">
        <v>0.15</v>
      </c>
      <c r="AH58" s="15">
        <v>7.0000000000000007E-2</v>
      </c>
      <c r="AI58" s="15">
        <v>0.08</v>
      </c>
      <c r="AJ58" s="15" t="s">
        <v>47</v>
      </c>
      <c r="AK58" s="15">
        <v>0.04</v>
      </c>
      <c r="AL58" s="15">
        <v>0.12</v>
      </c>
      <c r="AM58" s="15">
        <v>0.05</v>
      </c>
      <c r="AN58" s="15">
        <v>0.08</v>
      </c>
      <c r="AO58" s="15">
        <v>0.09</v>
      </c>
      <c r="AP58" s="15" t="s">
        <v>47</v>
      </c>
      <c r="AQ58" s="15" t="s">
        <v>47</v>
      </c>
      <c r="AR58" s="15"/>
      <c r="AS58" s="15"/>
      <c r="AT58" s="15"/>
      <c r="AU58" s="15"/>
    </row>
    <row r="59" spans="1:47" ht="0.75" customHeight="1" x14ac:dyDescent="0.25">
      <c r="A59" s="17"/>
      <c r="B59" s="15"/>
      <c r="C59" s="15" t="s">
        <v>101</v>
      </c>
      <c r="D59" s="15">
        <v>0.45</v>
      </c>
      <c r="E59" s="15">
        <v>0.5</v>
      </c>
      <c r="F59" s="15">
        <v>0.51</v>
      </c>
      <c r="G59" s="15">
        <v>0.39</v>
      </c>
      <c r="H59" s="15">
        <v>0.45</v>
      </c>
      <c r="I59" s="15">
        <v>0.38</v>
      </c>
      <c r="J59" s="15">
        <v>0.47</v>
      </c>
      <c r="K59" s="15">
        <v>0.42</v>
      </c>
      <c r="L59" s="15">
        <v>0.45</v>
      </c>
      <c r="M59" s="15">
        <v>0.42</v>
      </c>
      <c r="N59" s="15">
        <v>0.49</v>
      </c>
      <c r="O59" s="15">
        <v>0.43</v>
      </c>
      <c r="P59" s="15">
        <v>0.47</v>
      </c>
      <c r="Q59" s="15">
        <v>0.53</v>
      </c>
      <c r="R59" s="15">
        <v>0.43</v>
      </c>
      <c r="S59" s="15">
        <v>0.41</v>
      </c>
      <c r="T59" s="15">
        <v>0.46</v>
      </c>
      <c r="U59" s="15">
        <v>0.61</v>
      </c>
      <c r="V59" s="15">
        <v>0.33</v>
      </c>
      <c r="W59" s="15">
        <v>0.44</v>
      </c>
      <c r="X59" s="15">
        <v>0.43</v>
      </c>
      <c r="Y59" s="15">
        <v>0.41</v>
      </c>
      <c r="Z59" s="15">
        <v>0.35</v>
      </c>
      <c r="AA59" s="15">
        <v>0.5</v>
      </c>
      <c r="AB59" s="15">
        <v>0.49</v>
      </c>
      <c r="AC59" s="15">
        <v>0.37</v>
      </c>
      <c r="AD59" s="15">
        <v>0.41</v>
      </c>
      <c r="AE59" s="15">
        <v>0.47</v>
      </c>
      <c r="AF59" s="15">
        <v>0.39</v>
      </c>
      <c r="AG59" s="15">
        <v>0.33</v>
      </c>
      <c r="AH59" s="15">
        <v>0.48</v>
      </c>
      <c r="AI59" s="15">
        <v>0.51</v>
      </c>
      <c r="AJ59" s="15">
        <v>0.68</v>
      </c>
      <c r="AK59" s="15">
        <v>0.48</v>
      </c>
      <c r="AL59" s="15">
        <v>0.53</v>
      </c>
      <c r="AM59" s="15">
        <v>0.45</v>
      </c>
      <c r="AN59" s="15">
        <v>0.5</v>
      </c>
      <c r="AO59" s="15">
        <v>0.38</v>
      </c>
      <c r="AP59" s="15">
        <v>0.73</v>
      </c>
      <c r="AQ59" s="15">
        <v>0.48</v>
      </c>
      <c r="AR59" s="15"/>
      <c r="AS59" s="15"/>
      <c r="AT59" s="15"/>
      <c r="AU59" s="15"/>
    </row>
    <row r="60" spans="1:47" ht="0.75" customHeight="1" x14ac:dyDescent="0.25">
      <c r="A60" s="17"/>
      <c r="B60" s="15"/>
      <c r="C60" s="15" t="s">
        <v>100</v>
      </c>
      <c r="D60" s="15">
        <v>0.1</v>
      </c>
      <c r="E60" s="15">
        <v>0.13</v>
      </c>
      <c r="F60" s="15">
        <v>0.12</v>
      </c>
      <c r="G60" s="15">
        <v>0.11</v>
      </c>
      <c r="H60" s="15">
        <v>0.14000000000000001</v>
      </c>
      <c r="I60" s="15">
        <v>0.05</v>
      </c>
      <c r="J60" s="15">
        <v>0.03</v>
      </c>
      <c r="K60" s="15">
        <v>0.03</v>
      </c>
      <c r="L60" s="15">
        <v>0.14000000000000001</v>
      </c>
      <c r="M60" s="15">
        <v>0.14000000000000001</v>
      </c>
      <c r="N60" s="15">
        <v>0.14000000000000001</v>
      </c>
      <c r="O60" s="15">
        <v>0.12</v>
      </c>
      <c r="P60" s="15">
        <v>0.06</v>
      </c>
      <c r="Q60" s="15">
        <v>0.1</v>
      </c>
      <c r="R60" s="15">
        <v>0.05</v>
      </c>
      <c r="S60" s="15">
        <v>0.16</v>
      </c>
      <c r="T60" s="15">
        <v>0.08</v>
      </c>
      <c r="U60" s="15">
        <v>0.06</v>
      </c>
      <c r="V60" s="15">
        <v>0.11</v>
      </c>
      <c r="W60" s="15">
        <v>0.16</v>
      </c>
      <c r="X60" s="15">
        <v>0.11</v>
      </c>
      <c r="Y60" s="15">
        <v>0.1</v>
      </c>
      <c r="Z60" s="15">
        <v>7.0000000000000007E-2</v>
      </c>
      <c r="AA60" s="15">
        <v>0.16</v>
      </c>
      <c r="AB60" s="15">
        <v>0.06</v>
      </c>
      <c r="AC60" s="15">
        <v>0.17</v>
      </c>
      <c r="AD60" s="15">
        <v>0.1</v>
      </c>
      <c r="AE60" s="15">
        <v>0.16</v>
      </c>
      <c r="AF60" s="15">
        <v>0.04</v>
      </c>
      <c r="AG60" s="15">
        <v>7.0000000000000007E-2</v>
      </c>
      <c r="AH60" s="15">
        <v>0.09</v>
      </c>
      <c r="AI60" s="15">
        <v>0.08</v>
      </c>
      <c r="AJ60" s="15" t="s">
        <v>47</v>
      </c>
      <c r="AK60" s="15">
        <v>0.18</v>
      </c>
      <c r="AL60" s="15" t="s">
        <v>47</v>
      </c>
      <c r="AM60" s="15">
        <v>0.22</v>
      </c>
      <c r="AN60" s="15">
        <v>0.08</v>
      </c>
      <c r="AO60" s="15">
        <v>0.08</v>
      </c>
      <c r="AP60" s="15">
        <v>0.13</v>
      </c>
      <c r="AQ60" s="15">
        <v>0.14000000000000001</v>
      </c>
      <c r="AR60" s="15"/>
      <c r="AS60" s="15"/>
      <c r="AT60" s="15"/>
      <c r="AU60" s="15"/>
    </row>
    <row r="61" spans="1:47" ht="0.75" customHeight="1" x14ac:dyDescent="0.25">
      <c r="A61" s="17"/>
      <c r="B61" s="15"/>
      <c r="C61" s="15" t="s">
        <v>102</v>
      </c>
      <c r="D61" s="15">
        <v>0.34</v>
      </c>
      <c r="E61" s="15">
        <v>0.28999999999999998</v>
      </c>
      <c r="F61" s="15">
        <v>0.31</v>
      </c>
      <c r="G61" s="15">
        <v>0.37</v>
      </c>
      <c r="H61" s="15">
        <v>0.33</v>
      </c>
      <c r="I61" s="15">
        <v>0.38</v>
      </c>
      <c r="J61" s="15">
        <v>0.38</v>
      </c>
      <c r="K61" s="15">
        <v>0.36</v>
      </c>
      <c r="L61" s="15">
        <v>0.34</v>
      </c>
      <c r="M61" s="15">
        <v>0.38</v>
      </c>
      <c r="N61" s="15">
        <v>0.3</v>
      </c>
      <c r="O61" s="15">
        <v>0.38</v>
      </c>
      <c r="P61" s="15">
        <v>0.34</v>
      </c>
      <c r="Q61" s="15">
        <v>0.3</v>
      </c>
      <c r="R61" s="15">
        <v>0.36</v>
      </c>
      <c r="S61" s="15">
        <v>0.36</v>
      </c>
      <c r="T61" s="15">
        <v>0.39</v>
      </c>
      <c r="U61" s="15">
        <v>0.2</v>
      </c>
      <c r="V61" s="15">
        <v>0.26</v>
      </c>
      <c r="W61" s="15">
        <v>0.28999999999999998</v>
      </c>
      <c r="X61" s="15">
        <v>0.34</v>
      </c>
      <c r="Y61" s="15">
        <v>0.37</v>
      </c>
      <c r="Z61" s="15">
        <v>0.47</v>
      </c>
      <c r="AA61" s="15">
        <v>0.27</v>
      </c>
      <c r="AB61" s="15">
        <v>0.35</v>
      </c>
      <c r="AC61" s="15">
        <v>0.4</v>
      </c>
      <c r="AD61" s="15">
        <v>0.37</v>
      </c>
      <c r="AE61" s="15">
        <v>0.33</v>
      </c>
      <c r="AF61" s="15">
        <v>0.39</v>
      </c>
      <c r="AG61" s="15">
        <v>0.43</v>
      </c>
      <c r="AH61" s="15">
        <v>0.33</v>
      </c>
      <c r="AI61" s="15">
        <v>0.33</v>
      </c>
      <c r="AJ61" s="15">
        <v>0.28000000000000003</v>
      </c>
      <c r="AK61" s="15">
        <v>0.25</v>
      </c>
      <c r="AL61" s="15">
        <v>0.35</v>
      </c>
      <c r="AM61" s="15">
        <v>0.28000000000000003</v>
      </c>
      <c r="AN61" s="15">
        <v>0.3</v>
      </c>
      <c r="AO61" s="15">
        <v>0.44</v>
      </c>
      <c r="AP61" s="15">
        <v>0.13</v>
      </c>
      <c r="AQ61" s="15">
        <v>0.38</v>
      </c>
      <c r="AR61" s="15"/>
      <c r="AS61" s="15"/>
      <c r="AT61" s="15"/>
      <c r="AU61" s="15"/>
    </row>
    <row r="62" spans="1:47" ht="0.75" customHeight="1" x14ac:dyDescent="0.25">
      <c r="A62" s="17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ht="0.75" customHeight="1" x14ac:dyDescent="0.25">
      <c r="A63" s="17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ht="0.75" customHeight="1" x14ac:dyDescent="0.25">
      <c r="A64" s="18">
        <v>41030</v>
      </c>
      <c r="B64" s="15" t="s">
        <v>98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ht="0.75" customHeight="1" x14ac:dyDescent="0.25">
      <c r="A65" s="17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ht="0.75" customHeight="1" x14ac:dyDescent="0.25">
      <c r="A66" s="17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ht="0.75" customHeight="1" x14ac:dyDescent="0.25">
      <c r="A67" s="17"/>
      <c r="B67" s="15"/>
      <c r="C67" s="15"/>
      <c r="D67" s="15" t="s">
        <v>1</v>
      </c>
      <c r="E67" s="15" t="s">
        <v>2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 t="s">
        <v>52</v>
      </c>
      <c r="AS67" s="15"/>
      <c r="AT67" s="15"/>
      <c r="AU67" s="15"/>
    </row>
    <row r="68" spans="1:47" ht="0.75" customHeight="1" x14ac:dyDescent="0.25">
      <c r="A68" s="17"/>
      <c r="B68" s="15" t="s">
        <v>42</v>
      </c>
      <c r="C68" s="15"/>
      <c r="D68" s="15"/>
      <c r="E68" s="15" t="s">
        <v>3</v>
      </c>
      <c r="F68" s="15" t="s">
        <v>4</v>
      </c>
      <c r="G68" s="15" t="s">
        <v>5</v>
      </c>
      <c r="H68" s="15" t="s">
        <v>6</v>
      </c>
      <c r="I68" s="15" t="s">
        <v>7</v>
      </c>
      <c r="J68" s="15" t="s">
        <v>8</v>
      </c>
      <c r="K68" s="15" t="s">
        <v>9</v>
      </c>
      <c r="L68" s="15" t="s">
        <v>10</v>
      </c>
      <c r="M68" s="15" t="s">
        <v>11</v>
      </c>
      <c r="N68" s="15" t="s">
        <v>12</v>
      </c>
      <c r="O68" s="15" t="s">
        <v>13</v>
      </c>
      <c r="P68" s="15" t="s">
        <v>14</v>
      </c>
      <c r="Q68" s="15" t="s">
        <v>15</v>
      </c>
      <c r="R68" s="15" t="s">
        <v>16</v>
      </c>
      <c r="S68" s="15" t="s">
        <v>17</v>
      </c>
      <c r="T68" s="15" t="s">
        <v>18</v>
      </c>
      <c r="U68" s="15" t="s">
        <v>19</v>
      </c>
      <c r="V68" s="15" t="s">
        <v>20</v>
      </c>
      <c r="W68" s="15" t="s">
        <v>21</v>
      </c>
      <c r="X68" s="15" t="s">
        <v>22</v>
      </c>
      <c r="Y68" s="15" t="s">
        <v>23</v>
      </c>
      <c r="Z68" s="15" t="s">
        <v>24</v>
      </c>
      <c r="AA68" s="15" t="s">
        <v>25</v>
      </c>
      <c r="AB68" s="15" t="s">
        <v>26</v>
      </c>
      <c r="AC68" s="15" t="s">
        <v>27</v>
      </c>
      <c r="AD68" s="15" t="s">
        <v>28</v>
      </c>
      <c r="AE68" s="15" t="s">
        <v>29</v>
      </c>
      <c r="AF68" s="15" t="s">
        <v>30</v>
      </c>
      <c r="AG68" s="15" t="s">
        <v>31</v>
      </c>
      <c r="AH68" s="15" t="s">
        <v>32</v>
      </c>
      <c r="AI68" s="15" t="s">
        <v>33</v>
      </c>
      <c r="AJ68" s="15" t="s">
        <v>34</v>
      </c>
      <c r="AK68" s="15" t="s">
        <v>35</v>
      </c>
      <c r="AL68" s="15" t="s">
        <v>36</v>
      </c>
      <c r="AM68" s="15" t="s">
        <v>37</v>
      </c>
      <c r="AN68" s="15" t="s">
        <v>38</v>
      </c>
      <c r="AO68" s="15" t="s">
        <v>39</v>
      </c>
      <c r="AP68" s="15" t="s">
        <v>40</v>
      </c>
      <c r="AQ68" s="15" t="s">
        <v>41</v>
      </c>
      <c r="AR68" s="15" t="s">
        <v>53</v>
      </c>
      <c r="AS68" s="15" t="s">
        <v>54</v>
      </c>
      <c r="AT68" s="15" t="s">
        <v>55</v>
      </c>
      <c r="AU68" s="15"/>
    </row>
    <row r="69" spans="1:47" ht="0.75" customHeight="1" x14ac:dyDescent="0.25">
      <c r="A69" s="17"/>
      <c r="B69" s="15"/>
      <c r="C69" s="15" t="s">
        <v>43</v>
      </c>
      <c r="D69" s="15">
        <v>2836</v>
      </c>
      <c r="E69" s="15">
        <v>22</v>
      </c>
      <c r="F69" s="15">
        <v>47</v>
      </c>
      <c r="G69" s="15">
        <v>39</v>
      </c>
      <c r="H69" s="15">
        <v>105</v>
      </c>
      <c r="I69" s="15">
        <v>49</v>
      </c>
      <c r="J69" s="15">
        <v>30</v>
      </c>
      <c r="K69" s="15">
        <v>34</v>
      </c>
      <c r="L69" s="15">
        <v>77</v>
      </c>
      <c r="M69" s="15">
        <v>44</v>
      </c>
      <c r="N69" s="15">
        <v>92</v>
      </c>
      <c r="O69" s="15">
        <v>59</v>
      </c>
      <c r="P69" s="15">
        <v>68</v>
      </c>
      <c r="Q69" s="15">
        <v>102</v>
      </c>
      <c r="R69" s="15">
        <v>96</v>
      </c>
      <c r="S69" s="15">
        <v>48</v>
      </c>
      <c r="T69" s="15">
        <v>158</v>
      </c>
      <c r="U69" s="15">
        <v>42</v>
      </c>
      <c r="V69" s="15">
        <v>24</v>
      </c>
      <c r="W69" s="15">
        <v>44</v>
      </c>
      <c r="X69" s="15">
        <v>97</v>
      </c>
      <c r="Y69" s="15">
        <v>56</v>
      </c>
      <c r="Z69" s="15">
        <v>45</v>
      </c>
      <c r="AA69" s="15">
        <v>88</v>
      </c>
      <c r="AB69" s="15">
        <v>86</v>
      </c>
      <c r="AC69" s="15">
        <v>30</v>
      </c>
      <c r="AD69" s="15">
        <v>54</v>
      </c>
      <c r="AE69" s="15">
        <v>44</v>
      </c>
      <c r="AF69" s="15">
        <v>21</v>
      </c>
      <c r="AG69" s="15">
        <v>54</v>
      </c>
      <c r="AH69" s="15">
        <v>182</v>
      </c>
      <c r="AI69" s="15">
        <v>44</v>
      </c>
      <c r="AJ69" s="15">
        <v>18</v>
      </c>
      <c r="AK69" s="15">
        <v>46</v>
      </c>
      <c r="AL69" s="15">
        <v>17</v>
      </c>
      <c r="AM69" s="15">
        <v>50</v>
      </c>
      <c r="AN69" s="15">
        <v>41</v>
      </c>
      <c r="AO69" s="15">
        <v>66</v>
      </c>
      <c r="AP69" s="15">
        <v>15</v>
      </c>
      <c r="AQ69" s="15">
        <v>13</v>
      </c>
      <c r="AR69" s="15">
        <v>924</v>
      </c>
      <c r="AS69" s="15">
        <v>1421</v>
      </c>
      <c r="AT69" s="15">
        <v>491</v>
      </c>
      <c r="AU69" s="15"/>
    </row>
    <row r="70" spans="1:47" ht="0.75" customHeight="1" x14ac:dyDescent="0.25">
      <c r="A70" s="17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ht="0.75" customHeight="1" x14ac:dyDescent="0.25">
      <c r="A71" s="17"/>
      <c r="B71" s="15"/>
      <c r="C71" s="15" t="s">
        <v>44</v>
      </c>
      <c r="D71" s="15">
        <v>2835</v>
      </c>
      <c r="E71" s="15">
        <v>26</v>
      </c>
      <c r="F71" s="15">
        <v>46</v>
      </c>
      <c r="G71" s="15">
        <v>46</v>
      </c>
      <c r="H71" s="15">
        <v>101</v>
      </c>
      <c r="I71" s="15">
        <v>51</v>
      </c>
      <c r="J71" s="15">
        <v>35</v>
      </c>
      <c r="K71" s="15">
        <v>40</v>
      </c>
      <c r="L71" s="15">
        <v>69</v>
      </c>
      <c r="M71" s="15">
        <v>46</v>
      </c>
      <c r="N71" s="15">
        <v>89</v>
      </c>
      <c r="O71" s="15">
        <v>61</v>
      </c>
      <c r="P71" s="15">
        <v>80</v>
      </c>
      <c r="Q71" s="15">
        <v>81</v>
      </c>
      <c r="R71" s="15">
        <v>92</v>
      </c>
      <c r="S71" s="15">
        <v>57</v>
      </c>
      <c r="T71" s="15">
        <v>164</v>
      </c>
      <c r="U71" s="15">
        <v>33</v>
      </c>
      <c r="V71" s="15">
        <v>27</v>
      </c>
      <c r="W71" s="15">
        <v>52</v>
      </c>
      <c r="X71" s="15">
        <v>110</v>
      </c>
      <c r="Y71" s="15">
        <v>50</v>
      </c>
      <c r="Z71" s="15">
        <v>54</v>
      </c>
      <c r="AA71" s="15">
        <v>82</v>
      </c>
      <c r="AB71" s="15">
        <v>67</v>
      </c>
      <c r="AC71" s="15">
        <v>52</v>
      </c>
      <c r="AD71" s="15">
        <v>49</v>
      </c>
      <c r="AE71" s="15">
        <v>43</v>
      </c>
      <c r="AF71" s="15">
        <v>24</v>
      </c>
      <c r="AG71" s="15">
        <v>52</v>
      </c>
      <c r="AH71" s="15">
        <v>164</v>
      </c>
      <c r="AI71" s="15">
        <v>36</v>
      </c>
      <c r="AJ71" s="15">
        <v>21</v>
      </c>
      <c r="AK71" s="15">
        <v>48</v>
      </c>
      <c r="AL71" s="15">
        <v>29</v>
      </c>
      <c r="AM71" s="15">
        <v>49</v>
      </c>
      <c r="AN71" s="15">
        <v>48</v>
      </c>
      <c r="AO71" s="15">
        <v>69</v>
      </c>
      <c r="AP71" s="15">
        <v>18</v>
      </c>
      <c r="AQ71" s="15">
        <v>15</v>
      </c>
      <c r="AR71" s="15">
        <v>913</v>
      </c>
      <c r="AS71" s="15">
        <v>1453</v>
      </c>
      <c r="AT71" s="15">
        <v>469</v>
      </c>
      <c r="AU71" s="15"/>
    </row>
    <row r="72" spans="1:47" ht="0.75" customHeight="1" x14ac:dyDescent="0.25">
      <c r="A72" s="17"/>
      <c r="B72" s="15" t="s">
        <v>99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ht="0.75" customHeight="1" x14ac:dyDescent="0.25">
      <c r="A73" s="17"/>
      <c r="B73" s="15"/>
      <c r="C73" s="15" t="s">
        <v>104</v>
      </c>
      <c r="D73" s="15">
        <v>0.04</v>
      </c>
      <c r="E73" s="15">
        <v>0.09</v>
      </c>
      <c r="F73" s="15" t="s">
        <v>47</v>
      </c>
      <c r="G73" s="15">
        <v>0.03</v>
      </c>
      <c r="H73" s="15">
        <v>0.04</v>
      </c>
      <c r="I73" s="15">
        <v>0.02</v>
      </c>
      <c r="J73" s="15" t="s">
        <v>47</v>
      </c>
      <c r="K73" s="15">
        <v>0.12</v>
      </c>
      <c r="L73" s="15">
        <v>0.04</v>
      </c>
      <c r="M73" s="15">
        <v>0.02</v>
      </c>
      <c r="N73" s="15">
        <v>0.03</v>
      </c>
      <c r="O73" s="15">
        <v>0.05</v>
      </c>
      <c r="P73" s="15">
        <v>0.04</v>
      </c>
      <c r="Q73" s="15">
        <v>0.03</v>
      </c>
      <c r="R73" s="15">
        <v>0.01</v>
      </c>
      <c r="S73" s="15">
        <v>0.02</v>
      </c>
      <c r="T73" s="15">
        <v>0.04</v>
      </c>
      <c r="U73" s="15" t="s">
        <v>47</v>
      </c>
      <c r="V73" s="15">
        <v>0.08</v>
      </c>
      <c r="W73" s="15">
        <v>0.05</v>
      </c>
      <c r="X73" s="15">
        <v>0.02</v>
      </c>
      <c r="Y73" s="15">
        <v>0.04</v>
      </c>
      <c r="Z73" s="15">
        <v>7.0000000000000007E-2</v>
      </c>
      <c r="AA73" s="15">
        <v>0.01</v>
      </c>
      <c r="AB73" s="15">
        <v>0.03</v>
      </c>
      <c r="AC73" s="15">
        <v>0.03</v>
      </c>
      <c r="AD73" s="15">
        <v>0.02</v>
      </c>
      <c r="AE73" s="15">
        <v>0.02</v>
      </c>
      <c r="AF73" s="15">
        <v>0.14000000000000001</v>
      </c>
      <c r="AG73" s="15">
        <v>0.06</v>
      </c>
      <c r="AH73" s="15">
        <v>0.04</v>
      </c>
      <c r="AI73" s="15" t="s">
        <v>47</v>
      </c>
      <c r="AJ73" s="15">
        <v>0.06</v>
      </c>
      <c r="AK73" s="15">
        <v>0.02</v>
      </c>
      <c r="AL73" s="15">
        <v>0.12</v>
      </c>
      <c r="AM73" s="15" t="s">
        <v>47</v>
      </c>
      <c r="AN73" s="15" t="s">
        <v>47</v>
      </c>
      <c r="AO73" s="15">
        <v>0.02</v>
      </c>
      <c r="AP73" s="15" t="s">
        <v>47</v>
      </c>
      <c r="AQ73" s="15" t="s">
        <v>47</v>
      </c>
      <c r="AR73" s="15">
        <v>0.04</v>
      </c>
      <c r="AS73" s="15">
        <v>0.04</v>
      </c>
      <c r="AT73" s="15">
        <v>0.03</v>
      </c>
      <c r="AU73" s="15"/>
    </row>
    <row r="74" spans="1:47" ht="0.75" customHeight="1" x14ac:dyDescent="0.25">
      <c r="A74" s="17"/>
      <c r="B74" s="15"/>
      <c r="C74" s="15" t="s">
        <v>105</v>
      </c>
      <c r="D74" s="15">
        <v>0.01</v>
      </c>
      <c r="E74" s="15">
        <v>0.05</v>
      </c>
      <c r="F74" s="15" t="s">
        <v>47</v>
      </c>
      <c r="G74" s="15" t="s">
        <v>47</v>
      </c>
      <c r="H74" s="15">
        <v>0.01</v>
      </c>
      <c r="I74" s="15">
        <v>0.06</v>
      </c>
      <c r="J74" s="15" t="s">
        <v>47</v>
      </c>
      <c r="K74" s="15" t="s">
        <v>47</v>
      </c>
      <c r="L74" s="15" t="s">
        <v>47</v>
      </c>
      <c r="M74" s="15" t="s">
        <v>47</v>
      </c>
      <c r="N74" s="15">
        <v>0.01</v>
      </c>
      <c r="O74" s="15" t="s">
        <v>47</v>
      </c>
      <c r="P74" s="15" t="s">
        <v>47</v>
      </c>
      <c r="Q74" s="15" t="s">
        <v>47</v>
      </c>
      <c r="R74" s="15">
        <v>0.01</v>
      </c>
      <c r="S74" s="15" t="s">
        <v>47</v>
      </c>
      <c r="T74" s="15" t="s">
        <v>47</v>
      </c>
      <c r="U74" s="15" t="s">
        <v>47</v>
      </c>
      <c r="V74" s="15">
        <v>0.04</v>
      </c>
      <c r="W74" s="15" t="s">
        <v>47</v>
      </c>
      <c r="X74" s="15">
        <v>0.01</v>
      </c>
      <c r="Y74" s="15" t="s">
        <v>47</v>
      </c>
      <c r="Z74" s="15">
        <v>0.02</v>
      </c>
      <c r="AA74" s="15">
        <v>0.01</v>
      </c>
      <c r="AB74" s="15">
        <v>0.01</v>
      </c>
      <c r="AC74" s="15">
        <v>0.03</v>
      </c>
      <c r="AD74" s="15" t="s">
        <v>47</v>
      </c>
      <c r="AE74" s="15">
        <v>0.05</v>
      </c>
      <c r="AF74" s="15" t="s">
        <v>47</v>
      </c>
      <c r="AG74" s="15" t="s">
        <v>47</v>
      </c>
      <c r="AH74" s="15">
        <v>0</v>
      </c>
      <c r="AI74" s="15">
        <v>0.02</v>
      </c>
      <c r="AJ74" s="15" t="s">
        <v>47</v>
      </c>
      <c r="AK74" s="15" t="s">
        <v>47</v>
      </c>
      <c r="AL74" s="15" t="s">
        <v>47</v>
      </c>
      <c r="AM74" s="15" t="s">
        <v>47</v>
      </c>
      <c r="AN74" s="15" t="s">
        <v>47</v>
      </c>
      <c r="AO74" s="15" t="s">
        <v>47</v>
      </c>
      <c r="AP74" s="15" t="s">
        <v>47</v>
      </c>
      <c r="AQ74" s="15" t="s">
        <v>47</v>
      </c>
      <c r="AR74" s="15">
        <v>0.01</v>
      </c>
      <c r="AS74" s="15">
        <v>0.01</v>
      </c>
      <c r="AT74" s="15">
        <v>0.02</v>
      </c>
      <c r="AU74" s="15"/>
    </row>
    <row r="75" spans="1:47" ht="0.75" customHeight="1" x14ac:dyDescent="0.25">
      <c r="A75" s="17"/>
      <c r="B75" s="15"/>
      <c r="C75" s="15" t="s">
        <v>103</v>
      </c>
      <c r="D75" s="15">
        <v>7.0000000000000007E-2</v>
      </c>
      <c r="E75" s="15">
        <v>0.05</v>
      </c>
      <c r="F75" s="15">
        <v>0.02</v>
      </c>
      <c r="G75" s="15">
        <v>0.03</v>
      </c>
      <c r="H75" s="15">
        <v>0.08</v>
      </c>
      <c r="I75" s="15">
        <v>0.06</v>
      </c>
      <c r="J75" s="15">
        <v>0.13</v>
      </c>
      <c r="K75" s="15">
        <v>0.12</v>
      </c>
      <c r="L75" s="15">
        <v>0.01</v>
      </c>
      <c r="M75" s="15">
        <v>0.09</v>
      </c>
      <c r="N75" s="15">
        <v>0.05</v>
      </c>
      <c r="O75" s="15">
        <v>0.05</v>
      </c>
      <c r="P75" s="15">
        <v>0.06</v>
      </c>
      <c r="Q75" s="15">
        <v>0.03</v>
      </c>
      <c r="R75" s="15">
        <v>0.12</v>
      </c>
      <c r="S75" s="15">
        <v>0.04</v>
      </c>
      <c r="T75" s="15">
        <v>0.06</v>
      </c>
      <c r="U75" s="15">
        <v>0.05</v>
      </c>
      <c r="V75" s="15">
        <v>0.13</v>
      </c>
      <c r="W75" s="15">
        <v>0.02</v>
      </c>
      <c r="X75" s="15">
        <v>0.06</v>
      </c>
      <c r="Y75" s="15">
        <v>0.13</v>
      </c>
      <c r="Z75" s="15">
        <v>7.0000000000000007E-2</v>
      </c>
      <c r="AA75" s="15">
        <v>0.1</v>
      </c>
      <c r="AB75" s="15">
        <v>0.06</v>
      </c>
      <c r="AC75" s="15">
        <v>0.17</v>
      </c>
      <c r="AD75" s="15">
        <v>0.09</v>
      </c>
      <c r="AE75" s="15">
        <v>0.05</v>
      </c>
      <c r="AF75" s="15">
        <v>0.05</v>
      </c>
      <c r="AG75" s="15">
        <v>0.06</v>
      </c>
      <c r="AH75" s="15">
        <v>0.05</v>
      </c>
      <c r="AI75" s="15" t="s">
        <v>47</v>
      </c>
      <c r="AJ75" s="15" t="s">
        <v>47</v>
      </c>
      <c r="AK75" s="15">
        <v>0.02</v>
      </c>
      <c r="AL75" s="15">
        <v>0.06</v>
      </c>
      <c r="AM75" s="15">
        <v>0.06</v>
      </c>
      <c r="AN75" s="15">
        <v>0.1</v>
      </c>
      <c r="AO75" s="15">
        <v>0.05</v>
      </c>
      <c r="AP75" s="15" t="s">
        <v>47</v>
      </c>
      <c r="AQ75" s="15" t="s">
        <v>47</v>
      </c>
      <c r="AR75" s="15">
        <v>7.0000000000000007E-2</v>
      </c>
      <c r="AS75" s="15">
        <v>7.0000000000000007E-2</v>
      </c>
      <c r="AT75" s="15">
        <v>0.08</v>
      </c>
      <c r="AU75" s="15"/>
    </row>
    <row r="76" spans="1:47" ht="0.75" customHeight="1" x14ac:dyDescent="0.25">
      <c r="A76" s="17"/>
      <c r="B76" s="15"/>
      <c r="C76" s="15" t="s">
        <v>101</v>
      </c>
      <c r="D76" s="15">
        <v>0.42</v>
      </c>
      <c r="E76" s="15">
        <v>0.41</v>
      </c>
      <c r="F76" s="15">
        <v>0.68</v>
      </c>
      <c r="G76" s="15">
        <v>0.54</v>
      </c>
      <c r="H76" s="15">
        <v>0.46</v>
      </c>
      <c r="I76" s="15">
        <v>0.35</v>
      </c>
      <c r="J76" s="15">
        <v>0.47</v>
      </c>
      <c r="K76" s="15">
        <v>0.32</v>
      </c>
      <c r="L76" s="15">
        <v>0.44</v>
      </c>
      <c r="M76" s="15">
        <v>0.41</v>
      </c>
      <c r="N76" s="15">
        <v>0.44</v>
      </c>
      <c r="O76" s="15">
        <v>0.37</v>
      </c>
      <c r="P76" s="15">
        <v>0.44</v>
      </c>
      <c r="Q76" s="15">
        <v>0.54</v>
      </c>
      <c r="R76" s="15">
        <v>0.28000000000000003</v>
      </c>
      <c r="S76" s="15">
        <v>0.44</v>
      </c>
      <c r="T76" s="15">
        <v>0.49</v>
      </c>
      <c r="U76" s="15">
        <v>0.45</v>
      </c>
      <c r="V76" s="15">
        <v>0.42</v>
      </c>
      <c r="W76" s="15">
        <v>0.5</v>
      </c>
      <c r="X76" s="15">
        <v>0.41</v>
      </c>
      <c r="Y76" s="15">
        <v>0.39</v>
      </c>
      <c r="Z76" s="15">
        <v>0.38</v>
      </c>
      <c r="AA76" s="15">
        <v>0.57999999999999996</v>
      </c>
      <c r="AB76" s="15">
        <v>0.41</v>
      </c>
      <c r="AC76" s="15">
        <v>0.33</v>
      </c>
      <c r="AD76" s="15">
        <v>0.3</v>
      </c>
      <c r="AE76" s="15">
        <v>0.5</v>
      </c>
      <c r="AF76" s="15">
        <v>0.43</v>
      </c>
      <c r="AG76" s="15">
        <v>0.31</v>
      </c>
      <c r="AH76" s="15">
        <v>0.4</v>
      </c>
      <c r="AI76" s="15">
        <v>0.38</v>
      </c>
      <c r="AJ76" s="15">
        <v>0.39</v>
      </c>
      <c r="AK76" s="15">
        <v>0.59</v>
      </c>
      <c r="AL76" s="15">
        <v>0.53</v>
      </c>
      <c r="AM76" s="15">
        <v>0.46</v>
      </c>
      <c r="AN76" s="15">
        <v>0.27</v>
      </c>
      <c r="AO76" s="15">
        <v>0.47</v>
      </c>
      <c r="AP76" s="15">
        <v>0.47</v>
      </c>
      <c r="AQ76" s="15">
        <v>0.46</v>
      </c>
      <c r="AR76" s="15">
        <v>0.42</v>
      </c>
      <c r="AS76" s="15">
        <v>0.42</v>
      </c>
      <c r="AT76" s="15">
        <v>0.42</v>
      </c>
      <c r="AU76" s="15"/>
    </row>
    <row r="77" spans="1:47" ht="0.75" customHeight="1" x14ac:dyDescent="0.25">
      <c r="A77" s="17"/>
      <c r="B77" s="15"/>
      <c r="C77" s="15" t="s">
        <v>100</v>
      </c>
      <c r="D77" s="15">
        <v>0.08</v>
      </c>
      <c r="E77" s="15">
        <v>0.18</v>
      </c>
      <c r="F77" s="15">
        <v>0.09</v>
      </c>
      <c r="G77" s="15">
        <v>0.03</v>
      </c>
      <c r="H77" s="15">
        <v>0.08</v>
      </c>
      <c r="I77" s="15">
        <v>0.08</v>
      </c>
      <c r="J77" s="15" t="s">
        <v>47</v>
      </c>
      <c r="K77" s="15">
        <v>0.06</v>
      </c>
      <c r="L77" s="15">
        <v>0.1</v>
      </c>
      <c r="M77" s="15">
        <v>0.05</v>
      </c>
      <c r="N77" s="15">
        <v>0.12</v>
      </c>
      <c r="O77" s="15">
        <v>0.12</v>
      </c>
      <c r="P77" s="15">
        <v>7.0000000000000007E-2</v>
      </c>
      <c r="Q77" s="15">
        <v>0.05</v>
      </c>
      <c r="R77" s="15">
        <v>0.08</v>
      </c>
      <c r="S77" s="15">
        <v>0.08</v>
      </c>
      <c r="T77" s="15">
        <v>0.09</v>
      </c>
      <c r="U77" s="15">
        <v>0.12</v>
      </c>
      <c r="V77" s="15">
        <v>0.04</v>
      </c>
      <c r="W77" s="15">
        <v>0.11</v>
      </c>
      <c r="X77" s="15">
        <v>0.05</v>
      </c>
      <c r="Y77" s="15">
        <v>0.11</v>
      </c>
      <c r="Z77" s="15">
        <v>0.09</v>
      </c>
      <c r="AA77" s="15">
        <v>0.03</v>
      </c>
      <c r="AB77" s="15">
        <v>0.1</v>
      </c>
      <c r="AC77" s="15">
        <v>0.1</v>
      </c>
      <c r="AD77" s="15">
        <v>0.13</v>
      </c>
      <c r="AE77" s="15">
        <v>0.09</v>
      </c>
      <c r="AF77" s="15">
        <v>0.05</v>
      </c>
      <c r="AG77" s="15">
        <v>0.02</v>
      </c>
      <c r="AH77" s="15">
        <v>0.09</v>
      </c>
      <c r="AI77" s="15">
        <v>0.09</v>
      </c>
      <c r="AJ77" s="15">
        <v>0.06</v>
      </c>
      <c r="AK77" s="15">
        <v>0.13</v>
      </c>
      <c r="AL77" s="15" t="s">
        <v>47</v>
      </c>
      <c r="AM77" s="15">
        <v>0.22</v>
      </c>
      <c r="AN77" s="15">
        <v>0.15</v>
      </c>
      <c r="AO77" s="15">
        <v>0.11</v>
      </c>
      <c r="AP77" s="15">
        <v>0.13</v>
      </c>
      <c r="AQ77" s="15" t="s">
        <v>47</v>
      </c>
      <c r="AR77" s="15">
        <v>0.08</v>
      </c>
      <c r="AS77" s="15">
        <v>0.08</v>
      </c>
      <c r="AT77" s="15">
        <v>0.1</v>
      </c>
      <c r="AU77" s="15"/>
    </row>
    <row r="78" spans="1:47" ht="0.75" customHeight="1" x14ac:dyDescent="0.25">
      <c r="A78" s="17"/>
      <c r="B78" s="15"/>
      <c r="C78" s="15" t="s">
        <v>102</v>
      </c>
      <c r="D78" s="15">
        <v>0.38</v>
      </c>
      <c r="E78" s="15">
        <v>0.23</v>
      </c>
      <c r="F78" s="15">
        <v>0.21</v>
      </c>
      <c r="G78" s="15">
        <v>0.38</v>
      </c>
      <c r="H78" s="15">
        <v>0.33</v>
      </c>
      <c r="I78" s="15">
        <v>0.43</v>
      </c>
      <c r="J78" s="15">
        <v>0.4</v>
      </c>
      <c r="K78" s="15">
        <v>0.38</v>
      </c>
      <c r="L78" s="15">
        <v>0.4</v>
      </c>
      <c r="M78" s="15">
        <v>0.43</v>
      </c>
      <c r="N78" s="15">
        <v>0.34</v>
      </c>
      <c r="O78" s="15">
        <v>0.41</v>
      </c>
      <c r="P78" s="15">
        <v>0.38</v>
      </c>
      <c r="Q78" s="15">
        <v>0.35</v>
      </c>
      <c r="R78" s="15">
        <v>0.5</v>
      </c>
      <c r="S78" s="15">
        <v>0.42</v>
      </c>
      <c r="T78" s="15">
        <v>0.32</v>
      </c>
      <c r="U78" s="15">
        <v>0.38</v>
      </c>
      <c r="V78" s="15">
        <v>0.28999999999999998</v>
      </c>
      <c r="W78" s="15">
        <v>0.32</v>
      </c>
      <c r="X78" s="15">
        <v>0.44</v>
      </c>
      <c r="Y78" s="15">
        <v>0.34</v>
      </c>
      <c r="Z78" s="15">
        <v>0.38</v>
      </c>
      <c r="AA78" s="15">
        <v>0.26</v>
      </c>
      <c r="AB78" s="15">
        <v>0.38</v>
      </c>
      <c r="AC78" s="15">
        <v>0.33</v>
      </c>
      <c r="AD78" s="15">
        <v>0.46</v>
      </c>
      <c r="AE78" s="15">
        <v>0.3</v>
      </c>
      <c r="AF78" s="15">
        <v>0.33</v>
      </c>
      <c r="AG78" s="15">
        <v>0.56000000000000005</v>
      </c>
      <c r="AH78" s="15">
        <v>0.41</v>
      </c>
      <c r="AI78" s="15">
        <v>0.5</v>
      </c>
      <c r="AJ78" s="15">
        <v>0.5</v>
      </c>
      <c r="AK78" s="15">
        <v>0.24</v>
      </c>
      <c r="AL78" s="15">
        <v>0.28999999999999998</v>
      </c>
      <c r="AM78" s="15">
        <v>0.26</v>
      </c>
      <c r="AN78" s="15">
        <v>0.49</v>
      </c>
      <c r="AO78" s="15">
        <v>0.36</v>
      </c>
      <c r="AP78" s="15">
        <v>0.4</v>
      </c>
      <c r="AQ78" s="15">
        <v>0.54</v>
      </c>
      <c r="AR78" s="15">
        <v>0.38</v>
      </c>
      <c r="AS78" s="15">
        <v>0.38</v>
      </c>
      <c r="AT78" s="15">
        <v>0.37</v>
      </c>
      <c r="AU78" s="15"/>
    </row>
    <row r="79" spans="1:47" ht="0.75" customHeight="1" x14ac:dyDescent="0.25">
      <c r="A79" s="17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ht="0.75" customHeight="1" x14ac:dyDescent="0.25">
      <c r="A80" s="18">
        <v>40940</v>
      </c>
      <c r="B80" s="15" t="s">
        <v>98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ht="0.75" customHeight="1" x14ac:dyDescent="0.25">
      <c r="A81" s="17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ht="0.75" customHeight="1" x14ac:dyDescent="0.25">
      <c r="A82" s="17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ht="0.75" customHeight="1" x14ac:dyDescent="0.25">
      <c r="A83" s="17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ht="0.75" customHeight="1" x14ac:dyDescent="0.25">
      <c r="A84" s="17"/>
      <c r="B84" s="15" t="s">
        <v>42</v>
      </c>
      <c r="C84" s="15"/>
      <c r="D84" s="15" t="s">
        <v>1</v>
      </c>
      <c r="E84" s="15" t="s"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ht="0.75" customHeight="1" x14ac:dyDescent="0.25">
      <c r="A85" s="17"/>
      <c r="B85" s="15"/>
      <c r="C85" s="15"/>
      <c r="D85" s="15"/>
      <c r="E85" s="15" t="s">
        <v>3</v>
      </c>
      <c r="F85" s="15" t="s">
        <v>4</v>
      </c>
      <c r="G85" s="15" t="s">
        <v>5</v>
      </c>
      <c r="H85" s="15" t="s">
        <v>6</v>
      </c>
      <c r="I85" s="15" t="s">
        <v>7</v>
      </c>
      <c r="J85" s="15" t="s">
        <v>8</v>
      </c>
      <c r="K85" s="15" t="s">
        <v>9</v>
      </c>
      <c r="L85" s="15" t="s">
        <v>10</v>
      </c>
      <c r="M85" s="15" t="s">
        <v>11</v>
      </c>
      <c r="N85" s="15" t="s">
        <v>12</v>
      </c>
      <c r="O85" s="15" t="s">
        <v>13</v>
      </c>
      <c r="P85" s="15" t="s">
        <v>14</v>
      </c>
      <c r="Q85" s="15" t="s">
        <v>15</v>
      </c>
      <c r="R85" s="15" t="s">
        <v>16</v>
      </c>
      <c r="S85" s="15" t="s">
        <v>17</v>
      </c>
      <c r="T85" s="15" t="s">
        <v>18</v>
      </c>
      <c r="U85" s="15" t="s">
        <v>19</v>
      </c>
      <c r="V85" s="15" t="s">
        <v>20</v>
      </c>
      <c r="W85" s="15" t="s">
        <v>21</v>
      </c>
      <c r="X85" s="15" t="s">
        <v>22</v>
      </c>
      <c r="Y85" s="15" t="s">
        <v>23</v>
      </c>
      <c r="Z85" s="15" t="s">
        <v>24</v>
      </c>
      <c r="AA85" s="15" t="s">
        <v>25</v>
      </c>
      <c r="AB85" s="15" t="s">
        <v>26</v>
      </c>
      <c r="AC85" s="15" t="s">
        <v>27</v>
      </c>
      <c r="AD85" s="15" t="s">
        <v>28</v>
      </c>
      <c r="AE85" s="15" t="s">
        <v>29</v>
      </c>
      <c r="AF85" s="15" t="s">
        <v>30</v>
      </c>
      <c r="AG85" s="15" t="s">
        <v>31</v>
      </c>
      <c r="AH85" s="15" t="s">
        <v>32</v>
      </c>
      <c r="AI85" s="15" t="s">
        <v>33</v>
      </c>
      <c r="AJ85" s="15" t="s">
        <v>34</v>
      </c>
      <c r="AK85" s="15" t="s">
        <v>35</v>
      </c>
      <c r="AL85" s="15" t="s">
        <v>36</v>
      </c>
      <c r="AM85" s="15" t="s">
        <v>37</v>
      </c>
      <c r="AN85" s="15" t="s">
        <v>38</v>
      </c>
      <c r="AO85" s="15" t="s">
        <v>39</v>
      </c>
      <c r="AP85" s="15" t="s">
        <v>40</v>
      </c>
      <c r="AQ85" s="15" t="s">
        <v>41</v>
      </c>
      <c r="AR85" s="15"/>
      <c r="AS85" s="15"/>
      <c r="AT85" s="15"/>
      <c r="AU85" s="15"/>
    </row>
    <row r="86" spans="1:47" ht="0.75" customHeight="1" x14ac:dyDescent="0.25">
      <c r="A86" s="17"/>
      <c r="B86" s="15"/>
      <c r="C86" s="15" t="s">
        <v>43</v>
      </c>
      <c r="D86" s="15">
        <v>2504</v>
      </c>
      <c r="E86" s="15">
        <v>24</v>
      </c>
      <c r="F86" s="15">
        <v>51</v>
      </c>
      <c r="G86" s="15">
        <v>46</v>
      </c>
      <c r="H86" s="15">
        <v>114</v>
      </c>
      <c r="I86" s="15">
        <v>56</v>
      </c>
      <c r="J86" s="15">
        <v>34</v>
      </c>
      <c r="K86" s="15">
        <v>33</v>
      </c>
      <c r="L86" s="15">
        <v>94</v>
      </c>
      <c r="M86" s="15">
        <v>50</v>
      </c>
      <c r="N86" s="15">
        <v>87</v>
      </c>
      <c r="O86" s="15">
        <v>69</v>
      </c>
      <c r="P86" s="15">
        <v>83</v>
      </c>
      <c r="Q86" s="15">
        <v>107</v>
      </c>
      <c r="R86" s="15">
        <v>89</v>
      </c>
      <c r="S86" s="15">
        <v>56</v>
      </c>
      <c r="T86" s="15">
        <v>169</v>
      </c>
      <c r="U86" s="15">
        <v>49</v>
      </c>
      <c r="V86" s="15">
        <v>27</v>
      </c>
      <c r="W86" s="15">
        <v>55</v>
      </c>
      <c r="X86" s="15">
        <v>111</v>
      </c>
      <c r="Y86" s="15">
        <v>59</v>
      </c>
      <c r="Z86" s="15">
        <v>43</v>
      </c>
      <c r="AA86" s="15">
        <v>100</v>
      </c>
      <c r="AB86" s="15">
        <v>103</v>
      </c>
      <c r="AC86" s="15">
        <v>30</v>
      </c>
      <c r="AD86" s="15">
        <v>59</v>
      </c>
      <c r="AE86" s="15">
        <v>55</v>
      </c>
      <c r="AF86" s="15">
        <v>23</v>
      </c>
      <c r="AG86" s="15">
        <v>67</v>
      </c>
      <c r="AH86" s="15">
        <v>217</v>
      </c>
      <c r="AI86" s="15">
        <v>46</v>
      </c>
      <c r="AJ86" s="15">
        <v>25</v>
      </c>
      <c r="AK86" s="15">
        <v>56</v>
      </c>
      <c r="AL86" s="15">
        <v>17</v>
      </c>
      <c r="AM86" s="15">
        <v>58</v>
      </c>
      <c r="AN86" s="15">
        <v>40</v>
      </c>
      <c r="AO86" s="15">
        <v>66</v>
      </c>
      <c r="AP86" s="15">
        <v>15</v>
      </c>
      <c r="AQ86" s="15">
        <v>21</v>
      </c>
      <c r="AR86" s="15"/>
      <c r="AS86" s="15"/>
      <c r="AT86" s="15"/>
      <c r="AU86" s="15"/>
    </row>
    <row r="87" spans="1:47" ht="0.75" customHeight="1" x14ac:dyDescent="0.25">
      <c r="A87" s="17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ht="0.75" customHeight="1" x14ac:dyDescent="0.25">
      <c r="A88" s="17"/>
      <c r="B88" s="15" t="s">
        <v>99</v>
      </c>
      <c r="C88" s="15" t="s">
        <v>44</v>
      </c>
      <c r="D88" s="15">
        <v>2527</v>
      </c>
      <c r="E88" s="15">
        <v>28</v>
      </c>
      <c r="F88" s="15">
        <v>48</v>
      </c>
      <c r="G88" s="15">
        <v>55</v>
      </c>
      <c r="H88" s="15">
        <v>107</v>
      </c>
      <c r="I88" s="15">
        <v>58</v>
      </c>
      <c r="J88" s="15">
        <v>39</v>
      </c>
      <c r="K88" s="15">
        <v>40</v>
      </c>
      <c r="L88" s="15">
        <v>88</v>
      </c>
      <c r="M88" s="15">
        <v>52</v>
      </c>
      <c r="N88" s="15">
        <v>82</v>
      </c>
      <c r="O88" s="15">
        <v>72</v>
      </c>
      <c r="P88" s="15">
        <v>96</v>
      </c>
      <c r="Q88" s="15">
        <v>86</v>
      </c>
      <c r="R88" s="15">
        <v>86</v>
      </c>
      <c r="S88" s="15">
        <v>67</v>
      </c>
      <c r="T88" s="15">
        <v>176</v>
      </c>
      <c r="U88" s="15">
        <v>39</v>
      </c>
      <c r="V88" s="15">
        <v>29</v>
      </c>
      <c r="W88" s="15">
        <v>66</v>
      </c>
      <c r="X88" s="15">
        <v>119</v>
      </c>
      <c r="Y88" s="15">
        <v>55</v>
      </c>
      <c r="Z88" s="15">
        <v>52</v>
      </c>
      <c r="AA88" s="15">
        <v>94</v>
      </c>
      <c r="AB88" s="15">
        <v>81</v>
      </c>
      <c r="AC88" s="15">
        <v>57</v>
      </c>
      <c r="AD88" s="15">
        <v>55</v>
      </c>
      <c r="AE88" s="15">
        <v>52</v>
      </c>
      <c r="AF88" s="15">
        <v>25</v>
      </c>
      <c r="AG88" s="15">
        <v>63</v>
      </c>
      <c r="AH88" s="15">
        <v>194</v>
      </c>
      <c r="AI88" s="15">
        <v>38</v>
      </c>
      <c r="AJ88" s="15">
        <v>29</v>
      </c>
      <c r="AK88" s="15">
        <v>58</v>
      </c>
      <c r="AL88" s="15">
        <v>32</v>
      </c>
      <c r="AM88" s="15">
        <v>54</v>
      </c>
      <c r="AN88" s="15">
        <v>46</v>
      </c>
      <c r="AO88" s="15">
        <v>69</v>
      </c>
      <c r="AP88" s="15">
        <v>17</v>
      </c>
      <c r="AQ88" s="15">
        <v>22</v>
      </c>
      <c r="AR88" s="15"/>
      <c r="AS88" s="15"/>
      <c r="AT88" s="15"/>
      <c r="AU88" s="15"/>
    </row>
    <row r="89" spans="1:47" ht="0.75" customHeight="1" x14ac:dyDescent="0.25">
      <c r="A89" s="17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ht="0.75" customHeight="1" x14ac:dyDescent="0.25">
      <c r="A90" s="17"/>
      <c r="B90" s="15"/>
      <c r="C90" s="15" t="s">
        <v>100</v>
      </c>
      <c r="D90" s="15">
        <v>264</v>
      </c>
      <c r="E90" s="15">
        <v>3</v>
      </c>
      <c r="F90" s="15">
        <v>6</v>
      </c>
      <c r="G90" s="15">
        <v>6</v>
      </c>
      <c r="H90" s="15">
        <v>15</v>
      </c>
      <c r="I90" s="15">
        <v>3</v>
      </c>
      <c r="J90" s="15">
        <v>1</v>
      </c>
      <c r="K90" s="15">
        <v>1</v>
      </c>
      <c r="L90" s="15">
        <v>12</v>
      </c>
      <c r="M90" s="15">
        <v>7</v>
      </c>
      <c r="N90" s="15">
        <v>11</v>
      </c>
      <c r="O90" s="15">
        <v>8</v>
      </c>
      <c r="P90" s="15">
        <v>6</v>
      </c>
      <c r="Q90" s="15">
        <v>9</v>
      </c>
      <c r="R90" s="15">
        <v>5</v>
      </c>
      <c r="S90" s="15">
        <v>11</v>
      </c>
      <c r="T90" s="15">
        <v>14</v>
      </c>
      <c r="U90" s="15">
        <v>2</v>
      </c>
      <c r="V90" s="15">
        <v>3</v>
      </c>
      <c r="W90" s="15">
        <v>11</v>
      </c>
      <c r="X90" s="15">
        <v>13</v>
      </c>
      <c r="Y90" s="15">
        <v>6</v>
      </c>
      <c r="Z90" s="15">
        <v>4</v>
      </c>
      <c r="AA90" s="15">
        <v>15</v>
      </c>
      <c r="AB90" s="15">
        <v>5</v>
      </c>
      <c r="AC90" s="15">
        <v>9</v>
      </c>
      <c r="AD90" s="15">
        <v>6</v>
      </c>
      <c r="AE90" s="15">
        <v>8</v>
      </c>
      <c r="AF90" s="15">
        <v>1</v>
      </c>
      <c r="AG90" s="15">
        <v>5</v>
      </c>
      <c r="AH90" s="15">
        <v>18</v>
      </c>
      <c r="AI90" s="15">
        <v>3</v>
      </c>
      <c r="AJ90" s="15" t="s">
        <v>47</v>
      </c>
      <c r="AK90" s="15">
        <v>10</v>
      </c>
      <c r="AL90" s="15" t="s">
        <v>47</v>
      </c>
      <c r="AM90" s="15">
        <v>12</v>
      </c>
      <c r="AN90" s="15">
        <v>3</v>
      </c>
      <c r="AO90" s="15">
        <v>5</v>
      </c>
      <c r="AP90" s="15">
        <v>2</v>
      </c>
      <c r="AQ90" s="15">
        <v>3</v>
      </c>
      <c r="AR90" s="15"/>
      <c r="AS90" s="15"/>
      <c r="AT90" s="15"/>
      <c r="AU90" s="15"/>
    </row>
    <row r="91" spans="1:47" ht="0.75" customHeight="1" x14ac:dyDescent="0.25">
      <c r="A91" s="17"/>
      <c r="B91" s="15"/>
      <c r="C91" s="15"/>
      <c r="D91" s="15">
        <v>0.1</v>
      </c>
      <c r="E91" s="15">
        <v>0.13</v>
      </c>
      <c r="F91" s="15">
        <v>0.12</v>
      </c>
      <c r="G91" s="15">
        <v>0.11</v>
      </c>
      <c r="H91" s="15">
        <v>0.14000000000000001</v>
      </c>
      <c r="I91" s="15">
        <v>0.05</v>
      </c>
      <c r="J91" s="15">
        <v>0.03</v>
      </c>
      <c r="K91" s="15">
        <v>0.03</v>
      </c>
      <c r="L91" s="15">
        <v>0.14000000000000001</v>
      </c>
      <c r="M91" s="15">
        <v>0.14000000000000001</v>
      </c>
      <c r="N91" s="15">
        <v>0.14000000000000001</v>
      </c>
      <c r="O91" s="15">
        <v>0.12</v>
      </c>
      <c r="P91" s="15">
        <v>0.06</v>
      </c>
      <c r="Q91" s="15">
        <v>0.1</v>
      </c>
      <c r="R91" s="15">
        <v>0.05</v>
      </c>
      <c r="S91" s="15">
        <v>0.16</v>
      </c>
      <c r="T91" s="15">
        <v>0.08</v>
      </c>
      <c r="U91" s="15">
        <v>0.06</v>
      </c>
      <c r="V91" s="15">
        <v>0.11</v>
      </c>
      <c r="W91" s="15">
        <v>0.16</v>
      </c>
      <c r="X91" s="15">
        <v>0.11</v>
      </c>
      <c r="Y91" s="15">
        <v>0.1</v>
      </c>
      <c r="Z91" s="15">
        <v>7.0000000000000007E-2</v>
      </c>
      <c r="AA91" s="15">
        <v>0.16</v>
      </c>
      <c r="AB91" s="15">
        <v>0.06</v>
      </c>
      <c r="AC91" s="15">
        <v>0.17</v>
      </c>
      <c r="AD91" s="15">
        <v>0.1</v>
      </c>
      <c r="AE91" s="15">
        <v>0.16</v>
      </c>
      <c r="AF91" s="15">
        <v>0.04</v>
      </c>
      <c r="AG91" s="15">
        <v>7.0000000000000007E-2</v>
      </c>
      <c r="AH91" s="15">
        <v>0.09</v>
      </c>
      <c r="AI91" s="15">
        <v>0.08</v>
      </c>
      <c r="AJ91" s="15" t="s">
        <v>47</v>
      </c>
      <c r="AK91" s="15">
        <v>0.18</v>
      </c>
      <c r="AL91" s="15" t="s">
        <v>47</v>
      </c>
      <c r="AM91" s="15">
        <v>0.22</v>
      </c>
      <c r="AN91" s="15">
        <v>0.08</v>
      </c>
      <c r="AO91" s="15">
        <v>0.08</v>
      </c>
      <c r="AP91" s="15">
        <v>0.13</v>
      </c>
      <c r="AQ91" s="15">
        <v>0.14000000000000001</v>
      </c>
      <c r="AR91" s="15"/>
      <c r="AS91" s="15"/>
      <c r="AT91" s="15"/>
      <c r="AU91" s="15"/>
    </row>
    <row r="92" spans="1:47" ht="0.75" customHeight="1" x14ac:dyDescent="0.25">
      <c r="A92" s="17"/>
      <c r="B92" s="15"/>
      <c r="C92" s="15" t="s">
        <v>101</v>
      </c>
      <c r="D92" s="15">
        <v>1147</v>
      </c>
      <c r="E92" s="15">
        <v>14</v>
      </c>
      <c r="F92" s="15">
        <v>24</v>
      </c>
      <c r="G92" s="15">
        <v>22</v>
      </c>
      <c r="H92" s="15">
        <v>48</v>
      </c>
      <c r="I92" s="15">
        <v>22</v>
      </c>
      <c r="J92" s="15">
        <v>19</v>
      </c>
      <c r="K92" s="15">
        <v>17</v>
      </c>
      <c r="L92" s="15">
        <v>39</v>
      </c>
      <c r="M92" s="15">
        <v>22</v>
      </c>
      <c r="N92" s="15">
        <v>41</v>
      </c>
      <c r="O92" s="15">
        <v>31</v>
      </c>
      <c r="P92" s="15">
        <v>45</v>
      </c>
      <c r="Q92" s="15">
        <v>46</v>
      </c>
      <c r="R92" s="15">
        <v>37</v>
      </c>
      <c r="S92" s="15">
        <v>28</v>
      </c>
      <c r="T92" s="15">
        <v>81</v>
      </c>
      <c r="U92" s="15">
        <v>24</v>
      </c>
      <c r="V92" s="15">
        <v>10</v>
      </c>
      <c r="W92" s="15">
        <v>29</v>
      </c>
      <c r="X92" s="15">
        <v>51</v>
      </c>
      <c r="Y92" s="15">
        <v>23</v>
      </c>
      <c r="Z92" s="15">
        <v>18</v>
      </c>
      <c r="AA92" s="15">
        <v>47</v>
      </c>
      <c r="AB92" s="15">
        <v>40</v>
      </c>
      <c r="AC92" s="15">
        <v>21</v>
      </c>
      <c r="AD92" s="15">
        <v>23</v>
      </c>
      <c r="AE92" s="15">
        <v>24</v>
      </c>
      <c r="AF92" s="15">
        <v>10</v>
      </c>
      <c r="AG92" s="15">
        <v>21</v>
      </c>
      <c r="AH92" s="15">
        <v>93</v>
      </c>
      <c r="AI92" s="15">
        <v>19</v>
      </c>
      <c r="AJ92" s="15">
        <v>20</v>
      </c>
      <c r="AK92" s="15">
        <v>28</v>
      </c>
      <c r="AL92" s="15">
        <v>17</v>
      </c>
      <c r="AM92" s="15">
        <v>24</v>
      </c>
      <c r="AN92" s="15">
        <v>23</v>
      </c>
      <c r="AO92" s="15">
        <v>26</v>
      </c>
      <c r="AP92" s="15">
        <v>13</v>
      </c>
      <c r="AQ92" s="15">
        <v>11</v>
      </c>
      <c r="AR92" s="15"/>
      <c r="AS92" s="15"/>
      <c r="AT92" s="15"/>
      <c r="AU92" s="15"/>
    </row>
    <row r="93" spans="1:47" ht="0.75" customHeight="1" x14ac:dyDescent="0.25">
      <c r="A93" s="17"/>
      <c r="B93" s="15"/>
      <c r="C93" s="15"/>
      <c r="D93" s="15">
        <v>0.45</v>
      </c>
      <c r="E93" s="15">
        <v>0.5</v>
      </c>
      <c r="F93" s="15">
        <v>0.51</v>
      </c>
      <c r="G93" s="15">
        <v>0.39</v>
      </c>
      <c r="H93" s="15">
        <v>0.45</v>
      </c>
      <c r="I93" s="15">
        <v>0.38</v>
      </c>
      <c r="J93" s="15">
        <v>0.47</v>
      </c>
      <c r="K93" s="15">
        <v>0.42</v>
      </c>
      <c r="L93" s="15">
        <v>0.45</v>
      </c>
      <c r="M93" s="15">
        <v>0.42</v>
      </c>
      <c r="N93" s="15">
        <v>0.49</v>
      </c>
      <c r="O93" s="15">
        <v>0.43</v>
      </c>
      <c r="P93" s="15">
        <v>0.47</v>
      </c>
      <c r="Q93" s="15">
        <v>0.53</v>
      </c>
      <c r="R93" s="15">
        <v>0.43</v>
      </c>
      <c r="S93" s="15">
        <v>0.41</v>
      </c>
      <c r="T93" s="15">
        <v>0.46</v>
      </c>
      <c r="U93" s="15">
        <v>0.61</v>
      </c>
      <c r="V93" s="15">
        <v>0.33</v>
      </c>
      <c r="W93" s="15">
        <v>0.44</v>
      </c>
      <c r="X93" s="15">
        <v>0.43</v>
      </c>
      <c r="Y93" s="15">
        <v>0.41</v>
      </c>
      <c r="Z93" s="15">
        <v>0.35</v>
      </c>
      <c r="AA93" s="15">
        <v>0.5</v>
      </c>
      <c r="AB93" s="15">
        <v>0.49</v>
      </c>
      <c r="AC93" s="15">
        <v>0.37</v>
      </c>
      <c r="AD93" s="15">
        <v>0.41</v>
      </c>
      <c r="AE93" s="15">
        <v>0.47</v>
      </c>
      <c r="AF93" s="15">
        <v>0.39</v>
      </c>
      <c r="AG93" s="15">
        <v>0.33</v>
      </c>
      <c r="AH93" s="15">
        <v>0.48</v>
      </c>
      <c r="AI93" s="15">
        <v>0.51</v>
      </c>
      <c r="AJ93" s="15">
        <v>0.68</v>
      </c>
      <c r="AK93" s="15">
        <v>0.48</v>
      </c>
      <c r="AL93" s="15">
        <v>0.53</v>
      </c>
      <c r="AM93" s="15">
        <v>0.45</v>
      </c>
      <c r="AN93" s="15">
        <v>0.5</v>
      </c>
      <c r="AO93" s="15">
        <v>0.38</v>
      </c>
      <c r="AP93" s="15">
        <v>0.73</v>
      </c>
      <c r="AQ93" s="15">
        <v>0.48</v>
      </c>
      <c r="AR93" s="15"/>
      <c r="AS93" s="15"/>
      <c r="AT93" s="15"/>
      <c r="AU93" s="15"/>
    </row>
    <row r="94" spans="1:47" ht="0.75" customHeight="1" x14ac:dyDescent="0.25">
      <c r="A94" s="17"/>
      <c r="B94" s="15"/>
      <c r="C94" s="15" t="s">
        <v>102</v>
      </c>
      <c r="D94" s="15">
        <v>863</v>
      </c>
      <c r="E94" s="15">
        <v>8</v>
      </c>
      <c r="F94" s="15">
        <v>15</v>
      </c>
      <c r="G94" s="15">
        <v>20</v>
      </c>
      <c r="H94" s="15">
        <v>35</v>
      </c>
      <c r="I94" s="15">
        <v>22</v>
      </c>
      <c r="J94" s="15">
        <v>15</v>
      </c>
      <c r="K94" s="15">
        <v>14</v>
      </c>
      <c r="L94" s="15">
        <v>30</v>
      </c>
      <c r="M94" s="15">
        <v>20</v>
      </c>
      <c r="N94" s="15">
        <v>24</v>
      </c>
      <c r="O94" s="15">
        <v>27</v>
      </c>
      <c r="P94" s="15">
        <v>32</v>
      </c>
      <c r="Q94" s="15">
        <v>25</v>
      </c>
      <c r="R94" s="15">
        <v>31</v>
      </c>
      <c r="S94" s="15">
        <v>24</v>
      </c>
      <c r="T94" s="15">
        <v>69</v>
      </c>
      <c r="U94" s="15">
        <v>8</v>
      </c>
      <c r="V94" s="15">
        <v>7</v>
      </c>
      <c r="W94" s="15">
        <v>19</v>
      </c>
      <c r="X94" s="15">
        <v>41</v>
      </c>
      <c r="Y94" s="15">
        <v>21</v>
      </c>
      <c r="Z94" s="15">
        <v>24</v>
      </c>
      <c r="AA94" s="15">
        <v>25</v>
      </c>
      <c r="AB94" s="15">
        <v>28</v>
      </c>
      <c r="AC94" s="15">
        <v>23</v>
      </c>
      <c r="AD94" s="15">
        <v>21</v>
      </c>
      <c r="AE94" s="15">
        <v>17</v>
      </c>
      <c r="AF94" s="15">
        <v>10</v>
      </c>
      <c r="AG94" s="15">
        <v>27</v>
      </c>
      <c r="AH94" s="15">
        <v>64</v>
      </c>
      <c r="AI94" s="15">
        <v>12</v>
      </c>
      <c r="AJ94" s="15">
        <v>8</v>
      </c>
      <c r="AK94" s="15">
        <v>15</v>
      </c>
      <c r="AL94" s="15">
        <v>11</v>
      </c>
      <c r="AM94" s="15">
        <v>15</v>
      </c>
      <c r="AN94" s="15">
        <v>14</v>
      </c>
      <c r="AO94" s="15">
        <v>30</v>
      </c>
      <c r="AP94" s="15">
        <v>2</v>
      </c>
      <c r="AQ94" s="15">
        <v>9</v>
      </c>
      <c r="AR94" s="15"/>
      <c r="AS94" s="15"/>
      <c r="AT94" s="15"/>
      <c r="AU94" s="15"/>
    </row>
    <row r="95" spans="1:47" ht="0.75" customHeight="1" x14ac:dyDescent="0.25">
      <c r="A95" s="17"/>
      <c r="B95" s="15"/>
      <c r="C95" s="15"/>
      <c r="D95" s="15">
        <v>0.34</v>
      </c>
      <c r="E95" s="15">
        <v>0.28999999999999998</v>
      </c>
      <c r="F95" s="15">
        <v>0.31</v>
      </c>
      <c r="G95" s="15">
        <v>0.37</v>
      </c>
      <c r="H95" s="15">
        <v>0.33</v>
      </c>
      <c r="I95" s="15">
        <v>0.38</v>
      </c>
      <c r="J95" s="15">
        <v>0.38</v>
      </c>
      <c r="K95" s="15">
        <v>0.36</v>
      </c>
      <c r="L95" s="15">
        <v>0.34</v>
      </c>
      <c r="M95" s="15">
        <v>0.38</v>
      </c>
      <c r="N95" s="15">
        <v>0.3</v>
      </c>
      <c r="O95" s="15">
        <v>0.38</v>
      </c>
      <c r="P95" s="15">
        <v>0.34</v>
      </c>
      <c r="Q95" s="15">
        <v>0.3</v>
      </c>
      <c r="R95" s="15">
        <v>0.36</v>
      </c>
      <c r="S95" s="15">
        <v>0.36</v>
      </c>
      <c r="T95" s="15">
        <v>0.39</v>
      </c>
      <c r="U95" s="15">
        <v>0.2</v>
      </c>
      <c r="V95" s="15">
        <v>0.26</v>
      </c>
      <c r="W95" s="15">
        <v>0.28999999999999998</v>
      </c>
      <c r="X95" s="15">
        <v>0.34</v>
      </c>
      <c r="Y95" s="15">
        <v>0.37</v>
      </c>
      <c r="Z95" s="15">
        <v>0.47</v>
      </c>
      <c r="AA95" s="15">
        <v>0.27</v>
      </c>
      <c r="AB95" s="15">
        <v>0.35</v>
      </c>
      <c r="AC95" s="15">
        <v>0.4</v>
      </c>
      <c r="AD95" s="15">
        <v>0.37</v>
      </c>
      <c r="AE95" s="15">
        <v>0.33</v>
      </c>
      <c r="AF95" s="15">
        <v>0.39</v>
      </c>
      <c r="AG95" s="15">
        <v>0.43</v>
      </c>
      <c r="AH95" s="15">
        <v>0.33</v>
      </c>
      <c r="AI95" s="15">
        <v>0.33</v>
      </c>
      <c r="AJ95" s="15">
        <v>0.28000000000000003</v>
      </c>
      <c r="AK95" s="15">
        <v>0.25</v>
      </c>
      <c r="AL95" s="15">
        <v>0.35</v>
      </c>
      <c r="AM95" s="15">
        <v>0.28000000000000003</v>
      </c>
      <c r="AN95" s="15">
        <v>0.3</v>
      </c>
      <c r="AO95" s="15">
        <v>0.44</v>
      </c>
      <c r="AP95" s="15">
        <v>0.13</v>
      </c>
      <c r="AQ95" s="15">
        <v>0.38</v>
      </c>
      <c r="AR95" s="15"/>
      <c r="AS95" s="15"/>
      <c r="AT95" s="15"/>
      <c r="AU95" s="15"/>
    </row>
    <row r="96" spans="1:47" ht="0.75" customHeight="1" x14ac:dyDescent="0.25">
      <c r="A96" s="17"/>
      <c r="B96" s="15"/>
      <c r="C96" s="15" t="s">
        <v>103</v>
      </c>
      <c r="D96" s="15">
        <v>163</v>
      </c>
      <c r="E96" s="15">
        <v>2</v>
      </c>
      <c r="F96" s="15">
        <v>2</v>
      </c>
      <c r="G96" s="15">
        <v>5</v>
      </c>
      <c r="H96" s="15">
        <v>6</v>
      </c>
      <c r="I96" s="15">
        <v>10</v>
      </c>
      <c r="J96" s="15">
        <v>3</v>
      </c>
      <c r="K96" s="15">
        <v>4</v>
      </c>
      <c r="L96" s="15">
        <v>5</v>
      </c>
      <c r="M96" s="15">
        <v>2</v>
      </c>
      <c r="N96" s="15">
        <v>2</v>
      </c>
      <c r="O96" s="15">
        <v>3</v>
      </c>
      <c r="P96" s="15">
        <v>6</v>
      </c>
      <c r="Q96" s="15">
        <v>2</v>
      </c>
      <c r="R96" s="15">
        <v>9</v>
      </c>
      <c r="S96" s="15">
        <v>4</v>
      </c>
      <c r="T96" s="15">
        <v>6</v>
      </c>
      <c r="U96" s="15">
        <v>3</v>
      </c>
      <c r="V96" s="15">
        <v>4</v>
      </c>
      <c r="W96" s="15">
        <v>6</v>
      </c>
      <c r="X96" s="15">
        <v>11</v>
      </c>
      <c r="Y96" s="15">
        <v>5</v>
      </c>
      <c r="Z96" s="15">
        <v>4</v>
      </c>
      <c r="AA96" s="15">
        <v>4</v>
      </c>
      <c r="AB96" s="15">
        <v>2</v>
      </c>
      <c r="AC96" s="15">
        <v>2</v>
      </c>
      <c r="AD96" s="15">
        <v>5</v>
      </c>
      <c r="AE96" s="15" t="s">
        <v>47</v>
      </c>
      <c r="AF96" s="15">
        <v>2</v>
      </c>
      <c r="AG96" s="15">
        <v>9</v>
      </c>
      <c r="AH96" s="15">
        <v>14</v>
      </c>
      <c r="AI96" s="15">
        <v>3</v>
      </c>
      <c r="AJ96" s="15" t="s">
        <v>47</v>
      </c>
      <c r="AK96" s="15">
        <v>2</v>
      </c>
      <c r="AL96" s="15">
        <v>4</v>
      </c>
      <c r="AM96" s="15">
        <v>3</v>
      </c>
      <c r="AN96" s="15">
        <v>3</v>
      </c>
      <c r="AO96" s="15">
        <v>6</v>
      </c>
      <c r="AP96" s="15" t="s">
        <v>47</v>
      </c>
      <c r="AQ96" s="15" t="s">
        <v>47</v>
      </c>
      <c r="AR96" s="15"/>
      <c r="AS96" s="15"/>
      <c r="AT96" s="15"/>
      <c r="AU96" s="15"/>
    </row>
    <row r="97" spans="1:47" ht="0.75" customHeight="1" x14ac:dyDescent="0.25">
      <c r="A97" s="17"/>
      <c r="B97" s="15"/>
      <c r="C97" s="15"/>
      <c r="D97" s="15">
        <v>0.06</v>
      </c>
      <c r="E97" s="15">
        <v>0.08</v>
      </c>
      <c r="F97" s="15">
        <v>0.04</v>
      </c>
      <c r="G97" s="15">
        <v>0.09</v>
      </c>
      <c r="H97" s="15">
        <v>0.05</v>
      </c>
      <c r="I97" s="15">
        <v>0.18</v>
      </c>
      <c r="J97" s="15">
        <v>0.09</v>
      </c>
      <c r="K97" s="15">
        <v>0.09</v>
      </c>
      <c r="L97" s="15">
        <v>0.05</v>
      </c>
      <c r="M97" s="15">
        <v>0.04</v>
      </c>
      <c r="N97" s="15">
        <v>0.02</v>
      </c>
      <c r="O97" s="15">
        <v>0.04</v>
      </c>
      <c r="P97" s="15">
        <v>0.06</v>
      </c>
      <c r="Q97" s="15">
        <v>0.03</v>
      </c>
      <c r="R97" s="15">
        <v>0.1</v>
      </c>
      <c r="S97" s="15">
        <v>0.05</v>
      </c>
      <c r="T97" s="15">
        <v>0.04</v>
      </c>
      <c r="U97" s="15">
        <v>0.08</v>
      </c>
      <c r="V97" s="15">
        <v>0.15</v>
      </c>
      <c r="W97" s="15">
        <v>0.09</v>
      </c>
      <c r="X97" s="15">
        <v>0.09</v>
      </c>
      <c r="Y97" s="15">
        <v>0.08</v>
      </c>
      <c r="Z97" s="15">
        <v>7.0000000000000007E-2</v>
      </c>
      <c r="AA97" s="15">
        <v>0.04</v>
      </c>
      <c r="AB97" s="15">
        <v>0.03</v>
      </c>
      <c r="AC97" s="15">
        <v>0.03</v>
      </c>
      <c r="AD97" s="15">
        <v>0.08</v>
      </c>
      <c r="AE97" s="15" t="s">
        <v>47</v>
      </c>
      <c r="AF97" s="15">
        <v>0.09</v>
      </c>
      <c r="AG97" s="15">
        <v>0.15</v>
      </c>
      <c r="AH97" s="15">
        <v>7.0000000000000007E-2</v>
      </c>
      <c r="AI97" s="15">
        <v>0.08</v>
      </c>
      <c r="AJ97" s="15" t="s">
        <v>47</v>
      </c>
      <c r="AK97" s="15">
        <v>0.04</v>
      </c>
      <c r="AL97" s="15">
        <v>0.12</v>
      </c>
      <c r="AM97" s="15">
        <v>0.05</v>
      </c>
      <c r="AN97" s="15">
        <v>0.08</v>
      </c>
      <c r="AO97" s="15">
        <v>0.09</v>
      </c>
      <c r="AP97" s="15" t="s">
        <v>47</v>
      </c>
      <c r="AQ97" s="15" t="s">
        <v>47</v>
      </c>
      <c r="AR97" s="15"/>
      <c r="AS97" s="15"/>
      <c r="AT97" s="15"/>
      <c r="AU97" s="15"/>
    </row>
    <row r="98" spans="1:47" ht="0.75" customHeight="1" x14ac:dyDescent="0.25">
      <c r="A98" s="17"/>
      <c r="B98" s="15"/>
      <c r="C98" s="15" t="s">
        <v>104</v>
      </c>
      <c r="D98" s="15">
        <v>75</v>
      </c>
      <c r="E98" s="15" t="s">
        <v>47</v>
      </c>
      <c r="F98" s="15">
        <v>1</v>
      </c>
      <c r="G98" s="15">
        <v>2</v>
      </c>
      <c r="H98" s="15">
        <v>4</v>
      </c>
      <c r="I98" s="15">
        <v>1</v>
      </c>
      <c r="J98" s="15">
        <v>1</v>
      </c>
      <c r="K98" s="15">
        <v>4</v>
      </c>
      <c r="L98" s="15">
        <v>1</v>
      </c>
      <c r="M98" s="15" t="s">
        <v>47</v>
      </c>
      <c r="N98" s="15">
        <v>3</v>
      </c>
      <c r="O98" s="15">
        <v>1</v>
      </c>
      <c r="P98" s="15">
        <v>5</v>
      </c>
      <c r="Q98" s="15">
        <v>3</v>
      </c>
      <c r="R98" s="15">
        <v>4</v>
      </c>
      <c r="S98" s="15">
        <v>1</v>
      </c>
      <c r="T98" s="15">
        <v>5</v>
      </c>
      <c r="U98" s="15">
        <v>2</v>
      </c>
      <c r="V98" s="15">
        <v>4</v>
      </c>
      <c r="W98" s="15">
        <v>1</v>
      </c>
      <c r="X98" s="15">
        <v>3</v>
      </c>
      <c r="Y98" s="15">
        <v>2</v>
      </c>
      <c r="Z98" s="15">
        <v>2</v>
      </c>
      <c r="AA98" s="15">
        <v>3</v>
      </c>
      <c r="AB98" s="15">
        <v>6</v>
      </c>
      <c r="AC98" s="15">
        <v>2</v>
      </c>
      <c r="AD98" s="15">
        <v>1</v>
      </c>
      <c r="AE98" s="15">
        <v>2</v>
      </c>
      <c r="AF98" s="15">
        <v>2</v>
      </c>
      <c r="AG98" s="15">
        <v>1</v>
      </c>
      <c r="AH98" s="15">
        <v>4</v>
      </c>
      <c r="AI98" s="15" t="s">
        <v>47</v>
      </c>
      <c r="AJ98" s="15">
        <v>1</v>
      </c>
      <c r="AK98" s="15">
        <v>2</v>
      </c>
      <c r="AL98" s="15" t="s">
        <v>47</v>
      </c>
      <c r="AM98" s="15" t="s">
        <v>47</v>
      </c>
      <c r="AN98" s="15">
        <v>1</v>
      </c>
      <c r="AO98" s="15" t="s">
        <v>47</v>
      </c>
      <c r="AP98" s="15" t="s">
        <v>47</v>
      </c>
      <c r="AQ98" s="15" t="s">
        <v>47</v>
      </c>
      <c r="AR98" s="15"/>
      <c r="AS98" s="15"/>
      <c r="AT98" s="15"/>
      <c r="AU98" s="15"/>
    </row>
    <row r="99" spans="1:47" ht="0.75" customHeight="1" x14ac:dyDescent="0.25">
      <c r="A99" s="17"/>
      <c r="B99" s="15"/>
      <c r="C99" s="15"/>
      <c r="D99" s="15">
        <v>0.03</v>
      </c>
      <c r="E99" s="15" t="s">
        <v>47</v>
      </c>
      <c r="F99" s="15">
        <v>0.02</v>
      </c>
      <c r="G99" s="15">
        <v>0.04</v>
      </c>
      <c r="H99" s="15">
        <v>0.04</v>
      </c>
      <c r="I99" s="15">
        <v>0.02</v>
      </c>
      <c r="J99" s="15">
        <v>0.03</v>
      </c>
      <c r="K99" s="15">
        <v>0.09</v>
      </c>
      <c r="L99" s="15">
        <v>0.01</v>
      </c>
      <c r="M99" s="15" t="s">
        <v>47</v>
      </c>
      <c r="N99" s="15">
        <v>0.04</v>
      </c>
      <c r="O99" s="15">
        <v>0.01</v>
      </c>
      <c r="P99" s="15">
        <v>0.05</v>
      </c>
      <c r="Q99" s="15">
        <v>0.04</v>
      </c>
      <c r="R99" s="15">
        <v>0.04</v>
      </c>
      <c r="S99" s="15">
        <v>0.02</v>
      </c>
      <c r="T99" s="15">
        <v>0.03</v>
      </c>
      <c r="U99" s="15">
        <v>0.04</v>
      </c>
      <c r="V99" s="15">
        <v>0.15</v>
      </c>
      <c r="W99" s="15">
        <v>0.02</v>
      </c>
      <c r="X99" s="15">
        <v>0.03</v>
      </c>
      <c r="Y99" s="15">
        <v>0.03</v>
      </c>
      <c r="Z99" s="15">
        <v>0.05</v>
      </c>
      <c r="AA99" s="15">
        <v>0.03</v>
      </c>
      <c r="AB99" s="15">
        <v>7.0000000000000007E-2</v>
      </c>
      <c r="AC99" s="15">
        <v>0.03</v>
      </c>
      <c r="AD99" s="15">
        <v>0.02</v>
      </c>
      <c r="AE99" s="15">
        <v>0.04</v>
      </c>
      <c r="AF99" s="15">
        <v>0.09</v>
      </c>
      <c r="AG99" s="15">
        <v>0.01</v>
      </c>
      <c r="AH99" s="15">
        <v>0.02</v>
      </c>
      <c r="AI99" s="15" t="s">
        <v>47</v>
      </c>
      <c r="AJ99" s="15">
        <v>0.04</v>
      </c>
      <c r="AK99" s="15">
        <v>0.04</v>
      </c>
      <c r="AL99" s="15" t="s">
        <v>47</v>
      </c>
      <c r="AM99" s="15" t="s">
        <v>47</v>
      </c>
      <c r="AN99" s="15">
        <v>0.03</v>
      </c>
      <c r="AO99" s="15" t="s">
        <v>47</v>
      </c>
      <c r="AP99" s="15" t="s">
        <v>47</v>
      </c>
      <c r="AQ99" s="15" t="s">
        <v>47</v>
      </c>
      <c r="AR99" s="15"/>
      <c r="AS99" s="15"/>
      <c r="AT99" s="15"/>
      <c r="AU99" s="15"/>
    </row>
    <row r="100" spans="1:47" ht="0.75" customHeight="1" x14ac:dyDescent="0.25">
      <c r="A100" s="17"/>
      <c r="B100" s="15"/>
      <c r="C100" s="15" t="s">
        <v>105</v>
      </c>
      <c r="D100" s="15">
        <v>14</v>
      </c>
      <c r="E100" s="15" t="s">
        <v>47</v>
      </c>
      <c r="F100" s="15" t="s">
        <v>47</v>
      </c>
      <c r="G100" s="15" t="s">
        <v>47</v>
      </c>
      <c r="H100" s="15" t="s">
        <v>47</v>
      </c>
      <c r="I100" s="15" t="s">
        <v>47</v>
      </c>
      <c r="J100" s="15" t="s">
        <v>47</v>
      </c>
      <c r="K100" s="15" t="s">
        <v>47</v>
      </c>
      <c r="L100" s="15">
        <v>1</v>
      </c>
      <c r="M100" s="15">
        <v>1</v>
      </c>
      <c r="N100" s="15">
        <v>1</v>
      </c>
      <c r="O100" s="15">
        <v>1</v>
      </c>
      <c r="P100" s="15">
        <v>2</v>
      </c>
      <c r="Q100" s="15" t="s">
        <v>47</v>
      </c>
      <c r="R100" s="15">
        <v>1</v>
      </c>
      <c r="S100" s="15" t="s">
        <v>47</v>
      </c>
      <c r="T100" s="15">
        <v>1</v>
      </c>
      <c r="U100" s="15" t="s">
        <v>47</v>
      </c>
      <c r="V100" s="15" t="s">
        <v>47</v>
      </c>
      <c r="W100" s="15" t="s">
        <v>47</v>
      </c>
      <c r="X100" s="15" t="s">
        <v>47</v>
      </c>
      <c r="Y100" s="15" t="s">
        <v>47</v>
      </c>
      <c r="Z100" s="15" t="s">
        <v>47</v>
      </c>
      <c r="AA100" s="15" t="s">
        <v>47</v>
      </c>
      <c r="AB100" s="15">
        <v>1</v>
      </c>
      <c r="AC100" s="15" t="s">
        <v>47</v>
      </c>
      <c r="AD100" s="15">
        <v>1</v>
      </c>
      <c r="AE100" s="15" t="s">
        <v>47</v>
      </c>
      <c r="AF100" s="15" t="s">
        <v>47</v>
      </c>
      <c r="AG100" s="15" t="s">
        <v>47</v>
      </c>
      <c r="AH100" s="15">
        <v>1</v>
      </c>
      <c r="AI100" s="15" t="s">
        <v>47</v>
      </c>
      <c r="AJ100" s="15" t="s">
        <v>47</v>
      </c>
      <c r="AK100" s="15">
        <v>1</v>
      </c>
      <c r="AL100" s="15" t="s">
        <v>47</v>
      </c>
      <c r="AM100" s="15" t="s">
        <v>47</v>
      </c>
      <c r="AN100" s="15">
        <v>1</v>
      </c>
      <c r="AO100" s="15">
        <v>1</v>
      </c>
      <c r="AP100" s="15" t="s">
        <v>47</v>
      </c>
      <c r="AQ100" s="15" t="s">
        <v>47</v>
      </c>
      <c r="AR100" s="15"/>
      <c r="AS100" s="15"/>
      <c r="AT100" s="15"/>
      <c r="AU100" s="15"/>
    </row>
    <row r="101" spans="1:47" ht="0.75" customHeight="1" x14ac:dyDescent="0.25">
      <c r="A101" s="17"/>
      <c r="B101" s="15"/>
      <c r="C101" s="15"/>
      <c r="D101" s="15">
        <v>0.01</v>
      </c>
      <c r="E101" s="15" t="s">
        <v>47</v>
      </c>
      <c r="F101" s="15" t="s">
        <v>47</v>
      </c>
      <c r="G101" s="15" t="s">
        <v>47</v>
      </c>
      <c r="H101" s="15" t="s">
        <v>47</v>
      </c>
      <c r="I101" s="15" t="s">
        <v>47</v>
      </c>
      <c r="J101" s="15" t="s">
        <v>47</v>
      </c>
      <c r="K101" s="15" t="s">
        <v>47</v>
      </c>
      <c r="L101" s="15">
        <v>0.01</v>
      </c>
      <c r="M101" s="15">
        <v>0.02</v>
      </c>
      <c r="N101" s="15">
        <v>0.01</v>
      </c>
      <c r="O101" s="15">
        <v>0.01</v>
      </c>
      <c r="P101" s="15">
        <v>0.02</v>
      </c>
      <c r="Q101" s="15" t="s">
        <v>47</v>
      </c>
      <c r="R101" s="15">
        <v>0.01</v>
      </c>
      <c r="S101" s="15" t="s">
        <v>47</v>
      </c>
      <c r="T101" s="15">
        <v>0.01</v>
      </c>
      <c r="U101" s="15" t="s">
        <v>47</v>
      </c>
      <c r="V101" s="15" t="s">
        <v>47</v>
      </c>
      <c r="W101" s="15" t="s">
        <v>47</v>
      </c>
      <c r="X101" s="15" t="s">
        <v>47</v>
      </c>
      <c r="Y101" s="15" t="s">
        <v>47</v>
      </c>
      <c r="Z101" s="15" t="s">
        <v>47</v>
      </c>
      <c r="AA101" s="15" t="s">
        <v>47</v>
      </c>
      <c r="AB101" s="15">
        <v>0.01</v>
      </c>
      <c r="AC101" s="15" t="s">
        <v>47</v>
      </c>
      <c r="AD101" s="15">
        <v>0.02</v>
      </c>
      <c r="AE101" s="15" t="s">
        <v>47</v>
      </c>
      <c r="AF101" s="15" t="s">
        <v>47</v>
      </c>
      <c r="AG101" s="15" t="s">
        <v>47</v>
      </c>
      <c r="AH101" s="15">
        <v>0</v>
      </c>
      <c r="AI101" s="15" t="s">
        <v>47</v>
      </c>
      <c r="AJ101" s="15" t="s">
        <v>47</v>
      </c>
      <c r="AK101" s="15">
        <v>0.02</v>
      </c>
      <c r="AL101" s="15" t="s">
        <v>47</v>
      </c>
      <c r="AM101" s="15" t="s">
        <v>47</v>
      </c>
      <c r="AN101" s="15">
        <v>0.03</v>
      </c>
      <c r="AO101" s="15">
        <v>0.02</v>
      </c>
      <c r="AP101" s="15" t="s">
        <v>47</v>
      </c>
      <c r="AQ101" s="15" t="s">
        <v>47</v>
      </c>
      <c r="AR101" s="15"/>
      <c r="AS101" s="15"/>
      <c r="AT101" s="15"/>
      <c r="AU101" s="15"/>
    </row>
    <row r="102" spans="1:47" ht="0.75" customHeight="1" x14ac:dyDescent="0.25">
      <c r="A102" s="18">
        <v>41030</v>
      </c>
      <c r="B102" s="15" t="s">
        <v>98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ht="0.75" customHeight="1" x14ac:dyDescent="0.25">
      <c r="A103" s="17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ht="0.75" customHeight="1" x14ac:dyDescent="0.25">
      <c r="A104" s="17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ht="0.75" customHeight="1" x14ac:dyDescent="0.25">
      <c r="A105" s="17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ht="0.75" customHeight="1" x14ac:dyDescent="0.25">
      <c r="A106" s="17"/>
      <c r="B106" s="15" t="s">
        <v>42</v>
      </c>
      <c r="C106" s="15"/>
      <c r="D106" s="15" t="s">
        <v>1</v>
      </c>
      <c r="E106" s="15" t="s">
        <v>2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 t="s">
        <v>52</v>
      </c>
      <c r="AS106" s="15"/>
      <c r="AT106" s="15"/>
      <c r="AU106" s="15"/>
    </row>
    <row r="107" spans="1:47" ht="0.75" customHeight="1" x14ac:dyDescent="0.25">
      <c r="A107" s="17"/>
      <c r="B107" s="15"/>
      <c r="C107" s="15"/>
      <c r="D107" s="15"/>
      <c r="E107" s="15" t="s">
        <v>3</v>
      </c>
      <c r="F107" s="15" t="s">
        <v>4</v>
      </c>
      <c r="G107" s="15" t="s">
        <v>5</v>
      </c>
      <c r="H107" s="15" t="s">
        <v>6</v>
      </c>
      <c r="I107" s="15" t="s">
        <v>7</v>
      </c>
      <c r="J107" s="15" t="s">
        <v>8</v>
      </c>
      <c r="K107" s="15" t="s">
        <v>9</v>
      </c>
      <c r="L107" s="15" t="s">
        <v>10</v>
      </c>
      <c r="M107" s="15" t="s">
        <v>11</v>
      </c>
      <c r="N107" s="15" t="s">
        <v>12</v>
      </c>
      <c r="O107" s="15" t="s">
        <v>13</v>
      </c>
      <c r="P107" s="15" t="s">
        <v>14</v>
      </c>
      <c r="Q107" s="15" t="s">
        <v>15</v>
      </c>
      <c r="R107" s="15" t="s">
        <v>16</v>
      </c>
      <c r="S107" s="15" t="s">
        <v>17</v>
      </c>
      <c r="T107" s="15" t="s">
        <v>18</v>
      </c>
      <c r="U107" s="15" t="s">
        <v>19</v>
      </c>
      <c r="V107" s="15" t="s">
        <v>20</v>
      </c>
      <c r="W107" s="15" t="s">
        <v>21</v>
      </c>
      <c r="X107" s="15" t="s">
        <v>22</v>
      </c>
      <c r="Y107" s="15" t="s">
        <v>23</v>
      </c>
      <c r="Z107" s="15" t="s">
        <v>24</v>
      </c>
      <c r="AA107" s="15" t="s">
        <v>25</v>
      </c>
      <c r="AB107" s="15" t="s">
        <v>26</v>
      </c>
      <c r="AC107" s="15" t="s">
        <v>27</v>
      </c>
      <c r="AD107" s="15" t="s">
        <v>28</v>
      </c>
      <c r="AE107" s="15" t="s">
        <v>29</v>
      </c>
      <c r="AF107" s="15" t="s">
        <v>30</v>
      </c>
      <c r="AG107" s="15" t="s">
        <v>31</v>
      </c>
      <c r="AH107" s="15" t="s">
        <v>32</v>
      </c>
      <c r="AI107" s="15" t="s">
        <v>33</v>
      </c>
      <c r="AJ107" s="15" t="s">
        <v>34</v>
      </c>
      <c r="AK107" s="15" t="s">
        <v>35</v>
      </c>
      <c r="AL107" s="15" t="s">
        <v>36</v>
      </c>
      <c r="AM107" s="15" t="s">
        <v>37</v>
      </c>
      <c r="AN107" s="15" t="s">
        <v>38</v>
      </c>
      <c r="AO107" s="15" t="s">
        <v>39</v>
      </c>
      <c r="AP107" s="15" t="s">
        <v>40</v>
      </c>
      <c r="AQ107" s="15" t="s">
        <v>41</v>
      </c>
      <c r="AR107" s="15" t="s">
        <v>53</v>
      </c>
      <c r="AS107" s="15" t="s">
        <v>54</v>
      </c>
      <c r="AT107" s="15" t="s">
        <v>55</v>
      </c>
      <c r="AU107" s="15"/>
    </row>
    <row r="108" spans="1:47" ht="0.75" customHeight="1" x14ac:dyDescent="0.25">
      <c r="A108" s="17"/>
      <c r="B108" s="15"/>
      <c r="C108" s="15" t="s">
        <v>43</v>
      </c>
      <c r="D108" s="15">
        <v>2836</v>
      </c>
      <c r="E108" s="15">
        <v>22</v>
      </c>
      <c r="F108" s="15">
        <v>47</v>
      </c>
      <c r="G108" s="15">
        <v>39</v>
      </c>
      <c r="H108" s="15">
        <v>105</v>
      </c>
      <c r="I108" s="15">
        <v>49</v>
      </c>
      <c r="J108" s="15">
        <v>30</v>
      </c>
      <c r="K108" s="15">
        <v>34</v>
      </c>
      <c r="L108" s="15">
        <v>77</v>
      </c>
      <c r="M108" s="15">
        <v>44</v>
      </c>
      <c r="N108" s="15">
        <v>92</v>
      </c>
      <c r="O108" s="15">
        <v>59</v>
      </c>
      <c r="P108" s="15">
        <v>68</v>
      </c>
      <c r="Q108" s="15">
        <v>102</v>
      </c>
      <c r="R108" s="15">
        <v>96</v>
      </c>
      <c r="S108" s="15">
        <v>48</v>
      </c>
      <c r="T108" s="15">
        <v>158</v>
      </c>
      <c r="U108" s="15">
        <v>42</v>
      </c>
      <c r="V108" s="15">
        <v>24</v>
      </c>
      <c r="W108" s="15">
        <v>44</v>
      </c>
      <c r="X108" s="15">
        <v>97</v>
      </c>
      <c r="Y108" s="15">
        <v>56</v>
      </c>
      <c r="Z108" s="15">
        <v>45</v>
      </c>
      <c r="AA108" s="15">
        <v>88</v>
      </c>
      <c r="AB108" s="15">
        <v>86</v>
      </c>
      <c r="AC108" s="15">
        <v>30</v>
      </c>
      <c r="AD108" s="15">
        <v>54</v>
      </c>
      <c r="AE108" s="15">
        <v>44</v>
      </c>
      <c r="AF108" s="15">
        <v>21</v>
      </c>
      <c r="AG108" s="15">
        <v>54</v>
      </c>
      <c r="AH108" s="15">
        <v>182</v>
      </c>
      <c r="AI108" s="15">
        <v>44</v>
      </c>
      <c r="AJ108" s="15">
        <v>18</v>
      </c>
      <c r="AK108" s="15">
        <v>46</v>
      </c>
      <c r="AL108" s="15">
        <v>17</v>
      </c>
      <c r="AM108" s="15">
        <v>50</v>
      </c>
      <c r="AN108" s="15">
        <v>41</v>
      </c>
      <c r="AO108" s="15">
        <v>66</v>
      </c>
      <c r="AP108" s="15">
        <v>15</v>
      </c>
      <c r="AQ108" s="15">
        <v>13</v>
      </c>
      <c r="AR108" s="15">
        <v>924</v>
      </c>
      <c r="AS108" s="15">
        <v>1421</v>
      </c>
      <c r="AT108" s="15">
        <v>491</v>
      </c>
      <c r="AU108" s="15"/>
    </row>
    <row r="109" spans="1:47" ht="0.75" customHeight="1" x14ac:dyDescent="0.25">
      <c r="A109" s="17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</row>
    <row r="110" spans="1:47" ht="0.75" customHeight="1" x14ac:dyDescent="0.25">
      <c r="A110" s="17"/>
      <c r="B110" s="15" t="s">
        <v>99</v>
      </c>
      <c r="C110" s="15" t="s">
        <v>44</v>
      </c>
      <c r="D110" s="15">
        <v>2835</v>
      </c>
      <c r="E110" s="15">
        <v>26</v>
      </c>
      <c r="F110" s="15">
        <v>46</v>
      </c>
      <c r="G110" s="15">
        <v>46</v>
      </c>
      <c r="H110" s="15">
        <v>101</v>
      </c>
      <c r="I110" s="15">
        <v>51</v>
      </c>
      <c r="J110" s="15">
        <v>35</v>
      </c>
      <c r="K110" s="15">
        <v>40</v>
      </c>
      <c r="L110" s="15">
        <v>69</v>
      </c>
      <c r="M110" s="15">
        <v>46</v>
      </c>
      <c r="N110" s="15">
        <v>89</v>
      </c>
      <c r="O110" s="15">
        <v>61</v>
      </c>
      <c r="P110" s="15">
        <v>80</v>
      </c>
      <c r="Q110" s="15">
        <v>81</v>
      </c>
      <c r="R110" s="15">
        <v>92</v>
      </c>
      <c r="S110" s="15">
        <v>57</v>
      </c>
      <c r="T110" s="15">
        <v>164</v>
      </c>
      <c r="U110" s="15">
        <v>33</v>
      </c>
      <c r="V110" s="15">
        <v>27</v>
      </c>
      <c r="W110" s="15">
        <v>52</v>
      </c>
      <c r="X110" s="15">
        <v>110</v>
      </c>
      <c r="Y110" s="15">
        <v>50</v>
      </c>
      <c r="Z110" s="15">
        <v>54</v>
      </c>
      <c r="AA110" s="15">
        <v>82</v>
      </c>
      <c r="AB110" s="15">
        <v>67</v>
      </c>
      <c r="AC110" s="15">
        <v>52</v>
      </c>
      <c r="AD110" s="15">
        <v>49</v>
      </c>
      <c r="AE110" s="15">
        <v>43</v>
      </c>
      <c r="AF110" s="15">
        <v>24</v>
      </c>
      <c r="AG110" s="15">
        <v>52</v>
      </c>
      <c r="AH110" s="15">
        <v>164</v>
      </c>
      <c r="AI110" s="15">
        <v>36</v>
      </c>
      <c r="AJ110" s="15">
        <v>21</v>
      </c>
      <c r="AK110" s="15">
        <v>48</v>
      </c>
      <c r="AL110" s="15">
        <v>29</v>
      </c>
      <c r="AM110" s="15">
        <v>49</v>
      </c>
      <c r="AN110" s="15">
        <v>48</v>
      </c>
      <c r="AO110" s="15">
        <v>69</v>
      </c>
      <c r="AP110" s="15">
        <v>18</v>
      </c>
      <c r="AQ110" s="15">
        <v>15</v>
      </c>
      <c r="AR110" s="15">
        <v>913</v>
      </c>
      <c r="AS110" s="15">
        <v>1453</v>
      </c>
      <c r="AT110" s="15">
        <v>469</v>
      </c>
      <c r="AU110" s="15"/>
    </row>
    <row r="111" spans="1:47" ht="0.75" customHeight="1" x14ac:dyDescent="0.25">
      <c r="A111" s="17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</row>
    <row r="112" spans="1:47" ht="0.75" customHeight="1" x14ac:dyDescent="0.25">
      <c r="A112" s="17"/>
      <c r="B112" s="15"/>
      <c r="C112" s="15" t="s">
        <v>100</v>
      </c>
      <c r="D112" s="15">
        <v>234</v>
      </c>
      <c r="E112" s="15">
        <v>5</v>
      </c>
      <c r="F112" s="15">
        <v>4</v>
      </c>
      <c r="G112" s="15">
        <v>1</v>
      </c>
      <c r="H112" s="15">
        <v>8</v>
      </c>
      <c r="I112" s="15">
        <v>4</v>
      </c>
      <c r="J112" s="15" t="s">
        <v>47</v>
      </c>
      <c r="K112" s="15">
        <v>2</v>
      </c>
      <c r="L112" s="15">
        <v>7</v>
      </c>
      <c r="M112" s="15">
        <v>2</v>
      </c>
      <c r="N112" s="15">
        <v>11</v>
      </c>
      <c r="O112" s="15">
        <v>7</v>
      </c>
      <c r="P112" s="15">
        <v>6</v>
      </c>
      <c r="Q112" s="15">
        <v>4</v>
      </c>
      <c r="R112" s="15">
        <v>7</v>
      </c>
      <c r="S112" s="15">
        <v>5</v>
      </c>
      <c r="T112" s="15">
        <v>15</v>
      </c>
      <c r="U112" s="15">
        <v>4</v>
      </c>
      <c r="V112" s="15">
        <v>1</v>
      </c>
      <c r="W112" s="15">
        <v>6</v>
      </c>
      <c r="X112" s="15">
        <v>6</v>
      </c>
      <c r="Y112" s="15">
        <v>5</v>
      </c>
      <c r="Z112" s="15">
        <v>5</v>
      </c>
      <c r="AA112" s="15">
        <v>3</v>
      </c>
      <c r="AB112" s="15">
        <v>7</v>
      </c>
      <c r="AC112" s="15">
        <v>5</v>
      </c>
      <c r="AD112" s="15">
        <v>6</v>
      </c>
      <c r="AE112" s="15">
        <v>4</v>
      </c>
      <c r="AF112" s="15">
        <v>1</v>
      </c>
      <c r="AG112" s="15">
        <v>1</v>
      </c>
      <c r="AH112" s="15">
        <v>15</v>
      </c>
      <c r="AI112" s="15">
        <v>3</v>
      </c>
      <c r="AJ112" s="15">
        <v>1</v>
      </c>
      <c r="AK112" s="15">
        <v>6</v>
      </c>
      <c r="AL112" s="15" t="s">
        <v>47</v>
      </c>
      <c r="AM112" s="15">
        <v>11</v>
      </c>
      <c r="AN112" s="15">
        <v>7</v>
      </c>
      <c r="AO112" s="15">
        <v>7</v>
      </c>
      <c r="AP112" s="15">
        <v>2</v>
      </c>
      <c r="AQ112" s="15" t="s">
        <v>47</v>
      </c>
      <c r="AR112" s="15">
        <v>72</v>
      </c>
      <c r="AS112" s="15">
        <v>117</v>
      </c>
      <c r="AT112" s="15">
        <v>45</v>
      </c>
      <c r="AU112" s="15"/>
    </row>
    <row r="113" spans="1:47" ht="0.75" customHeight="1" x14ac:dyDescent="0.25">
      <c r="A113" s="17"/>
      <c r="B113" s="15"/>
      <c r="C113" s="15"/>
      <c r="D113" s="15">
        <v>0.08</v>
      </c>
      <c r="E113" s="15">
        <v>0.18</v>
      </c>
      <c r="F113" s="15">
        <v>0.09</v>
      </c>
      <c r="G113" s="15">
        <v>0.03</v>
      </c>
      <c r="H113" s="15">
        <v>0.08</v>
      </c>
      <c r="I113" s="15">
        <v>0.08</v>
      </c>
      <c r="J113" s="15" t="s">
        <v>47</v>
      </c>
      <c r="K113" s="15">
        <v>0.06</v>
      </c>
      <c r="L113" s="15">
        <v>0.1</v>
      </c>
      <c r="M113" s="15">
        <v>0.05</v>
      </c>
      <c r="N113" s="15">
        <v>0.12</v>
      </c>
      <c r="O113" s="15">
        <v>0.12</v>
      </c>
      <c r="P113" s="15">
        <v>7.0000000000000007E-2</v>
      </c>
      <c r="Q113" s="15">
        <v>0.05</v>
      </c>
      <c r="R113" s="15">
        <v>0.08</v>
      </c>
      <c r="S113" s="15">
        <v>0.08</v>
      </c>
      <c r="T113" s="15">
        <v>0.09</v>
      </c>
      <c r="U113" s="15">
        <v>0.12</v>
      </c>
      <c r="V113" s="15">
        <v>0.04</v>
      </c>
      <c r="W113" s="15">
        <v>0.11</v>
      </c>
      <c r="X113" s="15">
        <v>0.05</v>
      </c>
      <c r="Y113" s="15">
        <v>0.11</v>
      </c>
      <c r="Z113" s="15">
        <v>0.09</v>
      </c>
      <c r="AA113" s="15">
        <v>0.03</v>
      </c>
      <c r="AB113" s="15">
        <v>0.1</v>
      </c>
      <c r="AC113" s="15">
        <v>0.1</v>
      </c>
      <c r="AD113" s="15">
        <v>0.13</v>
      </c>
      <c r="AE113" s="15">
        <v>0.09</v>
      </c>
      <c r="AF113" s="15">
        <v>0.05</v>
      </c>
      <c r="AG113" s="15">
        <v>0.02</v>
      </c>
      <c r="AH113" s="15">
        <v>0.09</v>
      </c>
      <c r="AI113" s="15">
        <v>0.09</v>
      </c>
      <c r="AJ113" s="15">
        <v>0.06</v>
      </c>
      <c r="AK113" s="15">
        <v>0.13</v>
      </c>
      <c r="AL113" s="15" t="s">
        <v>47</v>
      </c>
      <c r="AM113" s="15">
        <v>0.22</v>
      </c>
      <c r="AN113" s="15">
        <v>0.15</v>
      </c>
      <c r="AO113" s="15">
        <v>0.11</v>
      </c>
      <c r="AP113" s="15">
        <v>0.13</v>
      </c>
      <c r="AQ113" s="15" t="s">
        <v>47</v>
      </c>
      <c r="AR113" s="15">
        <v>0.08</v>
      </c>
      <c r="AS113" s="15">
        <v>0.08</v>
      </c>
      <c r="AT113" s="15">
        <v>0.1</v>
      </c>
      <c r="AU113" s="15"/>
    </row>
    <row r="114" spans="1:47" ht="0.75" customHeight="1" x14ac:dyDescent="0.25">
      <c r="A114" s="17"/>
      <c r="B114" s="15"/>
      <c r="C114" s="15" t="s">
        <v>101</v>
      </c>
      <c r="D114" s="15">
        <v>1190</v>
      </c>
      <c r="E114" s="15">
        <v>11</v>
      </c>
      <c r="F114" s="15">
        <v>31</v>
      </c>
      <c r="G114" s="15">
        <v>25</v>
      </c>
      <c r="H114" s="15">
        <v>47</v>
      </c>
      <c r="I114" s="15">
        <v>18</v>
      </c>
      <c r="J114" s="15">
        <v>17</v>
      </c>
      <c r="K114" s="15">
        <v>13</v>
      </c>
      <c r="L114" s="15">
        <v>31</v>
      </c>
      <c r="M114" s="15">
        <v>19</v>
      </c>
      <c r="N114" s="15">
        <v>40</v>
      </c>
      <c r="O114" s="15">
        <v>23</v>
      </c>
      <c r="P114" s="15">
        <v>35</v>
      </c>
      <c r="Q114" s="15">
        <v>44</v>
      </c>
      <c r="R114" s="15">
        <v>26</v>
      </c>
      <c r="S114" s="15">
        <v>25</v>
      </c>
      <c r="T114" s="15">
        <v>80</v>
      </c>
      <c r="U114" s="15">
        <v>15</v>
      </c>
      <c r="V114" s="15">
        <v>11</v>
      </c>
      <c r="W114" s="15">
        <v>26</v>
      </c>
      <c r="X114" s="15">
        <v>45</v>
      </c>
      <c r="Y114" s="15">
        <v>20</v>
      </c>
      <c r="Z114" s="15">
        <v>20</v>
      </c>
      <c r="AA114" s="15">
        <v>47</v>
      </c>
      <c r="AB114" s="15">
        <v>27</v>
      </c>
      <c r="AC114" s="15">
        <v>17</v>
      </c>
      <c r="AD114" s="15">
        <v>14</v>
      </c>
      <c r="AE114" s="15">
        <v>21</v>
      </c>
      <c r="AF114" s="15">
        <v>10</v>
      </c>
      <c r="AG114" s="15">
        <v>16</v>
      </c>
      <c r="AH114" s="15">
        <v>66</v>
      </c>
      <c r="AI114" s="15">
        <v>14</v>
      </c>
      <c r="AJ114" s="15">
        <v>8</v>
      </c>
      <c r="AK114" s="15">
        <v>28</v>
      </c>
      <c r="AL114" s="15">
        <v>15</v>
      </c>
      <c r="AM114" s="15">
        <v>22</v>
      </c>
      <c r="AN114" s="15">
        <v>13</v>
      </c>
      <c r="AO114" s="15">
        <v>32</v>
      </c>
      <c r="AP114" s="15">
        <v>8</v>
      </c>
      <c r="AQ114" s="15">
        <v>7</v>
      </c>
      <c r="AR114" s="15">
        <v>387</v>
      </c>
      <c r="AS114" s="15">
        <v>608</v>
      </c>
      <c r="AT114" s="15">
        <v>195</v>
      </c>
      <c r="AU114" s="15"/>
    </row>
    <row r="115" spans="1:47" ht="0.75" customHeight="1" x14ac:dyDescent="0.25">
      <c r="A115" s="17"/>
      <c r="B115" s="15"/>
      <c r="C115" s="15"/>
      <c r="D115" s="15">
        <v>0.42</v>
      </c>
      <c r="E115" s="15">
        <v>0.41</v>
      </c>
      <c r="F115" s="15">
        <v>0.68</v>
      </c>
      <c r="G115" s="15">
        <v>0.54</v>
      </c>
      <c r="H115" s="15">
        <v>0.46</v>
      </c>
      <c r="I115" s="15">
        <v>0.35</v>
      </c>
      <c r="J115" s="15">
        <v>0.47</v>
      </c>
      <c r="K115" s="15">
        <v>0.32</v>
      </c>
      <c r="L115" s="15">
        <v>0.44</v>
      </c>
      <c r="M115" s="15">
        <v>0.41</v>
      </c>
      <c r="N115" s="15">
        <v>0.44</v>
      </c>
      <c r="O115" s="15">
        <v>0.37</v>
      </c>
      <c r="P115" s="15">
        <v>0.44</v>
      </c>
      <c r="Q115" s="15">
        <v>0.54</v>
      </c>
      <c r="R115" s="15">
        <v>0.28000000000000003</v>
      </c>
      <c r="S115" s="15">
        <v>0.44</v>
      </c>
      <c r="T115" s="15">
        <v>0.49</v>
      </c>
      <c r="U115" s="15">
        <v>0.45</v>
      </c>
      <c r="V115" s="15">
        <v>0.42</v>
      </c>
      <c r="W115" s="15">
        <v>0.5</v>
      </c>
      <c r="X115" s="15">
        <v>0.41</v>
      </c>
      <c r="Y115" s="15">
        <v>0.39</v>
      </c>
      <c r="Z115" s="15">
        <v>0.38</v>
      </c>
      <c r="AA115" s="15">
        <v>0.57999999999999996</v>
      </c>
      <c r="AB115" s="15">
        <v>0.41</v>
      </c>
      <c r="AC115" s="15">
        <v>0.33</v>
      </c>
      <c r="AD115" s="15">
        <v>0.3</v>
      </c>
      <c r="AE115" s="15">
        <v>0.5</v>
      </c>
      <c r="AF115" s="15">
        <v>0.43</v>
      </c>
      <c r="AG115" s="15">
        <v>0.31</v>
      </c>
      <c r="AH115" s="15">
        <v>0.4</v>
      </c>
      <c r="AI115" s="15">
        <v>0.38</v>
      </c>
      <c r="AJ115" s="15">
        <v>0.39</v>
      </c>
      <c r="AK115" s="15">
        <v>0.59</v>
      </c>
      <c r="AL115" s="15">
        <v>0.53</v>
      </c>
      <c r="AM115" s="15">
        <v>0.46</v>
      </c>
      <c r="AN115" s="15">
        <v>0.27</v>
      </c>
      <c r="AO115" s="15">
        <v>0.47</v>
      </c>
      <c r="AP115" s="15">
        <v>0.47</v>
      </c>
      <c r="AQ115" s="15">
        <v>0.46</v>
      </c>
      <c r="AR115" s="15">
        <v>0.42</v>
      </c>
      <c r="AS115" s="15">
        <v>0.42</v>
      </c>
      <c r="AT115" s="15">
        <v>0.42</v>
      </c>
      <c r="AU115" s="15"/>
    </row>
    <row r="116" spans="1:47" ht="0.75" customHeight="1" x14ac:dyDescent="0.25">
      <c r="A116" s="17"/>
      <c r="B116" s="15"/>
      <c r="C116" s="15" t="s">
        <v>102</v>
      </c>
      <c r="D116" s="15">
        <v>1077</v>
      </c>
      <c r="E116" s="15">
        <v>6</v>
      </c>
      <c r="F116" s="15">
        <v>10</v>
      </c>
      <c r="G116" s="15">
        <v>18</v>
      </c>
      <c r="H116" s="15">
        <v>34</v>
      </c>
      <c r="I116" s="15">
        <v>22</v>
      </c>
      <c r="J116" s="15">
        <v>14</v>
      </c>
      <c r="K116" s="15">
        <v>15</v>
      </c>
      <c r="L116" s="15">
        <v>28</v>
      </c>
      <c r="M116" s="15">
        <v>20</v>
      </c>
      <c r="N116" s="15">
        <v>30</v>
      </c>
      <c r="O116" s="15">
        <v>25</v>
      </c>
      <c r="P116" s="15">
        <v>31</v>
      </c>
      <c r="Q116" s="15">
        <v>28</v>
      </c>
      <c r="R116" s="15">
        <v>46</v>
      </c>
      <c r="S116" s="15">
        <v>24</v>
      </c>
      <c r="T116" s="15">
        <v>52</v>
      </c>
      <c r="U116" s="15">
        <v>12</v>
      </c>
      <c r="V116" s="15">
        <v>8</v>
      </c>
      <c r="W116" s="15">
        <v>17</v>
      </c>
      <c r="X116" s="15">
        <v>49</v>
      </c>
      <c r="Y116" s="15">
        <v>17</v>
      </c>
      <c r="Z116" s="15">
        <v>20</v>
      </c>
      <c r="AA116" s="15">
        <v>21</v>
      </c>
      <c r="AB116" s="15">
        <v>26</v>
      </c>
      <c r="AC116" s="15">
        <v>17</v>
      </c>
      <c r="AD116" s="15">
        <v>23</v>
      </c>
      <c r="AE116" s="15">
        <v>13</v>
      </c>
      <c r="AF116" s="15">
        <v>8</v>
      </c>
      <c r="AG116" s="15">
        <v>29</v>
      </c>
      <c r="AH116" s="15">
        <v>67</v>
      </c>
      <c r="AI116" s="15">
        <v>18</v>
      </c>
      <c r="AJ116" s="15">
        <v>11</v>
      </c>
      <c r="AK116" s="15">
        <v>11</v>
      </c>
      <c r="AL116" s="15">
        <v>9</v>
      </c>
      <c r="AM116" s="15">
        <v>13</v>
      </c>
      <c r="AN116" s="15">
        <v>24</v>
      </c>
      <c r="AO116" s="15">
        <v>25</v>
      </c>
      <c r="AP116" s="15">
        <v>7</v>
      </c>
      <c r="AQ116" s="15">
        <v>8</v>
      </c>
      <c r="AR116" s="15">
        <v>346</v>
      </c>
      <c r="AS116" s="15">
        <v>559</v>
      </c>
      <c r="AT116" s="15">
        <v>172</v>
      </c>
      <c r="AU116" s="15"/>
    </row>
    <row r="117" spans="1:47" ht="0.75" customHeight="1" x14ac:dyDescent="0.25">
      <c r="A117" s="17"/>
      <c r="B117" s="15"/>
      <c r="C117" s="15"/>
      <c r="D117" s="15">
        <v>0.38</v>
      </c>
      <c r="E117" s="15">
        <v>0.23</v>
      </c>
      <c r="F117" s="15">
        <v>0.21</v>
      </c>
      <c r="G117" s="15">
        <v>0.38</v>
      </c>
      <c r="H117" s="15">
        <v>0.33</v>
      </c>
      <c r="I117" s="15">
        <v>0.43</v>
      </c>
      <c r="J117" s="15">
        <v>0.4</v>
      </c>
      <c r="K117" s="15">
        <v>0.38</v>
      </c>
      <c r="L117" s="15">
        <v>0.4</v>
      </c>
      <c r="M117" s="15">
        <v>0.43</v>
      </c>
      <c r="N117" s="15">
        <v>0.34</v>
      </c>
      <c r="O117" s="15">
        <v>0.41</v>
      </c>
      <c r="P117" s="15">
        <v>0.38</v>
      </c>
      <c r="Q117" s="15">
        <v>0.35</v>
      </c>
      <c r="R117" s="15">
        <v>0.5</v>
      </c>
      <c r="S117" s="15">
        <v>0.42</v>
      </c>
      <c r="T117" s="15">
        <v>0.32</v>
      </c>
      <c r="U117" s="15">
        <v>0.38</v>
      </c>
      <c r="V117" s="15">
        <v>0.28999999999999998</v>
      </c>
      <c r="W117" s="15">
        <v>0.32</v>
      </c>
      <c r="X117" s="15">
        <v>0.44</v>
      </c>
      <c r="Y117" s="15">
        <v>0.34</v>
      </c>
      <c r="Z117" s="15">
        <v>0.38</v>
      </c>
      <c r="AA117" s="15">
        <v>0.26</v>
      </c>
      <c r="AB117" s="15">
        <v>0.38</v>
      </c>
      <c r="AC117" s="15">
        <v>0.33</v>
      </c>
      <c r="AD117" s="15">
        <v>0.46</v>
      </c>
      <c r="AE117" s="15">
        <v>0.3</v>
      </c>
      <c r="AF117" s="15">
        <v>0.33</v>
      </c>
      <c r="AG117" s="15">
        <v>0.56000000000000005</v>
      </c>
      <c r="AH117" s="15">
        <v>0.41</v>
      </c>
      <c r="AI117" s="15">
        <v>0.5</v>
      </c>
      <c r="AJ117" s="15">
        <v>0.5</v>
      </c>
      <c r="AK117" s="15">
        <v>0.24</v>
      </c>
      <c r="AL117" s="15">
        <v>0.28999999999999998</v>
      </c>
      <c r="AM117" s="15">
        <v>0.26</v>
      </c>
      <c r="AN117" s="15">
        <v>0.49</v>
      </c>
      <c r="AO117" s="15">
        <v>0.36</v>
      </c>
      <c r="AP117" s="15">
        <v>0.4</v>
      </c>
      <c r="AQ117" s="15">
        <v>0.54</v>
      </c>
      <c r="AR117" s="15">
        <v>0.38</v>
      </c>
      <c r="AS117" s="15">
        <v>0.38</v>
      </c>
      <c r="AT117" s="15">
        <v>0.37</v>
      </c>
      <c r="AU117" s="15"/>
    </row>
    <row r="118" spans="1:47" ht="0.75" customHeight="1" x14ac:dyDescent="0.25">
      <c r="A118" s="17"/>
      <c r="B118" s="15"/>
      <c r="C118" s="15" t="s">
        <v>103</v>
      </c>
      <c r="D118" s="15">
        <v>198</v>
      </c>
      <c r="E118" s="15">
        <v>1</v>
      </c>
      <c r="F118" s="15">
        <v>1</v>
      </c>
      <c r="G118" s="15">
        <v>1</v>
      </c>
      <c r="H118" s="15">
        <v>8</v>
      </c>
      <c r="I118" s="15">
        <v>3</v>
      </c>
      <c r="J118" s="15">
        <v>5</v>
      </c>
      <c r="K118" s="15">
        <v>5</v>
      </c>
      <c r="L118" s="15">
        <v>1</v>
      </c>
      <c r="M118" s="15">
        <v>4</v>
      </c>
      <c r="N118" s="15">
        <v>5</v>
      </c>
      <c r="O118" s="15">
        <v>3</v>
      </c>
      <c r="P118" s="15">
        <v>5</v>
      </c>
      <c r="Q118" s="15">
        <v>2</v>
      </c>
      <c r="R118" s="15">
        <v>11</v>
      </c>
      <c r="S118" s="15">
        <v>2</v>
      </c>
      <c r="T118" s="15">
        <v>10</v>
      </c>
      <c r="U118" s="15">
        <v>2</v>
      </c>
      <c r="V118" s="15">
        <v>3</v>
      </c>
      <c r="W118" s="15">
        <v>1</v>
      </c>
      <c r="X118" s="15">
        <v>7</v>
      </c>
      <c r="Y118" s="15">
        <v>6</v>
      </c>
      <c r="Z118" s="15">
        <v>4</v>
      </c>
      <c r="AA118" s="15">
        <v>8</v>
      </c>
      <c r="AB118" s="15">
        <v>4</v>
      </c>
      <c r="AC118" s="15">
        <v>9</v>
      </c>
      <c r="AD118" s="15">
        <v>5</v>
      </c>
      <c r="AE118" s="15">
        <v>2</v>
      </c>
      <c r="AF118" s="15">
        <v>1</v>
      </c>
      <c r="AG118" s="15">
        <v>3</v>
      </c>
      <c r="AH118" s="15">
        <v>8</v>
      </c>
      <c r="AI118" s="15" t="s">
        <v>47</v>
      </c>
      <c r="AJ118" s="15" t="s">
        <v>47</v>
      </c>
      <c r="AK118" s="15">
        <v>1</v>
      </c>
      <c r="AL118" s="15">
        <v>2</v>
      </c>
      <c r="AM118" s="15">
        <v>3</v>
      </c>
      <c r="AN118" s="15">
        <v>5</v>
      </c>
      <c r="AO118" s="15">
        <v>3</v>
      </c>
      <c r="AP118" s="15" t="s">
        <v>47</v>
      </c>
      <c r="AQ118" s="15" t="s">
        <v>47</v>
      </c>
      <c r="AR118" s="15">
        <v>62</v>
      </c>
      <c r="AS118" s="15">
        <v>100</v>
      </c>
      <c r="AT118" s="15">
        <v>36</v>
      </c>
      <c r="AU118" s="15"/>
    </row>
    <row r="119" spans="1:47" ht="0.75" customHeight="1" x14ac:dyDescent="0.25">
      <c r="A119" s="17"/>
      <c r="B119" s="15"/>
      <c r="C119" s="15"/>
      <c r="D119" s="15">
        <v>7.0000000000000007E-2</v>
      </c>
      <c r="E119" s="15">
        <v>0.05</v>
      </c>
      <c r="F119" s="15">
        <v>0.02</v>
      </c>
      <c r="G119" s="15">
        <v>0.03</v>
      </c>
      <c r="H119" s="15">
        <v>0.08</v>
      </c>
      <c r="I119" s="15">
        <v>0.06</v>
      </c>
      <c r="J119" s="15">
        <v>0.13</v>
      </c>
      <c r="K119" s="15">
        <v>0.12</v>
      </c>
      <c r="L119" s="15">
        <v>0.01</v>
      </c>
      <c r="M119" s="15">
        <v>0.09</v>
      </c>
      <c r="N119" s="15">
        <v>0.05</v>
      </c>
      <c r="O119" s="15">
        <v>0.05</v>
      </c>
      <c r="P119" s="15">
        <v>0.06</v>
      </c>
      <c r="Q119" s="15">
        <v>0.03</v>
      </c>
      <c r="R119" s="15">
        <v>0.12</v>
      </c>
      <c r="S119" s="15">
        <v>0.04</v>
      </c>
      <c r="T119" s="15">
        <v>0.06</v>
      </c>
      <c r="U119" s="15">
        <v>0.05</v>
      </c>
      <c r="V119" s="15">
        <v>0.13</v>
      </c>
      <c r="W119" s="15">
        <v>0.02</v>
      </c>
      <c r="X119" s="15">
        <v>0.06</v>
      </c>
      <c r="Y119" s="15">
        <v>0.13</v>
      </c>
      <c r="Z119" s="15">
        <v>7.0000000000000007E-2</v>
      </c>
      <c r="AA119" s="15">
        <v>0.1</v>
      </c>
      <c r="AB119" s="15">
        <v>0.06</v>
      </c>
      <c r="AC119" s="15">
        <v>0.17</v>
      </c>
      <c r="AD119" s="15">
        <v>0.09</v>
      </c>
      <c r="AE119" s="15">
        <v>0.05</v>
      </c>
      <c r="AF119" s="15">
        <v>0.05</v>
      </c>
      <c r="AG119" s="15">
        <v>0.06</v>
      </c>
      <c r="AH119" s="15">
        <v>0.05</v>
      </c>
      <c r="AI119" s="15" t="s">
        <v>47</v>
      </c>
      <c r="AJ119" s="15" t="s">
        <v>47</v>
      </c>
      <c r="AK119" s="15">
        <v>0.02</v>
      </c>
      <c r="AL119" s="15">
        <v>0.06</v>
      </c>
      <c r="AM119" s="15">
        <v>0.06</v>
      </c>
      <c r="AN119" s="15">
        <v>0.1</v>
      </c>
      <c r="AO119" s="15">
        <v>0.05</v>
      </c>
      <c r="AP119" s="15" t="s">
        <v>47</v>
      </c>
      <c r="AQ119" s="15" t="s">
        <v>47</v>
      </c>
      <c r="AR119" s="15">
        <v>7.0000000000000007E-2</v>
      </c>
      <c r="AS119" s="15">
        <v>7.0000000000000007E-2</v>
      </c>
      <c r="AT119" s="15">
        <v>0.08</v>
      </c>
      <c r="AU119" s="15"/>
    </row>
    <row r="120" spans="1:47" ht="0.75" customHeight="1" x14ac:dyDescent="0.25">
      <c r="A120" s="17"/>
      <c r="B120" s="15"/>
      <c r="C120" s="15" t="s">
        <v>104</v>
      </c>
      <c r="D120" s="15">
        <v>114</v>
      </c>
      <c r="E120" s="15">
        <v>2</v>
      </c>
      <c r="F120" s="15" t="s">
        <v>47</v>
      </c>
      <c r="G120" s="15">
        <v>1</v>
      </c>
      <c r="H120" s="15">
        <v>4</v>
      </c>
      <c r="I120" s="15">
        <v>1</v>
      </c>
      <c r="J120" s="15" t="s">
        <v>47</v>
      </c>
      <c r="K120" s="15">
        <v>5</v>
      </c>
      <c r="L120" s="15">
        <v>3</v>
      </c>
      <c r="M120" s="15">
        <v>1</v>
      </c>
      <c r="N120" s="15">
        <v>3</v>
      </c>
      <c r="O120" s="15">
        <v>3</v>
      </c>
      <c r="P120" s="15">
        <v>4</v>
      </c>
      <c r="Q120" s="15">
        <v>2</v>
      </c>
      <c r="R120" s="15">
        <v>1</v>
      </c>
      <c r="S120" s="15">
        <v>1</v>
      </c>
      <c r="T120" s="15">
        <v>7</v>
      </c>
      <c r="U120" s="15" t="s">
        <v>47</v>
      </c>
      <c r="V120" s="15">
        <v>2</v>
      </c>
      <c r="W120" s="15">
        <v>2</v>
      </c>
      <c r="X120" s="15">
        <v>2</v>
      </c>
      <c r="Y120" s="15">
        <v>2</v>
      </c>
      <c r="Z120" s="15">
        <v>4</v>
      </c>
      <c r="AA120" s="15">
        <v>1</v>
      </c>
      <c r="AB120" s="15">
        <v>2</v>
      </c>
      <c r="AC120" s="15">
        <v>2</v>
      </c>
      <c r="AD120" s="15">
        <v>1</v>
      </c>
      <c r="AE120" s="15">
        <v>1</v>
      </c>
      <c r="AF120" s="15">
        <v>3</v>
      </c>
      <c r="AG120" s="15">
        <v>3</v>
      </c>
      <c r="AH120" s="15">
        <v>7</v>
      </c>
      <c r="AI120" s="15" t="s">
        <v>47</v>
      </c>
      <c r="AJ120" s="15">
        <v>1</v>
      </c>
      <c r="AK120" s="15">
        <v>1</v>
      </c>
      <c r="AL120" s="15">
        <v>3</v>
      </c>
      <c r="AM120" s="15" t="s">
        <v>47</v>
      </c>
      <c r="AN120" s="15" t="s">
        <v>47</v>
      </c>
      <c r="AO120" s="15">
        <v>1</v>
      </c>
      <c r="AP120" s="15" t="s">
        <v>47</v>
      </c>
      <c r="AQ120" s="15" t="s">
        <v>47</v>
      </c>
      <c r="AR120" s="15">
        <v>39</v>
      </c>
      <c r="AS120" s="15">
        <v>61</v>
      </c>
      <c r="AT120" s="15">
        <v>14</v>
      </c>
      <c r="AU120" s="15"/>
    </row>
    <row r="121" spans="1:47" ht="0.75" customHeight="1" x14ac:dyDescent="0.25">
      <c r="A121" s="17"/>
      <c r="B121" s="15"/>
      <c r="C121" s="15"/>
      <c r="D121" s="15">
        <v>0.04</v>
      </c>
      <c r="E121" s="15">
        <v>0.09</v>
      </c>
      <c r="F121" s="15" t="s">
        <v>47</v>
      </c>
      <c r="G121" s="15">
        <v>0.03</v>
      </c>
      <c r="H121" s="15">
        <v>0.04</v>
      </c>
      <c r="I121" s="15">
        <v>0.02</v>
      </c>
      <c r="J121" s="15" t="s">
        <v>47</v>
      </c>
      <c r="K121" s="15">
        <v>0.12</v>
      </c>
      <c r="L121" s="15">
        <v>0.04</v>
      </c>
      <c r="M121" s="15">
        <v>0.02</v>
      </c>
      <c r="N121" s="15">
        <v>0.03</v>
      </c>
      <c r="O121" s="15">
        <v>0.05</v>
      </c>
      <c r="P121" s="15">
        <v>0.04</v>
      </c>
      <c r="Q121" s="15">
        <v>0.03</v>
      </c>
      <c r="R121" s="15">
        <v>0.01</v>
      </c>
      <c r="S121" s="15">
        <v>0.02</v>
      </c>
      <c r="T121" s="15">
        <v>0.04</v>
      </c>
      <c r="U121" s="15" t="s">
        <v>47</v>
      </c>
      <c r="V121" s="15">
        <v>0.08</v>
      </c>
      <c r="W121" s="15">
        <v>0.05</v>
      </c>
      <c r="X121" s="15">
        <v>0.02</v>
      </c>
      <c r="Y121" s="15">
        <v>0.04</v>
      </c>
      <c r="Z121" s="15">
        <v>7.0000000000000007E-2</v>
      </c>
      <c r="AA121" s="15">
        <v>0.01</v>
      </c>
      <c r="AB121" s="15">
        <v>0.03</v>
      </c>
      <c r="AC121" s="15">
        <v>0.03</v>
      </c>
      <c r="AD121" s="15">
        <v>0.02</v>
      </c>
      <c r="AE121" s="15">
        <v>0.02</v>
      </c>
      <c r="AF121" s="15">
        <v>0.14000000000000001</v>
      </c>
      <c r="AG121" s="15">
        <v>0.06</v>
      </c>
      <c r="AH121" s="15">
        <v>0.04</v>
      </c>
      <c r="AI121" s="15" t="s">
        <v>47</v>
      </c>
      <c r="AJ121" s="15">
        <v>0.06</v>
      </c>
      <c r="AK121" s="15">
        <v>0.02</v>
      </c>
      <c r="AL121" s="15">
        <v>0.12</v>
      </c>
      <c r="AM121" s="15" t="s">
        <v>47</v>
      </c>
      <c r="AN121" s="15" t="s">
        <v>47</v>
      </c>
      <c r="AO121" s="15">
        <v>0.02</v>
      </c>
      <c r="AP121" s="15" t="s">
        <v>47</v>
      </c>
      <c r="AQ121" s="15" t="s">
        <v>47</v>
      </c>
      <c r="AR121" s="15">
        <v>0.04</v>
      </c>
      <c r="AS121" s="15">
        <v>0.04</v>
      </c>
      <c r="AT121" s="15">
        <v>0.03</v>
      </c>
      <c r="AU121" s="15"/>
    </row>
    <row r="122" spans="1:47" ht="0.75" customHeight="1" x14ac:dyDescent="0.25">
      <c r="A122" s="17"/>
      <c r="B122" s="15"/>
      <c r="C122" s="15" t="s">
        <v>105</v>
      </c>
      <c r="D122" s="15">
        <v>22</v>
      </c>
      <c r="E122" s="15">
        <v>1</v>
      </c>
      <c r="F122" s="15" t="s">
        <v>47</v>
      </c>
      <c r="G122" s="15" t="s">
        <v>47</v>
      </c>
      <c r="H122" s="15">
        <v>1</v>
      </c>
      <c r="I122" s="15">
        <v>3</v>
      </c>
      <c r="J122" s="15" t="s">
        <v>47</v>
      </c>
      <c r="K122" s="15" t="s">
        <v>47</v>
      </c>
      <c r="L122" s="15" t="s">
        <v>47</v>
      </c>
      <c r="M122" s="15" t="s">
        <v>47</v>
      </c>
      <c r="N122" s="15">
        <v>1</v>
      </c>
      <c r="O122" s="15" t="s">
        <v>47</v>
      </c>
      <c r="P122" s="15" t="s">
        <v>47</v>
      </c>
      <c r="Q122" s="15" t="s">
        <v>47</v>
      </c>
      <c r="R122" s="15">
        <v>1</v>
      </c>
      <c r="S122" s="15" t="s">
        <v>47</v>
      </c>
      <c r="T122" s="15" t="s">
        <v>47</v>
      </c>
      <c r="U122" s="15" t="s">
        <v>47</v>
      </c>
      <c r="V122" s="15">
        <v>1</v>
      </c>
      <c r="W122" s="15" t="s">
        <v>47</v>
      </c>
      <c r="X122" s="15">
        <v>1</v>
      </c>
      <c r="Y122" s="15" t="s">
        <v>47</v>
      </c>
      <c r="Z122" s="15">
        <v>1</v>
      </c>
      <c r="AA122" s="15">
        <v>1</v>
      </c>
      <c r="AB122" s="15">
        <v>1</v>
      </c>
      <c r="AC122" s="15">
        <v>2</v>
      </c>
      <c r="AD122" s="15" t="s">
        <v>47</v>
      </c>
      <c r="AE122" s="15">
        <v>2</v>
      </c>
      <c r="AF122" s="15" t="s">
        <v>47</v>
      </c>
      <c r="AG122" s="15" t="s">
        <v>47</v>
      </c>
      <c r="AH122" s="15">
        <v>1</v>
      </c>
      <c r="AI122" s="15">
        <v>1</v>
      </c>
      <c r="AJ122" s="15" t="s">
        <v>47</v>
      </c>
      <c r="AK122" s="15" t="s">
        <v>47</v>
      </c>
      <c r="AL122" s="15" t="s">
        <v>47</v>
      </c>
      <c r="AM122" s="15" t="s">
        <v>47</v>
      </c>
      <c r="AN122" s="15" t="s">
        <v>47</v>
      </c>
      <c r="AO122" s="15" t="s">
        <v>47</v>
      </c>
      <c r="AP122" s="15" t="s">
        <v>47</v>
      </c>
      <c r="AQ122" s="15" t="s">
        <v>47</v>
      </c>
      <c r="AR122" s="15">
        <v>8</v>
      </c>
      <c r="AS122" s="15">
        <v>7</v>
      </c>
      <c r="AT122" s="15">
        <v>7</v>
      </c>
      <c r="AU122" s="15"/>
    </row>
    <row r="123" spans="1:47" ht="0.75" customHeight="1" x14ac:dyDescent="0.25">
      <c r="A123" s="17"/>
      <c r="B123" s="15"/>
      <c r="C123" s="15"/>
      <c r="D123" s="15">
        <v>0.01</v>
      </c>
      <c r="E123" s="15">
        <v>0.05</v>
      </c>
      <c r="F123" s="15" t="s">
        <v>47</v>
      </c>
      <c r="G123" s="15" t="s">
        <v>47</v>
      </c>
      <c r="H123" s="15">
        <v>0.01</v>
      </c>
      <c r="I123" s="15">
        <v>0.06</v>
      </c>
      <c r="J123" s="15" t="s">
        <v>47</v>
      </c>
      <c r="K123" s="15" t="s">
        <v>47</v>
      </c>
      <c r="L123" s="15" t="s">
        <v>47</v>
      </c>
      <c r="M123" s="15" t="s">
        <v>47</v>
      </c>
      <c r="N123" s="15">
        <v>0.01</v>
      </c>
      <c r="O123" s="15" t="s">
        <v>47</v>
      </c>
      <c r="P123" s="15" t="s">
        <v>47</v>
      </c>
      <c r="Q123" s="15" t="s">
        <v>47</v>
      </c>
      <c r="R123" s="15">
        <v>0.01</v>
      </c>
      <c r="S123" s="15" t="s">
        <v>47</v>
      </c>
      <c r="T123" s="15" t="s">
        <v>47</v>
      </c>
      <c r="U123" s="15" t="s">
        <v>47</v>
      </c>
      <c r="V123" s="15">
        <v>0.04</v>
      </c>
      <c r="W123" s="15" t="s">
        <v>47</v>
      </c>
      <c r="X123" s="15">
        <v>0.01</v>
      </c>
      <c r="Y123" s="15" t="s">
        <v>47</v>
      </c>
      <c r="Z123" s="15">
        <v>0.02</v>
      </c>
      <c r="AA123" s="15">
        <v>0.01</v>
      </c>
      <c r="AB123" s="15">
        <v>0.01</v>
      </c>
      <c r="AC123" s="15">
        <v>0.03</v>
      </c>
      <c r="AD123" s="15" t="s">
        <v>47</v>
      </c>
      <c r="AE123" s="15">
        <v>0.05</v>
      </c>
      <c r="AF123" s="15" t="s">
        <v>47</v>
      </c>
      <c r="AG123" s="15" t="s">
        <v>47</v>
      </c>
      <c r="AH123" s="15">
        <v>0</v>
      </c>
      <c r="AI123" s="15">
        <v>0.02</v>
      </c>
      <c r="AJ123" s="15" t="s">
        <v>47</v>
      </c>
      <c r="AK123" s="15" t="s">
        <v>47</v>
      </c>
      <c r="AL123" s="15" t="s">
        <v>47</v>
      </c>
      <c r="AM123" s="15" t="s">
        <v>47</v>
      </c>
      <c r="AN123" s="15" t="s">
        <v>47</v>
      </c>
      <c r="AO123" s="15" t="s">
        <v>47</v>
      </c>
      <c r="AP123" s="15" t="s">
        <v>47</v>
      </c>
      <c r="AQ123" s="15" t="s">
        <v>47</v>
      </c>
      <c r="AR123" s="15">
        <v>0.01</v>
      </c>
      <c r="AS123" s="15">
        <v>0.01</v>
      </c>
      <c r="AT123" s="15">
        <v>0.02</v>
      </c>
      <c r="AU123" s="15"/>
    </row>
    <row r="124" spans="1:47" ht="0.75" customHeight="1" x14ac:dyDescent="0.25">
      <c r="A124" s="17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</row>
    <row r="125" spans="1:47" ht="15" hidden="1" customHeight="1" x14ac:dyDescent="0.25">
      <c r="A125" s="17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</row>
    <row r="126" spans="1:47" ht="15" hidden="1" customHeight="1" x14ac:dyDescent="0.25">
      <c r="A126" s="17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</row>
    <row r="127" spans="1:47" ht="15" hidden="1" customHeight="1" x14ac:dyDescent="0.25">
      <c r="A127" s="17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</row>
    <row r="128" spans="1:47" ht="15" hidden="1" customHeight="1" x14ac:dyDescent="0.25">
      <c r="A128" s="17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</row>
    <row r="129" spans="1:47" ht="15" hidden="1" customHeight="1" x14ac:dyDescent="0.25">
      <c r="A129" s="17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</row>
    <row r="130" spans="1:47" ht="15" hidden="1" customHeight="1" x14ac:dyDescent="0.25">
      <c r="A130" s="17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</row>
    <row r="131" spans="1:47" ht="15" hidden="1" customHeight="1" x14ac:dyDescent="0.25">
      <c r="A131" s="17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</row>
    <row r="132" spans="1:47" ht="15" hidden="1" customHeight="1" x14ac:dyDescent="0.25">
      <c r="A132" s="17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</row>
    <row r="133" spans="1:47" ht="15" hidden="1" customHeight="1" x14ac:dyDescent="0.25">
      <c r="A133" s="17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</row>
    <row r="134" spans="1:47" ht="15" hidden="1" customHeight="1" x14ac:dyDescent="0.25">
      <c r="A134" s="17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</row>
    <row r="135" spans="1:47" ht="15" hidden="1" customHeight="1" x14ac:dyDescent="0.25">
      <c r="A135" s="17"/>
    </row>
    <row r="136" spans="1:47" ht="15" hidden="1" customHeight="1" x14ac:dyDescent="0.25">
      <c r="A136" s="17"/>
    </row>
    <row r="137" spans="1:47" ht="15" hidden="1" customHeight="1" x14ac:dyDescent="0.25">
      <c r="A137" s="17"/>
    </row>
  </sheetData>
  <sortState ref="C57:AV63">
    <sortCondition ref="C57"/>
  </sortState>
  <mergeCells count="2">
    <mergeCell ref="A1:R1"/>
    <mergeCell ref="B2:P2"/>
  </mergeCells>
  <dataValidations count="2">
    <dataValidation type="list" allowBlank="1" showInputMessage="1" showErrorMessage="1" sqref="B2">
      <formula1>$C$24:$C$29</formula1>
    </dataValidation>
    <dataValidation type="list" allowBlank="1" showInputMessage="1" showErrorMessage="1" sqref="C14">
      <formula1>$C$41:$C$46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8"/>
  <sheetViews>
    <sheetView workbookViewId="0">
      <selection activeCell="B2" sqref="B2:P2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5703125" style="20" customWidth="1"/>
    <col min="19" max="47" width="0.140625" style="15" customWidth="1"/>
    <col min="48" max="16384" width="8.5703125" style="20" hidden="1"/>
  </cols>
  <sheetData>
    <row r="1" spans="1:47" s="21" customFormat="1" x14ac:dyDescent="0.25">
      <c r="A1" s="68" t="s">
        <v>106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7" s="19" customFormat="1" ht="23.25" x14ac:dyDescent="0.35">
      <c r="A2" s="21"/>
      <c r="B2" s="66" t="s">
        <v>105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107</v>
      </c>
      <c r="C5" s="1"/>
      <c r="D5" s="1">
        <f t="shared" ref="D5:AQ5" si="0">LOOKUP($B$2,$C$24:$C$37,D$24:D$37)</f>
        <v>0.02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0.04</v>
      </c>
      <c r="I5" s="1">
        <f t="shared" si="0"/>
        <v>0</v>
      </c>
      <c r="J5" s="1">
        <f t="shared" si="0"/>
        <v>0</v>
      </c>
      <c r="K5" s="1">
        <f t="shared" si="0"/>
        <v>0</v>
      </c>
      <c r="L5" s="1">
        <f t="shared" si="0"/>
        <v>0.02</v>
      </c>
      <c r="M5" s="1">
        <f t="shared" si="0"/>
        <v>0</v>
      </c>
      <c r="N5" s="1">
        <f t="shared" si="0"/>
        <v>0.02</v>
      </c>
      <c r="O5" s="1">
        <f t="shared" si="0"/>
        <v>0</v>
      </c>
      <c r="P5" s="1">
        <f t="shared" si="0"/>
        <v>0.05</v>
      </c>
      <c r="Q5" s="1">
        <f t="shared" si="0"/>
        <v>0.01</v>
      </c>
      <c r="R5" s="1">
        <f t="shared" si="0"/>
        <v>0</v>
      </c>
      <c r="S5" s="14">
        <f t="shared" si="0"/>
        <v>0</v>
      </c>
      <c r="T5" s="14" t="str">
        <f t="shared" si="0"/>
        <v/>
      </c>
      <c r="U5" s="14">
        <f t="shared" si="0"/>
        <v>0</v>
      </c>
      <c r="V5" s="14">
        <f t="shared" si="0"/>
        <v>0</v>
      </c>
      <c r="W5" s="14">
        <f t="shared" si="0"/>
        <v>0</v>
      </c>
      <c r="X5" s="14" t="str">
        <f t="shared" si="0"/>
        <v/>
      </c>
      <c r="Y5" s="14">
        <f t="shared" si="0"/>
        <v>0</v>
      </c>
      <c r="Z5" s="14">
        <f t="shared" si="0"/>
        <v>0</v>
      </c>
      <c r="AA5" s="14" t="str">
        <f t="shared" si="0"/>
        <v/>
      </c>
      <c r="AB5" s="14">
        <f t="shared" si="0"/>
        <v>0.02</v>
      </c>
      <c r="AC5" s="14">
        <f t="shared" si="0"/>
        <v>0</v>
      </c>
      <c r="AD5" s="14">
        <f t="shared" si="0"/>
        <v>0</v>
      </c>
      <c r="AE5" s="14">
        <f t="shared" si="0"/>
        <v>0</v>
      </c>
      <c r="AF5" s="14">
        <f t="shared" si="0"/>
        <v>0</v>
      </c>
      <c r="AG5" s="14">
        <f t="shared" si="0"/>
        <v>0</v>
      </c>
      <c r="AH5" s="14">
        <f t="shared" si="0"/>
        <v>0.01</v>
      </c>
      <c r="AI5" s="14">
        <f t="shared" si="0"/>
        <v>0</v>
      </c>
      <c r="AJ5" s="14">
        <f t="shared" si="0"/>
        <v>0</v>
      </c>
      <c r="AK5" s="14">
        <f t="shared" si="0"/>
        <v>0</v>
      </c>
      <c r="AL5" s="14">
        <f t="shared" si="0"/>
        <v>0</v>
      </c>
      <c r="AM5" s="14">
        <f t="shared" si="0"/>
        <v>0</v>
      </c>
      <c r="AN5" s="14">
        <f t="shared" si="0"/>
        <v>0</v>
      </c>
      <c r="AO5" s="14">
        <f t="shared" si="0"/>
        <v>0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32" t="s">
        <v>106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 t="s">
        <v>107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x14ac:dyDescent="0.25">
      <c r="A14" s="21"/>
      <c r="B14" s="1"/>
      <c r="C14" s="1" t="str">
        <f>B2</f>
        <v>None of these</v>
      </c>
      <c r="D14" s="1">
        <f>LOOKUP($C$14,$C$49:$C$62,D$49:D$62)</f>
        <v>0.01</v>
      </c>
      <c r="E14" s="1">
        <f t="shared" ref="E14:AT14" si="1">LOOKUP($C$14,$C$49:$C$62,E$49:E$62)</f>
        <v>0</v>
      </c>
      <c r="F14" s="1">
        <f t="shared" si="1"/>
        <v>0</v>
      </c>
      <c r="G14" s="1">
        <f t="shared" si="1"/>
        <v>0</v>
      </c>
      <c r="H14" s="1">
        <f t="shared" si="1"/>
        <v>0.02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0</v>
      </c>
      <c r="M14" s="1">
        <f t="shared" si="1"/>
        <v>0</v>
      </c>
      <c r="N14" s="1" t="str">
        <f t="shared" si="1"/>
        <v/>
      </c>
      <c r="O14" s="1">
        <f t="shared" si="1"/>
        <v>0</v>
      </c>
      <c r="P14" s="1">
        <f t="shared" si="1"/>
        <v>0</v>
      </c>
      <c r="Q14" s="1" t="str">
        <f t="shared" si="1"/>
        <v/>
      </c>
      <c r="R14" s="1">
        <f t="shared" si="1"/>
        <v>0</v>
      </c>
      <c r="S14" s="14">
        <f t="shared" si="1"/>
        <v>0</v>
      </c>
      <c r="T14" s="14" t="str">
        <f t="shared" si="1"/>
        <v/>
      </c>
      <c r="U14" s="14">
        <f t="shared" si="1"/>
        <v>0</v>
      </c>
      <c r="V14" s="14">
        <f t="shared" si="1"/>
        <v>0</v>
      </c>
      <c r="W14" s="14">
        <f t="shared" si="1"/>
        <v>0</v>
      </c>
      <c r="X14" s="14" t="str">
        <f t="shared" si="1"/>
        <v/>
      </c>
      <c r="Y14" s="14">
        <f t="shared" si="1"/>
        <v>0</v>
      </c>
      <c r="Z14" s="14">
        <f t="shared" si="1"/>
        <v>0</v>
      </c>
      <c r="AA14" s="14">
        <f t="shared" si="1"/>
        <v>0.04</v>
      </c>
      <c r="AB14" s="14">
        <f t="shared" si="1"/>
        <v>0</v>
      </c>
      <c r="AC14" s="14">
        <f t="shared" si="1"/>
        <v>0</v>
      </c>
      <c r="AD14" s="14">
        <f t="shared" si="1"/>
        <v>0</v>
      </c>
      <c r="AE14" s="14">
        <f t="shared" si="1"/>
        <v>0</v>
      </c>
      <c r="AF14" s="14">
        <f t="shared" si="1"/>
        <v>0</v>
      </c>
      <c r="AG14" s="14">
        <f t="shared" si="1"/>
        <v>0</v>
      </c>
      <c r="AH14" s="14">
        <f t="shared" si="1"/>
        <v>0.02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</v>
      </c>
      <c r="AN14" s="14">
        <f t="shared" si="1"/>
        <v>0</v>
      </c>
      <c r="AO14" s="14">
        <f t="shared" si="1"/>
        <v>0</v>
      </c>
      <c r="AP14" s="14">
        <f t="shared" si="1"/>
        <v>0</v>
      </c>
      <c r="AQ14" s="14">
        <f t="shared" si="1"/>
        <v>0</v>
      </c>
      <c r="AR14" s="14">
        <f t="shared" si="1"/>
        <v>0.01</v>
      </c>
      <c r="AS14" s="14">
        <f t="shared" si="1"/>
        <v>0.02</v>
      </c>
      <c r="AT14" s="14">
        <f t="shared" si="1"/>
        <v>0</v>
      </c>
      <c r="AU14" s="14"/>
    </row>
    <row r="15" spans="1:47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47" x14ac:dyDescent="0.25">
      <c r="A16" s="18">
        <v>40940</v>
      </c>
      <c r="B16" s="35" t="s">
        <v>106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47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47" x14ac:dyDescent="0.25">
      <c r="A18" s="17"/>
      <c r="B18" s="2"/>
      <c r="C18" s="2"/>
      <c r="D18" s="2" t="s">
        <v>1</v>
      </c>
      <c r="E18" s="2" t="s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47" s="63" customFormat="1" ht="15" customHeight="1" x14ac:dyDescent="0.25">
      <c r="A19" s="17"/>
      <c r="B19" s="52"/>
      <c r="C19" s="52"/>
      <c r="D19" s="52"/>
      <c r="E19" s="52" t="s">
        <v>3</v>
      </c>
      <c r="F19" s="52" t="s">
        <v>4</v>
      </c>
      <c r="G19" s="52" t="s">
        <v>5</v>
      </c>
      <c r="H19" s="52" t="s">
        <v>6</v>
      </c>
      <c r="I19" s="52" t="s">
        <v>7</v>
      </c>
      <c r="J19" s="52" t="s">
        <v>8</v>
      </c>
      <c r="K19" s="52" t="s">
        <v>9</v>
      </c>
      <c r="L19" s="52" t="s">
        <v>10</v>
      </c>
      <c r="M19" s="52" t="s">
        <v>11</v>
      </c>
      <c r="N19" s="52" t="s">
        <v>12</v>
      </c>
      <c r="O19" s="52" t="s">
        <v>13</v>
      </c>
      <c r="P19" s="52" t="s">
        <v>14</v>
      </c>
      <c r="Q19" s="52" t="s">
        <v>15</v>
      </c>
      <c r="R19" s="5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47" s="63" customFormat="1" ht="0.75" customHeight="1" x14ac:dyDescent="0.25">
      <c r="A20" s="17"/>
      <c r="B20" s="15" t="s">
        <v>42</v>
      </c>
      <c r="C20" s="15" t="s">
        <v>43</v>
      </c>
      <c r="D20" s="15">
        <v>1400</v>
      </c>
      <c r="E20" s="15">
        <v>15</v>
      </c>
      <c r="F20" s="15">
        <v>32</v>
      </c>
      <c r="G20" s="15">
        <v>23</v>
      </c>
      <c r="H20" s="15">
        <v>67</v>
      </c>
      <c r="I20" s="15">
        <v>24</v>
      </c>
      <c r="J20" s="15">
        <v>16</v>
      </c>
      <c r="K20" s="15">
        <v>15</v>
      </c>
      <c r="L20" s="15">
        <v>55</v>
      </c>
      <c r="M20" s="15">
        <v>28</v>
      </c>
      <c r="N20" s="15">
        <v>55</v>
      </c>
      <c r="O20" s="15">
        <v>36</v>
      </c>
      <c r="P20" s="15">
        <v>44</v>
      </c>
      <c r="Q20" s="15">
        <v>68</v>
      </c>
      <c r="R20" s="15">
        <v>43</v>
      </c>
      <c r="S20" s="15">
        <v>32</v>
      </c>
      <c r="T20" s="15">
        <v>91</v>
      </c>
      <c r="U20" s="15">
        <v>32</v>
      </c>
      <c r="V20" s="15">
        <v>12</v>
      </c>
      <c r="W20" s="15">
        <v>33</v>
      </c>
      <c r="X20" s="15">
        <v>60</v>
      </c>
      <c r="Y20" s="15">
        <v>30</v>
      </c>
      <c r="Z20" s="15">
        <v>18</v>
      </c>
      <c r="AA20" s="15">
        <v>65</v>
      </c>
      <c r="AB20" s="15">
        <v>56</v>
      </c>
      <c r="AC20" s="15">
        <v>15</v>
      </c>
      <c r="AD20" s="15">
        <v>30</v>
      </c>
      <c r="AE20" s="15">
        <v>35</v>
      </c>
      <c r="AF20" s="15">
        <v>10</v>
      </c>
      <c r="AG20" s="15">
        <v>27</v>
      </c>
      <c r="AH20" s="15">
        <v>125</v>
      </c>
      <c r="AI20" s="15">
        <v>27</v>
      </c>
      <c r="AJ20" s="15">
        <v>17</v>
      </c>
      <c r="AK20" s="15">
        <v>37</v>
      </c>
      <c r="AL20" s="15">
        <v>9</v>
      </c>
      <c r="AM20" s="15">
        <v>39</v>
      </c>
      <c r="AN20" s="15">
        <v>23</v>
      </c>
      <c r="AO20" s="15">
        <v>30</v>
      </c>
      <c r="AP20" s="15">
        <v>13</v>
      </c>
      <c r="AQ20" s="15">
        <v>13</v>
      </c>
      <c r="AR20" s="15"/>
      <c r="AS20" s="15"/>
      <c r="AT20" s="15"/>
      <c r="AU20" s="15"/>
    </row>
    <row r="21" spans="1:47" s="63" customFormat="1" ht="0.75" customHeight="1" x14ac:dyDescent="0.25">
      <c r="A21" s="1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63" customFormat="1" ht="0.75" customHeight="1" x14ac:dyDescent="0.25">
      <c r="A22" s="17"/>
      <c r="B22" s="15"/>
      <c r="C22" s="15" t="s">
        <v>44</v>
      </c>
      <c r="D22" s="15">
        <v>1405</v>
      </c>
      <c r="E22" s="15">
        <v>17</v>
      </c>
      <c r="F22" s="15">
        <v>30</v>
      </c>
      <c r="G22" s="15">
        <v>28</v>
      </c>
      <c r="H22" s="15">
        <v>63</v>
      </c>
      <c r="I22" s="15">
        <v>25</v>
      </c>
      <c r="J22" s="15">
        <v>19</v>
      </c>
      <c r="K22" s="15">
        <v>18</v>
      </c>
      <c r="L22" s="15">
        <v>52</v>
      </c>
      <c r="M22" s="15">
        <v>29</v>
      </c>
      <c r="N22" s="15">
        <v>52</v>
      </c>
      <c r="O22" s="15">
        <v>37</v>
      </c>
      <c r="P22" s="15">
        <v>51</v>
      </c>
      <c r="Q22" s="15">
        <v>54</v>
      </c>
      <c r="R22" s="15">
        <v>42</v>
      </c>
      <c r="S22" s="15">
        <v>38</v>
      </c>
      <c r="T22" s="15">
        <v>95</v>
      </c>
      <c r="U22" s="15">
        <v>25</v>
      </c>
      <c r="V22" s="15">
        <v>13</v>
      </c>
      <c r="W22" s="15">
        <v>40</v>
      </c>
      <c r="X22" s="15">
        <v>64</v>
      </c>
      <c r="Y22" s="15">
        <v>28</v>
      </c>
      <c r="Z22" s="15">
        <v>22</v>
      </c>
      <c r="AA22" s="15">
        <v>61</v>
      </c>
      <c r="AB22" s="15">
        <v>44</v>
      </c>
      <c r="AC22" s="15">
        <v>28</v>
      </c>
      <c r="AD22" s="15">
        <v>28</v>
      </c>
      <c r="AE22" s="15">
        <v>33</v>
      </c>
      <c r="AF22" s="15">
        <v>11</v>
      </c>
      <c r="AG22" s="15">
        <v>25</v>
      </c>
      <c r="AH22" s="15">
        <v>111</v>
      </c>
      <c r="AI22" s="15">
        <v>22</v>
      </c>
      <c r="AJ22" s="15">
        <v>20</v>
      </c>
      <c r="AK22" s="15">
        <v>38</v>
      </c>
      <c r="AL22" s="15">
        <v>17</v>
      </c>
      <c r="AM22" s="15">
        <v>37</v>
      </c>
      <c r="AN22" s="15">
        <v>27</v>
      </c>
      <c r="AO22" s="15">
        <v>31</v>
      </c>
      <c r="AP22" s="15">
        <v>15</v>
      </c>
      <c r="AQ22" s="15">
        <v>14</v>
      </c>
      <c r="AR22" s="15"/>
      <c r="AS22" s="15"/>
      <c r="AT22" s="15"/>
      <c r="AU22" s="15"/>
    </row>
    <row r="23" spans="1:47" s="63" customFormat="1" ht="0.75" customHeight="1" x14ac:dyDescent="0.25">
      <c r="A23" s="1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63" customFormat="1" ht="0.75" customHeight="1" x14ac:dyDescent="0.25">
      <c r="A24" s="17"/>
      <c r="B24" s="15" t="s">
        <v>107</v>
      </c>
      <c r="C24" s="15" t="s">
        <v>110</v>
      </c>
      <c r="D24" s="15">
        <v>0.21</v>
      </c>
      <c r="E24" s="15"/>
      <c r="F24" s="15"/>
      <c r="G24" s="15"/>
      <c r="H24" s="15">
        <v>0.25</v>
      </c>
      <c r="I24" s="15"/>
      <c r="J24" s="15"/>
      <c r="K24" s="15"/>
      <c r="L24" s="15">
        <v>0.18</v>
      </c>
      <c r="M24" s="15"/>
      <c r="N24" s="15">
        <v>0.13</v>
      </c>
      <c r="O24" s="15"/>
      <c r="P24" s="15">
        <v>0.14000000000000001</v>
      </c>
      <c r="Q24" s="15">
        <v>0.21</v>
      </c>
      <c r="R24" s="15"/>
      <c r="S24" s="15"/>
      <c r="T24" s="15">
        <v>0.23</v>
      </c>
      <c r="U24" s="15"/>
      <c r="V24" s="15"/>
      <c r="W24" s="15"/>
      <c r="X24" s="15">
        <v>0.18</v>
      </c>
      <c r="Y24" s="15"/>
      <c r="Z24" s="15"/>
      <c r="AA24" s="15">
        <v>0.18</v>
      </c>
      <c r="AB24" s="15">
        <v>0.23</v>
      </c>
      <c r="AC24" s="15"/>
      <c r="AD24" s="15"/>
      <c r="AE24" s="15"/>
      <c r="AF24" s="15"/>
      <c r="AG24" s="15"/>
      <c r="AH24" s="15">
        <v>0.27</v>
      </c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63" customFormat="1" ht="0.75" customHeight="1" x14ac:dyDescent="0.25">
      <c r="A25" s="17"/>
      <c r="B25" s="15"/>
      <c r="C25" s="15" t="s">
        <v>109</v>
      </c>
      <c r="D25" s="15">
        <v>0.38</v>
      </c>
      <c r="E25" s="15"/>
      <c r="F25" s="15"/>
      <c r="G25" s="15"/>
      <c r="H25" s="15">
        <v>0.28000000000000003</v>
      </c>
      <c r="I25" s="15"/>
      <c r="J25" s="15"/>
      <c r="K25" s="15"/>
      <c r="L25" s="15">
        <v>0.38</v>
      </c>
      <c r="M25" s="15"/>
      <c r="N25" s="15">
        <v>0.4</v>
      </c>
      <c r="O25" s="15"/>
      <c r="P25" s="15">
        <v>0.43</v>
      </c>
      <c r="Q25" s="15">
        <v>0.44</v>
      </c>
      <c r="R25" s="15"/>
      <c r="S25" s="15"/>
      <c r="T25" s="15">
        <v>0.4</v>
      </c>
      <c r="U25" s="15"/>
      <c r="V25" s="15"/>
      <c r="W25" s="15"/>
      <c r="X25" s="15">
        <v>0.38</v>
      </c>
      <c r="Y25" s="15"/>
      <c r="Z25" s="15"/>
      <c r="AA25" s="15">
        <v>0.49</v>
      </c>
      <c r="AB25" s="15">
        <v>0.36</v>
      </c>
      <c r="AC25" s="15"/>
      <c r="AD25" s="15"/>
      <c r="AE25" s="15"/>
      <c r="AF25" s="15"/>
      <c r="AG25" s="15"/>
      <c r="AH25" s="15">
        <v>0.36</v>
      </c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63" customFormat="1" ht="0.75" customHeight="1" x14ac:dyDescent="0.25">
      <c r="A26" s="17"/>
      <c r="B26" s="15"/>
      <c r="C26" s="15" t="s">
        <v>115</v>
      </c>
      <c r="D26" s="15">
        <v>0.11</v>
      </c>
      <c r="E26" s="15"/>
      <c r="F26" s="15"/>
      <c r="G26" s="15"/>
      <c r="H26" s="15">
        <v>0.12</v>
      </c>
      <c r="I26" s="15"/>
      <c r="J26" s="15"/>
      <c r="K26" s="15"/>
      <c r="L26" s="15">
        <v>7.0000000000000007E-2</v>
      </c>
      <c r="M26" s="15"/>
      <c r="N26" s="15">
        <v>7.0000000000000007E-2</v>
      </c>
      <c r="O26" s="15"/>
      <c r="P26" s="15">
        <v>0.05</v>
      </c>
      <c r="Q26" s="15">
        <v>0.1</v>
      </c>
      <c r="R26" s="15"/>
      <c r="S26" s="15"/>
      <c r="T26" s="15">
        <v>0.1</v>
      </c>
      <c r="U26" s="15"/>
      <c r="V26" s="15"/>
      <c r="W26" s="15"/>
      <c r="X26" s="15">
        <v>0.1</v>
      </c>
      <c r="Y26" s="15"/>
      <c r="Z26" s="15"/>
      <c r="AA26" s="15">
        <v>0.05</v>
      </c>
      <c r="AB26" s="15">
        <v>0.13</v>
      </c>
      <c r="AC26" s="15"/>
      <c r="AD26" s="15"/>
      <c r="AE26" s="15"/>
      <c r="AF26" s="15"/>
      <c r="AG26" s="15"/>
      <c r="AH26" s="15">
        <v>0.08</v>
      </c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63" customFormat="1" ht="0.75" customHeight="1" x14ac:dyDescent="0.25">
      <c r="A27" s="17"/>
      <c r="B27" s="15"/>
      <c r="C27" s="15" t="s">
        <v>88</v>
      </c>
      <c r="D27" s="15">
        <v>0.24</v>
      </c>
      <c r="E27" s="15"/>
      <c r="F27" s="15"/>
      <c r="G27" s="15"/>
      <c r="H27" s="15">
        <v>0.27</v>
      </c>
      <c r="I27" s="15"/>
      <c r="J27" s="15"/>
      <c r="K27" s="15"/>
      <c r="L27" s="15">
        <v>0.27</v>
      </c>
      <c r="M27" s="15"/>
      <c r="N27" s="15">
        <v>0.18</v>
      </c>
      <c r="O27" s="15"/>
      <c r="P27" s="15">
        <v>0.34</v>
      </c>
      <c r="Q27" s="15">
        <v>0.31</v>
      </c>
      <c r="R27" s="15"/>
      <c r="S27" s="15"/>
      <c r="T27" s="15">
        <v>0.24</v>
      </c>
      <c r="U27" s="15"/>
      <c r="V27" s="15"/>
      <c r="W27" s="15"/>
      <c r="X27" s="15">
        <v>0.23</v>
      </c>
      <c r="Y27" s="15"/>
      <c r="Z27" s="15"/>
      <c r="AA27" s="15">
        <v>0.12</v>
      </c>
      <c r="AB27" s="15">
        <v>0.27</v>
      </c>
      <c r="AC27" s="15"/>
      <c r="AD27" s="15"/>
      <c r="AE27" s="15"/>
      <c r="AF27" s="15"/>
      <c r="AG27" s="15"/>
      <c r="AH27" s="15">
        <v>0.23</v>
      </c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63" customFormat="1" ht="0.75" customHeight="1" x14ac:dyDescent="0.25">
      <c r="A28" s="17"/>
      <c r="B28" s="15"/>
      <c r="C28" s="15" t="s">
        <v>112</v>
      </c>
      <c r="D28" s="15">
        <v>0.17</v>
      </c>
      <c r="E28" s="15"/>
      <c r="F28" s="15"/>
      <c r="G28" s="15"/>
      <c r="H28" s="15">
        <v>0.18</v>
      </c>
      <c r="I28" s="15"/>
      <c r="J28" s="15"/>
      <c r="K28" s="15"/>
      <c r="L28" s="15">
        <v>0.13</v>
      </c>
      <c r="M28" s="15"/>
      <c r="N28" s="15">
        <v>0.17</v>
      </c>
      <c r="O28" s="15"/>
      <c r="P28" s="15">
        <v>0.2</v>
      </c>
      <c r="Q28" s="15">
        <v>0.16</v>
      </c>
      <c r="R28" s="15"/>
      <c r="S28" s="15"/>
      <c r="T28" s="15">
        <v>0.18</v>
      </c>
      <c r="U28" s="15"/>
      <c r="V28" s="15"/>
      <c r="W28" s="15"/>
      <c r="X28" s="15">
        <v>0.05</v>
      </c>
      <c r="Y28" s="15"/>
      <c r="Z28" s="15"/>
      <c r="AA28" s="15">
        <v>0.2</v>
      </c>
      <c r="AB28" s="15">
        <v>0.18</v>
      </c>
      <c r="AC28" s="15"/>
      <c r="AD28" s="15"/>
      <c r="AE28" s="15"/>
      <c r="AF28" s="15"/>
      <c r="AG28" s="15"/>
      <c r="AH28" s="15">
        <v>0.16</v>
      </c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63" customFormat="1" ht="0.75" customHeight="1" x14ac:dyDescent="0.25">
      <c r="A29" s="17"/>
      <c r="B29" s="15"/>
      <c r="C29" s="15" t="s">
        <v>108</v>
      </c>
      <c r="D29" s="15">
        <v>0.68</v>
      </c>
      <c r="E29" s="15"/>
      <c r="F29" s="15"/>
      <c r="G29" s="15"/>
      <c r="H29" s="15">
        <v>0.61</v>
      </c>
      <c r="I29" s="15"/>
      <c r="J29" s="15"/>
      <c r="K29" s="15"/>
      <c r="L29" s="15">
        <v>0.71</v>
      </c>
      <c r="M29" s="15"/>
      <c r="N29" s="15">
        <v>0.69</v>
      </c>
      <c r="O29" s="15"/>
      <c r="P29" s="15">
        <v>0.75</v>
      </c>
      <c r="Q29" s="15">
        <v>0.69</v>
      </c>
      <c r="R29" s="15"/>
      <c r="S29" s="15"/>
      <c r="T29" s="15">
        <v>0.67</v>
      </c>
      <c r="U29" s="15"/>
      <c r="V29" s="15"/>
      <c r="W29" s="15"/>
      <c r="X29" s="15">
        <v>0.73</v>
      </c>
      <c r="Y29" s="15"/>
      <c r="Z29" s="15"/>
      <c r="AA29" s="15">
        <v>0.77</v>
      </c>
      <c r="AB29" s="15">
        <v>0.71</v>
      </c>
      <c r="AC29" s="15"/>
      <c r="AD29" s="15"/>
      <c r="AE29" s="15"/>
      <c r="AF29" s="15"/>
      <c r="AG29" s="15"/>
      <c r="AH29" s="15">
        <v>0.68</v>
      </c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63" customFormat="1" ht="0.75" customHeight="1" x14ac:dyDescent="0.25">
      <c r="A30" s="17"/>
      <c r="B30" s="15"/>
      <c r="C30" s="15" t="s">
        <v>114</v>
      </c>
      <c r="D30" s="15">
        <v>0.15</v>
      </c>
      <c r="E30" s="15"/>
      <c r="F30" s="15"/>
      <c r="G30" s="15"/>
      <c r="H30" s="15">
        <v>7.0000000000000007E-2</v>
      </c>
      <c r="I30" s="15"/>
      <c r="J30" s="15"/>
      <c r="K30" s="15"/>
      <c r="L30" s="15">
        <v>0.2</v>
      </c>
      <c r="M30" s="15"/>
      <c r="N30" s="15">
        <v>0.22</v>
      </c>
      <c r="O30" s="15"/>
      <c r="P30" s="15">
        <v>0.16</v>
      </c>
      <c r="Q30" s="15">
        <v>0.16</v>
      </c>
      <c r="R30" s="15"/>
      <c r="S30" s="15"/>
      <c r="T30" s="15">
        <v>7.0000000000000007E-2</v>
      </c>
      <c r="U30" s="15"/>
      <c r="V30" s="15"/>
      <c r="W30" s="15"/>
      <c r="X30" s="15">
        <v>0.2</v>
      </c>
      <c r="Y30" s="15"/>
      <c r="Z30" s="15"/>
      <c r="AA30" s="15">
        <v>0.09</v>
      </c>
      <c r="AB30" s="15">
        <v>0.2</v>
      </c>
      <c r="AC30" s="15"/>
      <c r="AD30" s="15"/>
      <c r="AE30" s="15"/>
      <c r="AF30" s="15"/>
      <c r="AG30" s="15"/>
      <c r="AH30" s="15">
        <v>0.17</v>
      </c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63" customFormat="1" ht="0.75" customHeight="1" x14ac:dyDescent="0.25">
      <c r="A31" s="17"/>
      <c r="B31" s="15"/>
      <c r="C31" s="15" t="s">
        <v>91</v>
      </c>
      <c r="D31" s="15">
        <v>0.15</v>
      </c>
      <c r="E31" s="15"/>
      <c r="F31" s="15"/>
      <c r="G31" s="15"/>
      <c r="H31" s="15">
        <v>0.15</v>
      </c>
      <c r="I31" s="15"/>
      <c r="J31" s="15"/>
      <c r="K31" s="15"/>
      <c r="L31" s="15">
        <v>0.2</v>
      </c>
      <c r="M31" s="15"/>
      <c r="N31" s="15">
        <v>0.18</v>
      </c>
      <c r="O31" s="15"/>
      <c r="P31" s="15">
        <v>0.09</v>
      </c>
      <c r="Q31" s="15">
        <v>0.1</v>
      </c>
      <c r="R31" s="15"/>
      <c r="S31" s="15"/>
      <c r="T31" s="15">
        <v>0.15</v>
      </c>
      <c r="U31" s="15"/>
      <c r="V31" s="15"/>
      <c r="W31" s="15"/>
      <c r="X31" s="15">
        <v>0.15</v>
      </c>
      <c r="Y31" s="15"/>
      <c r="Z31" s="15"/>
      <c r="AA31" s="15">
        <v>0.28000000000000003</v>
      </c>
      <c r="AB31" s="15">
        <v>0.04</v>
      </c>
      <c r="AC31" s="15"/>
      <c r="AD31" s="15"/>
      <c r="AE31" s="15"/>
      <c r="AF31" s="15"/>
      <c r="AG31" s="15"/>
      <c r="AH31" s="15">
        <v>0.2</v>
      </c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63" customFormat="1" ht="0.75" customHeight="1" x14ac:dyDescent="0.25">
      <c r="A32" s="17"/>
      <c r="B32" s="15"/>
      <c r="C32" s="15" t="s">
        <v>105</v>
      </c>
      <c r="D32" s="15">
        <v>0.02</v>
      </c>
      <c r="E32" s="15"/>
      <c r="F32" s="15"/>
      <c r="G32" s="15"/>
      <c r="H32" s="15">
        <v>0.04</v>
      </c>
      <c r="I32" s="15"/>
      <c r="J32" s="15"/>
      <c r="K32" s="15"/>
      <c r="L32" s="15">
        <v>0.02</v>
      </c>
      <c r="M32" s="15"/>
      <c r="N32" s="15">
        <v>0.02</v>
      </c>
      <c r="O32" s="15"/>
      <c r="P32" s="15">
        <v>0.05</v>
      </c>
      <c r="Q32" s="15">
        <v>0.01</v>
      </c>
      <c r="R32" s="15"/>
      <c r="S32" s="15"/>
      <c r="T32" s="15" t="str">
        <f>""</f>
        <v/>
      </c>
      <c r="U32" s="15"/>
      <c r="V32" s="15"/>
      <c r="W32" s="15"/>
      <c r="X32" s="15" t="str">
        <f>""</f>
        <v/>
      </c>
      <c r="Y32" s="15"/>
      <c r="Z32" s="15"/>
      <c r="AA32" s="15" t="str">
        <f>""</f>
        <v/>
      </c>
      <c r="AB32" s="15">
        <v>0.02</v>
      </c>
      <c r="AC32" s="15"/>
      <c r="AD32" s="15"/>
      <c r="AE32" s="15"/>
      <c r="AF32" s="15"/>
      <c r="AG32" s="15"/>
      <c r="AH32" s="15">
        <v>0.01</v>
      </c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63" customFormat="1" ht="0.75" customHeight="1" x14ac:dyDescent="0.25">
      <c r="A33" s="17"/>
      <c r="B33" s="15"/>
      <c r="C33" s="15" t="s">
        <v>97</v>
      </c>
      <c r="D33" s="15">
        <v>0.04</v>
      </c>
      <c r="E33" s="15"/>
      <c r="F33" s="15"/>
      <c r="G33" s="15"/>
      <c r="H33" s="15" t="str">
        <f>""</f>
        <v/>
      </c>
      <c r="I33" s="15"/>
      <c r="J33" s="15"/>
      <c r="K33" s="15"/>
      <c r="L33" s="15">
        <v>0.05</v>
      </c>
      <c r="M33" s="15"/>
      <c r="N33" s="15">
        <v>0.09</v>
      </c>
      <c r="O33" s="15"/>
      <c r="P33" s="15">
        <v>0.02</v>
      </c>
      <c r="Q33" s="15">
        <v>0.03</v>
      </c>
      <c r="R33" s="15"/>
      <c r="S33" s="15"/>
      <c r="T33" s="15">
        <v>0.04</v>
      </c>
      <c r="U33" s="15"/>
      <c r="V33" s="15"/>
      <c r="W33" s="15"/>
      <c r="X33" s="15">
        <v>0.03</v>
      </c>
      <c r="Y33" s="15"/>
      <c r="Z33" s="15"/>
      <c r="AA33" s="15">
        <v>0.05</v>
      </c>
      <c r="AB33" s="15" t="str">
        <f>""</f>
        <v/>
      </c>
      <c r="AC33" s="15"/>
      <c r="AD33" s="15"/>
      <c r="AE33" s="15"/>
      <c r="AF33" s="15"/>
      <c r="AG33" s="15"/>
      <c r="AH33" s="15">
        <v>0.02</v>
      </c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63" customFormat="1" ht="0.75" customHeight="1" x14ac:dyDescent="0.25">
      <c r="A34" s="17"/>
      <c r="B34" s="15"/>
      <c r="C34" s="15" t="s">
        <v>113</v>
      </c>
      <c r="D34" s="15">
        <v>0.17</v>
      </c>
      <c r="E34" s="15"/>
      <c r="F34" s="15"/>
      <c r="G34" s="15"/>
      <c r="H34" s="15">
        <v>0.22</v>
      </c>
      <c r="I34" s="15"/>
      <c r="J34" s="15"/>
      <c r="K34" s="15"/>
      <c r="L34" s="15">
        <v>0.16</v>
      </c>
      <c r="M34" s="15"/>
      <c r="N34" s="15">
        <v>0.18</v>
      </c>
      <c r="O34" s="15"/>
      <c r="P34" s="15">
        <v>0.09</v>
      </c>
      <c r="Q34" s="15">
        <v>0.21</v>
      </c>
      <c r="R34" s="15"/>
      <c r="S34" s="15"/>
      <c r="T34" s="15">
        <v>0.2</v>
      </c>
      <c r="U34" s="15"/>
      <c r="V34" s="15"/>
      <c r="W34" s="15"/>
      <c r="X34" s="15">
        <v>0.18</v>
      </c>
      <c r="Y34" s="15"/>
      <c r="Z34" s="15"/>
      <c r="AA34" s="15">
        <v>0.2</v>
      </c>
      <c r="AB34" s="15">
        <v>0.27</v>
      </c>
      <c r="AC34" s="15"/>
      <c r="AD34" s="15"/>
      <c r="AE34" s="15"/>
      <c r="AF34" s="15"/>
      <c r="AG34" s="15"/>
      <c r="AH34" s="15">
        <v>0.18</v>
      </c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63" customFormat="1" ht="0.75" customHeight="1" x14ac:dyDescent="0.25">
      <c r="A35" s="17"/>
      <c r="B35" s="15"/>
      <c r="C35" s="15" t="s">
        <v>93</v>
      </c>
      <c r="D35" s="15">
        <v>0.09</v>
      </c>
      <c r="E35" s="15"/>
      <c r="F35" s="15"/>
      <c r="G35" s="15"/>
      <c r="H35" s="15">
        <v>0.1</v>
      </c>
      <c r="I35" s="15"/>
      <c r="J35" s="15"/>
      <c r="K35" s="15"/>
      <c r="L35" s="15">
        <v>0.05</v>
      </c>
      <c r="M35" s="15"/>
      <c r="N35" s="15">
        <v>7.0000000000000007E-2</v>
      </c>
      <c r="O35" s="15"/>
      <c r="P35" s="15">
        <v>0.02</v>
      </c>
      <c r="Q35" s="15">
        <v>0.13</v>
      </c>
      <c r="R35" s="15"/>
      <c r="S35" s="15"/>
      <c r="T35" s="15">
        <v>0.1</v>
      </c>
      <c r="U35" s="15"/>
      <c r="V35" s="15"/>
      <c r="W35" s="15"/>
      <c r="X35" s="15">
        <v>0.12</v>
      </c>
      <c r="Y35" s="15"/>
      <c r="Z35" s="15"/>
      <c r="AA35" s="15">
        <v>0.17</v>
      </c>
      <c r="AB35" s="15">
        <v>7.0000000000000007E-2</v>
      </c>
      <c r="AC35" s="15"/>
      <c r="AD35" s="15"/>
      <c r="AE35" s="15"/>
      <c r="AF35" s="15"/>
      <c r="AG35" s="15"/>
      <c r="AH35" s="15">
        <v>0.09</v>
      </c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63" customFormat="1" ht="0.75" customHeight="1" x14ac:dyDescent="0.25">
      <c r="A36" s="17"/>
      <c r="B36" s="15"/>
      <c r="C36" s="15" t="s">
        <v>111</v>
      </c>
      <c r="D36" s="15">
        <v>0.2</v>
      </c>
      <c r="E36" s="15"/>
      <c r="F36" s="15"/>
      <c r="G36" s="15"/>
      <c r="H36" s="15">
        <v>0.19</v>
      </c>
      <c r="I36" s="15"/>
      <c r="J36" s="15"/>
      <c r="K36" s="15"/>
      <c r="L36" s="15">
        <v>0.25</v>
      </c>
      <c r="M36" s="15"/>
      <c r="N36" s="15">
        <v>0.28999999999999998</v>
      </c>
      <c r="O36" s="15"/>
      <c r="P36" s="15">
        <v>0.23</v>
      </c>
      <c r="Q36" s="15">
        <v>0.13</v>
      </c>
      <c r="R36" s="15"/>
      <c r="S36" s="15"/>
      <c r="T36" s="15">
        <v>0.24</v>
      </c>
      <c r="U36" s="15"/>
      <c r="V36" s="15"/>
      <c r="W36" s="15"/>
      <c r="X36" s="15">
        <v>0.2</v>
      </c>
      <c r="Y36" s="15"/>
      <c r="Z36" s="15"/>
      <c r="AA36" s="15">
        <v>0.15</v>
      </c>
      <c r="AB36" s="15">
        <v>0.2</v>
      </c>
      <c r="AC36" s="15"/>
      <c r="AD36" s="15"/>
      <c r="AE36" s="15"/>
      <c r="AF36" s="15"/>
      <c r="AG36" s="15"/>
      <c r="AH36" s="15">
        <v>0.2</v>
      </c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63" customFormat="1" ht="0.75" customHeight="1" x14ac:dyDescent="0.25">
      <c r="A37" s="17"/>
      <c r="B37" s="15"/>
      <c r="C37" s="15" t="s">
        <v>116</v>
      </c>
      <c r="D37" s="15">
        <v>0.1</v>
      </c>
      <c r="E37" s="15"/>
      <c r="F37" s="15"/>
      <c r="G37" s="15"/>
      <c r="H37" s="15">
        <v>0.1</v>
      </c>
      <c r="I37" s="15"/>
      <c r="J37" s="15"/>
      <c r="K37" s="15"/>
      <c r="L37" s="15">
        <v>0.04</v>
      </c>
      <c r="M37" s="15"/>
      <c r="N37" s="15">
        <v>7.0000000000000007E-2</v>
      </c>
      <c r="O37" s="15"/>
      <c r="P37" s="15">
        <v>7.0000000000000007E-2</v>
      </c>
      <c r="Q37" s="15">
        <v>0.09</v>
      </c>
      <c r="R37" s="15"/>
      <c r="S37" s="15"/>
      <c r="T37" s="15">
        <v>0.15</v>
      </c>
      <c r="U37" s="15"/>
      <c r="V37" s="15"/>
      <c r="W37" s="15"/>
      <c r="X37" s="15">
        <v>0.12</v>
      </c>
      <c r="Y37" s="15"/>
      <c r="Z37" s="15"/>
      <c r="AA37" s="15">
        <v>0.09</v>
      </c>
      <c r="AB37" s="15">
        <v>0.13</v>
      </c>
      <c r="AC37" s="15"/>
      <c r="AD37" s="15"/>
      <c r="AE37" s="15"/>
      <c r="AF37" s="15"/>
      <c r="AG37" s="15"/>
      <c r="AH37" s="15">
        <v>0.12</v>
      </c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63" customFormat="1" ht="0.75" customHeight="1" x14ac:dyDescent="0.25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63" customFormat="1" ht="0.75" customHeight="1" x14ac:dyDescent="0.25">
      <c r="A39" s="1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63" customFormat="1" ht="0.75" customHeight="1" x14ac:dyDescent="0.25">
      <c r="A40" s="18">
        <v>41030</v>
      </c>
      <c r="B40" s="15" t="s">
        <v>106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63" customFormat="1" ht="0.75" customHeight="1" x14ac:dyDescent="0.25">
      <c r="A41" s="17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63" customFormat="1" ht="0.75" customHeight="1" x14ac:dyDescent="0.25">
      <c r="A42" s="17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63" customFormat="1" ht="0.75" customHeight="1" x14ac:dyDescent="0.25">
      <c r="A43" s="17"/>
      <c r="B43" s="15"/>
      <c r="C43" s="15"/>
      <c r="D43" s="15" t="s">
        <v>1</v>
      </c>
      <c r="E43" s="15" t="s">
        <v>2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 t="s">
        <v>52</v>
      </c>
      <c r="AS43" s="15"/>
      <c r="AT43" s="15"/>
      <c r="AU43" s="15"/>
    </row>
    <row r="44" spans="1:47" s="63" customFormat="1" ht="0.75" customHeight="1" x14ac:dyDescent="0.25">
      <c r="A44" s="17"/>
      <c r="B44" s="15" t="s">
        <v>42</v>
      </c>
      <c r="C44" s="15"/>
      <c r="D44" s="15"/>
      <c r="E44" s="15" t="s">
        <v>3</v>
      </c>
      <c r="F44" s="15" t="s">
        <v>4</v>
      </c>
      <c r="G44" s="15" t="s">
        <v>5</v>
      </c>
      <c r="H44" s="15" t="s">
        <v>6</v>
      </c>
      <c r="I44" s="15" t="s">
        <v>7</v>
      </c>
      <c r="J44" s="15" t="s">
        <v>8</v>
      </c>
      <c r="K44" s="15" t="s">
        <v>9</v>
      </c>
      <c r="L44" s="15" t="s">
        <v>10</v>
      </c>
      <c r="M44" s="15" t="s">
        <v>11</v>
      </c>
      <c r="N44" s="15" t="s">
        <v>12</v>
      </c>
      <c r="O44" s="15" t="s">
        <v>13</v>
      </c>
      <c r="P44" s="15" t="s">
        <v>14</v>
      </c>
      <c r="Q44" s="15" t="s">
        <v>15</v>
      </c>
      <c r="R44" s="15" t="s">
        <v>16</v>
      </c>
      <c r="S44" s="15" t="s">
        <v>17</v>
      </c>
      <c r="T44" s="15" t="s">
        <v>18</v>
      </c>
      <c r="U44" s="15" t="s">
        <v>19</v>
      </c>
      <c r="V44" s="15" t="s">
        <v>20</v>
      </c>
      <c r="W44" s="15" t="s">
        <v>21</v>
      </c>
      <c r="X44" s="15" t="s">
        <v>22</v>
      </c>
      <c r="Y44" s="15" t="s">
        <v>23</v>
      </c>
      <c r="Z44" s="15" t="s">
        <v>24</v>
      </c>
      <c r="AA44" s="15" t="s">
        <v>25</v>
      </c>
      <c r="AB44" s="15" t="s">
        <v>26</v>
      </c>
      <c r="AC44" s="15" t="s">
        <v>27</v>
      </c>
      <c r="AD44" s="15" t="s">
        <v>28</v>
      </c>
      <c r="AE44" s="15" t="s">
        <v>29</v>
      </c>
      <c r="AF44" s="15" t="s">
        <v>30</v>
      </c>
      <c r="AG44" s="15" t="s">
        <v>31</v>
      </c>
      <c r="AH44" s="15" t="s">
        <v>32</v>
      </c>
      <c r="AI44" s="15" t="s">
        <v>33</v>
      </c>
      <c r="AJ44" s="15" t="s">
        <v>34</v>
      </c>
      <c r="AK44" s="15" t="s">
        <v>35</v>
      </c>
      <c r="AL44" s="15" t="s">
        <v>36</v>
      </c>
      <c r="AM44" s="15" t="s">
        <v>37</v>
      </c>
      <c r="AN44" s="15" t="s">
        <v>38</v>
      </c>
      <c r="AO44" s="15" t="s">
        <v>39</v>
      </c>
      <c r="AP44" s="15" t="s">
        <v>40</v>
      </c>
      <c r="AQ44" s="15" t="s">
        <v>41</v>
      </c>
      <c r="AR44" s="15" t="s">
        <v>53</v>
      </c>
      <c r="AS44" s="15" t="s">
        <v>54</v>
      </c>
      <c r="AT44" s="15" t="s">
        <v>55</v>
      </c>
      <c r="AU44" s="15"/>
    </row>
    <row r="45" spans="1:47" s="63" customFormat="1" ht="0.75" customHeight="1" x14ac:dyDescent="0.25">
      <c r="A45" s="17"/>
      <c r="B45" s="15"/>
      <c r="C45" s="15" t="s">
        <v>43</v>
      </c>
      <c r="D45" s="15">
        <v>1423</v>
      </c>
      <c r="E45" s="15">
        <v>13</v>
      </c>
      <c r="F45" s="15">
        <v>36</v>
      </c>
      <c r="G45" s="15">
        <v>22</v>
      </c>
      <c r="H45" s="15">
        <v>57</v>
      </c>
      <c r="I45" s="15">
        <v>21</v>
      </c>
      <c r="J45" s="15">
        <v>13</v>
      </c>
      <c r="K45" s="15">
        <v>13</v>
      </c>
      <c r="L45" s="15">
        <v>42</v>
      </c>
      <c r="M45" s="15">
        <v>20</v>
      </c>
      <c r="N45" s="15">
        <v>52</v>
      </c>
      <c r="O45" s="15">
        <v>29</v>
      </c>
      <c r="P45" s="15">
        <v>35</v>
      </c>
      <c r="Q45" s="15">
        <v>60</v>
      </c>
      <c r="R45" s="15">
        <v>35</v>
      </c>
      <c r="S45" s="15">
        <v>25</v>
      </c>
      <c r="T45" s="15">
        <v>91</v>
      </c>
      <c r="U45" s="15">
        <v>24</v>
      </c>
      <c r="V45" s="15">
        <v>11</v>
      </c>
      <c r="W45" s="15">
        <v>26</v>
      </c>
      <c r="X45" s="15">
        <v>45</v>
      </c>
      <c r="Y45" s="15">
        <v>28</v>
      </c>
      <c r="Z45" s="15">
        <v>21</v>
      </c>
      <c r="AA45" s="15">
        <v>54</v>
      </c>
      <c r="AB45" s="15">
        <v>44</v>
      </c>
      <c r="AC45" s="15">
        <v>13</v>
      </c>
      <c r="AD45" s="15">
        <v>23</v>
      </c>
      <c r="AE45" s="15">
        <v>25</v>
      </c>
      <c r="AF45" s="15">
        <v>10</v>
      </c>
      <c r="AG45" s="15">
        <v>17</v>
      </c>
      <c r="AH45" s="15">
        <v>91</v>
      </c>
      <c r="AI45" s="15">
        <v>21</v>
      </c>
      <c r="AJ45" s="15">
        <v>8</v>
      </c>
      <c r="AK45" s="15">
        <v>33</v>
      </c>
      <c r="AL45" s="15">
        <v>9</v>
      </c>
      <c r="AM45" s="15">
        <v>34</v>
      </c>
      <c r="AN45" s="15">
        <v>17</v>
      </c>
      <c r="AO45" s="15">
        <v>38</v>
      </c>
      <c r="AP45" s="15">
        <v>9</v>
      </c>
      <c r="AQ45" s="15">
        <v>6</v>
      </c>
      <c r="AR45" s="15">
        <v>466</v>
      </c>
      <c r="AS45" s="15">
        <v>708</v>
      </c>
      <c r="AT45" s="15">
        <v>249</v>
      </c>
      <c r="AU45" s="15"/>
    </row>
    <row r="46" spans="1:47" s="63" customFormat="1" ht="0.75" customHeight="1" x14ac:dyDescent="0.25">
      <c r="A46" s="17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63" customFormat="1" ht="0.75" customHeight="1" x14ac:dyDescent="0.25">
      <c r="A47" s="17"/>
      <c r="B47" s="15"/>
      <c r="C47" s="15" t="s">
        <v>44</v>
      </c>
      <c r="D47" s="15">
        <v>1419</v>
      </c>
      <c r="E47" s="15">
        <v>15</v>
      </c>
      <c r="F47" s="15">
        <v>35</v>
      </c>
      <c r="G47" s="15">
        <v>26</v>
      </c>
      <c r="H47" s="15">
        <v>55</v>
      </c>
      <c r="I47" s="15">
        <v>22</v>
      </c>
      <c r="J47" s="15">
        <v>15</v>
      </c>
      <c r="K47" s="15">
        <v>15</v>
      </c>
      <c r="L47" s="15">
        <v>38</v>
      </c>
      <c r="M47" s="15">
        <v>21</v>
      </c>
      <c r="N47" s="15">
        <v>50</v>
      </c>
      <c r="O47" s="15">
        <v>30</v>
      </c>
      <c r="P47" s="15">
        <v>41</v>
      </c>
      <c r="Q47" s="15">
        <v>48</v>
      </c>
      <c r="R47" s="15">
        <v>33</v>
      </c>
      <c r="S47" s="15">
        <v>30</v>
      </c>
      <c r="T47" s="15">
        <v>95</v>
      </c>
      <c r="U47" s="15">
        <v>19</v>
      </c>
      <c r="V47" s="15">
        <v>12</v>
      </c>
      <c r="W47" s="15">
        <v>31</v>
      </c>
      <c r="X47" s="15">
        <v>51</v>
      </c>
      <c r="Y47" s="15">
        <v>25</v>
      </c>
      <c r="Z47" s="15">
        <v>25</v>
      </c>
      <c r="AA47" s="15">
        <v>50</v>
      </c>
      <c r="AB47" s="15">
        <v>34</v>
      </c>
      <c r="AC47" s="15">
        <v>22</v>
      </c>
      <c r="AD47" s="15">
        <v>21</v>
      </c>
      <c r="AE47" s="15">
        <v>24</v>
      </c>
      <c r="AF47" s="15">
        <v>11</v>
      </c>
      <c r="AG47" s="15">
        <v>16</v>
      </c>
      <c r="AH47" s="15">
        <v>81</v>
      </c>
      <c r="AI47" s="15">
        <v>17</v>
      </c>
      <c r="AJ47" s="15">
        <v>9</v>
      </c>
      <c r="AK47" s="15">
        <v>34</v>
      </c>
      <c r="AL47" s="15">
        <v>15</v>
      </c>
      <c r="AM47" s="15">
        <v>33</v>
      </c>
      <c r="AN47" s="15">
        <v>20</v>
      </c>
      <c r="AO47" s="15">
        <v>40</v>
      </c>
      <c r="AP47" s="15">
        <v>11</v>
      </c>
      <c r="AQ47" s="15">
        <v>7</v>
      </c>
      <c r="AR47" s="15">
        <v>458</v>
      </c>
      <c r="AS47" s="15">
        <v>722</v>
      </c>
      <c r="AT47" s="15">
        <v>239</v>
      </c>
      <c r="AU47" s="15"/>
    </row>
    <row r="48" spans="1:47" s="63" customFormat="1" ht="0.75" customHeight="1" x14ac:dyDescent="0.25">
      <c r="A48" s="17"/>
      <c r="B48" s="15" t="s">
        <v>107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63" customFormat="1" ht="0.75" customHeight="1" x14ac:dyDescent="0.25">
      <c r="A49" s="17"/>
      <c r="B49" s="15"/>
      <c r="C49" s="15" t="s">
        <v>110</v>
      </c>
      <c r="D49" s="15">
        <v>0.21</v>
      </c>
      <c r="E49" s="15"/>
      <c r="F49" s="15"/>
      <c r="G49" s="15"/>
      <c r="H49" s="15">
        <v>0.14000000000000001</v>
      </c>
      <c r="I49" s="15"/>
      <c r="J49" s="15"/>
      <c r="K49" s="15"/>
      <c r="L49" s="15"/>
      <c r="M49" s="15"/>
      <c r="N49" s="15">
        <v>0.15</v>
      </c>
      <c r="O49" s="15"/>
      <c r="P49" s="15"/>
      <c r="Q49" s="15">
        <v>0.2</v>
      </c>
      <c r="R49" s="15"/>
      <c r="S49" s="15"/>
      <c r="T49" s="15">
        <v>0.21</v>
      </c>
      <c r="U49" s="15"/>
      <c r="V49" s="15"/>
      <c r="W49" s="15"/>
      <c r="X49" s="15">
        <v>0.16</v>
      </c>
      <c r="Y49" s="15"/>
      <c r="Z49" s="15"/>
      <c r="AA49" s="15">
        <v>0.15</v>
      </c>
      <c r="AB49" s="15"/>
      <c r="AC49" s="15"/>
      <c r="AD49" s="15"/>
      <c r="AE49" s="15"/>
      <c r="AF49" s="15"/>
      <c r="AG49" s="15"/>
      <c r="AH49" s="15">
        <v>0.19</v>
      </c>
      <c r="AI49" s="15"/>
      <c r="AJ49" s="15"/>
      <c r="AK49" s="15"/>
      <c r="AL49" s="15"/>
      <c r="AM49" s="15"/>
      <c r="AN49" s="15"/>
      <c r="AO49" s="15"/>
      <c r="AP49" s="15"/>
      <c r="AQ49" s="15"/>
      <c r="AR49" s="15">
        <v>0.22</v>
      </c>
      <c r="AS49" s="15">
        <v>0.21</v>
      </c>
      <c r="AT49" s="15">
        <v>0.22</v>
      </c>
      <c r="AU49" s="15"/>
    </row>
    <row r="50" spans="1:47" s="63" customFormat="1" ht="0.75" customHeight="1" x14ac:dyDescent="0.25">
      <c r="A50" s="17"/>
      <c r="B50" s="15"/>
      <c r="C50" s="15" t="s">
        <v>109</v>
      </c>
      <c r="D50" s="15">
        <v>0.35</v>
      </c>
      <c r="E50" s="15"/>
      <c r="F50" s="15"/>
      <c r="G50" s="15"/>
      <c r="H50" s="15">
        <v>0.42</v>
      </c>
      <c r="I50" s="15"/>
      <c r="J50" s="15"/>
      <c r="K50" s="15"/>
      <c r="L50" s="15"/>
      <c r="M50" s="15"/>
      <c r="N50" s="15">
        <v>0.4</v>
      </c>
      <c r="O50" s="15"/>
      <c r="P50" s="15"/>
      <c r="Q50" s="15">
        <v>0.38</v>
      </c>
      <c r="R50" s="15"/>
      <c r="S50" s="15"/>
      <c r="T50" s="15">
        <v>0.34</v>
      </c>
      <c r="U50" s="15"/>
      <c r="V50" s="15"/>
      <c r="W50" s="15"/>
      <c r="X50" s="15">
        <v>0.28999999999999998</v>
      </c>
      <c r="Y50" s="15"/>
      <c r="Z50" s="15"/>
      <c r="AA50" s="15">
        <v>0.41</v>
      </c>
      <c r="AB50" s="15"/>
      <c r="AC50" s="15"/>
      <c r="AD50" s="15"/>
      <c r="AE50" s="15"/>
      <c r="AF50" s="15"/>
      <c r="AG50" s="15"/>
      <c r="AH50" s="15">
        <v>0.4</v>
      </c>
      <c r="AI50" s="15"/>
      <c r="AJ50" s="15"/>
      <c r="AK50" s="15"/>
      <c r="AL50" s="15"/>
      <c r="AM50" s="15"/>
      <c r="AN50" s="15"/>
      <c r="AO50" s="15"/>
      <c r="AP50" s="15"/>
      <c r="AQ50" s="15"/>
      <c r="AR50" s="15">
        <v>0.33</v>
      </c>
      <c r="AS50" s="15">
        <v>0.36</v>
      </c>
      <c r="AT50" s="15">
        <v>0.38</v>
      </c>
      <c r="AU50" s="15"/>
    </row>
    <row r="51" spans="1:47" s="63" customFormat="1" ht="0.75" customHeight="1" x14ac:dyDescent="0.25">
      <c r="A51" s="17"/>
      <c r="B51" s="15"/>
      <c r="C51" s="15" t="s">
        <v>115</v>
      </c>
      <c r="D51" s="15">
        <v>0.13</v>
      </c>
      <c r="E51" s="15"/>
      <c r="F51" s="15"/>
      <c r="G51" s="15"/>
      <c r="H51" s="15">
        <v>0.15</v>
      </c>
      <c r="I51" s="15"/>
      <c r="J51" s="15"/>
      <c r="K51" s="15"/>
      <c r="L51" s="15"/>
      <c r="M51" s="15"/>
      <c r="N51" s="15">
        <v>0.06</v>
      </c>
      <c r="O51" s="15"/>
      <c r="P51" s="15"/>
      <c r="Q51" s="15">
        <v>0.19</v>
      </c>
      <c r="R51" s="15"/>
      <c r="S51" s="15"/>
      <c r="T51" s="15">
        <v>0.11</v>
      </c>
      <c r="U51" s="15"/>
      <c r="V51" s="15"/>
      <c r="W51" s="15"/>
      <c r="X51" s="15">
        <v>0.11</v>
      </c>
      <c r="Y51" s="15"/>
      <c r="Z51" s="15"/>
      <c r="AA51" s="15">
        <v>0.04</v>
      </c>
      <c r="AB51" s="15"/>
      <c r="AC51" s="15"/>
      <c r="AD51" s="15"/>
      <c r="AE51" s="15"/>
      <c r="AF51" s="15"/>
      <c r="AG51" s="15"/>
      <c r="AH51" s="15">
        <v>0.1</v>
      </c>
      <c r="AI51" s="15"/>
      <c r="AJ51" s="15"/>
      <c r="AK51" s="15"/>
      <c r="AL51" s="15"/>
      <c r="AM51" s="15"/>
      <c r="AN51" s="15"/>
      <c r="AO51" s="15"/>
      <c r="AP51" s="15"/>
      <c r="AQ51" s="15"/>
      <c r="AR51" s="15">
        <v>0.13</v>
      </c>
      <c r="AS51" s="15">
        <v>0.13</v>
      </c>
      <c r="AT51" s="15">
        <v>0.12</v>
      </c>
      <c r="AU51" s="15"/>
    </row>
    <row r="52" spans="1:47" s="63" customFormat="1" ht="0.75" customHeight="1" x14ac:dyDescent="0.25">
      <c r="A52" s="17"/>
      <c r="B52" s="15"/>
      <c r="C52" s="15" t="s">
        <v>88</v>
      </c>
      <c r="D52" s="15">
        <v>0.31</v>
      </c>
      <c r="E52" s="15"/>
      <c r="F52" s="15"/>
      <c r="G52" s="15"/>
      <c r="H52" s="15">
        <v>0.23</v>
      </c>
      <c r="I52" s="15"/>
      <c r="J52" s="15"/>
      <c r="K52" s="15"/>
      <c r="L52" s="15"/>
      <c r="M52" s="15"/>
      <c r="N52" s="15">
        <v>0.35</v>
      </c>
      <c r="O52" s="15"/>
      <c r="P52" s="15"/>
      <c r="Q52" s="15">
        <v>0.28000000000000003</v>
      </c>
      <c r="R52" s="15"/>
      <c r="S52" s="15"/>
      <c r="T52" s="15">
        <v>0.3</v>
      </c>
      <c r="U52" s="15"/>
      <c r="V52" s="15"/>
      <c r="W52" s="15"/>
      <c r="X52" s="15">
        <v>0.31</v>
      </c>
      <c r="Y52" s="15"/>
      <c r="Z52" s="15"/>
      <c r="AA52" s="15">
        <v>0.15</v>
      </c>
      <c r="AB52" s="15"/>
      <c r="AC52" s="15"/>
      <c r="AD52" s="15"/>
      <c r="AE52" s="15"/>
      <c r="AF52" s="15"/>
      <c r="AG52" s="15"/>
      <c r="AH52" s="15">
        <v>0.27</v>
      </c>
      <c r="AI52" s="15"/>
      <c r="AJ52" s="15"/>
      <c r="AK52" s="15"/>
      <c r="AL52" s="15"/>
      <c r="AM52" s="15"/>
      <c r="AN52" s="15"/>
      <c r="AO52" s="15"/>
      <c r="AP52" s="15"/>
      <c r="AQ52" s="15"/>
      <c r="AR52" s="15">
        <v>0.33</v>
      </c>
      <c r="AS52" s="15">
        <v>0.3</v>
      </c>
      <c r="AT52" s="15">
        <v>0.32</v>
      </c>
      <c r="AU52" s="15"/>
    </row>
    <row r="53" spans="1:47" s="63" customFormat="1" ht="0.75" customHeight="1" x14ac:dyDescent="0.25">
      <c r="A53" s="17"/>
      <c r="B53" s="15"/>
      <c r="C53" s="15" t="s">
        <v>112</v>
      </c>
      <c r="D53" s="15">
        <v>0.16</v>
      </c>
      <c r="E53" s="15"/>
      <c r="F53" s="15"/>
      <c r="G53" s="15"/>
      <c r="H53" s="15">
        <v>0.28000000000000003</v>
      </c>
      <c r="I53" s="15"/>
      <c r="J53" s="15"/>
      <c r="K53" s="15"/>
      <c r="L53" s="15"/>
      <c r="M53" s="15"/>
      <c r="N53" s="15">
        <v>0.17</v>
      </c>
      <c r="O53" s="15"/>
      <c r="P53" s="15"/>
      <c r="Q53" s="15">
        <v>0.13</v>
      </c>
      <c r="R53" s="15"/>
      <c r="S53" s="15"/>
      <c r="T53" s="15">
        <v>0.16</v>
      </c>
      <c r="U53" s="15"/>
      <c r="V53" s="15"/>
      <c r="W53" s="15"/>
      <c r="X53" s="15">
        <v>0.09</v>
      </c>
      <c r="Y53" s="15"/>
      <c r="Z53" s="15"/>
      <c r="AA53" s="15">
        <v>0.2</v>
      </c>
      <c r="AB53" s="15"/>
      <c r="AC53" s="15"/>
      <c r="AD53" s="15"/>
      <c r="AE53" s="15"/>
      <c r="AF53" s="15"/>
      <c r="AG53" s="15"/>
      <c r="AH53" s="15">
        <v>0.15</v>
      </c>
      <c r="AI53" s="15"/>
      <c r="AJ53" s="15"/>
      <c r="AK53" s="15"/>
      <c r="AL53" s="15"/>
      <c r="AM53" s="15"/>
      <c r="AN53" s="15"/>
      <c r="AO53" s="15"/>
      <c r="AP53" s="15"/>
      <c r="AQ53" s="15"/>
      <c r="AR53" s="15">
        <v>0.17</v>
      </c>
      <c r="AS53" s="15">
        <v>0.17</v>
      </c>
      <c r="AT53" s="15">
        <v>0.14000000000000001</v>
      </c>
      <c r="AU53" s="15"/>
    </row>
    <row r="54" spans="1:47" s="63" customFormat="1" ht="0.75" customHeight="1" x14ac:dyDescent="0.25">
      <c r="A54" s="17"/>
      <c r="B54" s="15"/>
      <c r="C54" s="15" t="s">
        <v>108</v>
      </c>
      <c r="D54" s="15">
        <v>0.63</v>
      </c>
      <c r="E54" s="15"/>
      <c r="F54" s="15"/>
      <c r="G54" s="15"/>
      <c r="H54" s="15">
        <v>0.61</v>
      </c>
      <c r="I54" s="15"/>
      <c r="J54" s="15"/>
      <c r="K54" s="15"/>
      <c r="L54" s="15"/>
      <c r="M54" s="15"/>
      <c r="N54" s="15">
        <v>0.6</v>
      </c>
      <c r="O54" s="15"/>
      <c r="P54" s="15"/>
      <c r="Q54" s="15">
        <v>0.68</v>
      </c>
      <c r="R54" s="15"/>
      <c r="S54" s="15"/>
      <c r="T54" s="15">
        <v>0.71</v>
      </c>
      <c r="U54" s="15"/>
      <c r="V54" s="15"/>
      <c r="W54" s="15"/>
      <c r="X54" s="15">
        <v>0.64</v>
      </c>
      <c r="Y54" s="15"/>
      <c r="Z54" s="15"/>
      <c r="AA54" s="15">
        <v>0.69</v>
      </c>
      <c r="AB54" s="15"/>
      <c r="AC54" s="15"/>
      <c r="AD54" s="15"/>
      <c r="AE54" s="15"/>
      <c r="AF54" s="15"/>
      <c r="AG54" s="15"/>
      <c r="AH54" s="15">
        <v>0.65</v>
      </c>
      <c r="AI54" s="15"/>
      <c r="AJ54" s="15"/>
      <c r="AK54" s="15"/>
      <c r="AL54" s="15"/>
      <c r="AM54" s="15"/>
      <c r="AN54" s="15"/>
      <c r="AO54" s="15"/>
      <c r="AP54" s="15"/>
      <c r="AQ54" s="15"/>
      <c r="AR54" s="15">
        <v>0.63</v>
      </c>
      <c r="AS54" s="15">
        <v>0.63</v>
      </c>
      <c r="AT54" s="15">
        <v>0.64</v>
      </c>
      <c r="AU54" s="15"/>
    </row>
    <row r="55" spans="1:47" s="63" customFormat="1" ht="0.75" customHeight="1" x14ac:dyDescent="0.25">
      <c r="A55" s="17"/>
      <c r="B55" s="15"/>
      <c r="C55" s="15" t="s">
        <v>114</v>
      </c>
      <c r="D55" s="15">
        <v>0.15</v>
      </c>
      <c r="E55" s="15"/>
      <c r="F55" s="15"/>
      <c r="G55" s="15"/>
      <c r="H55" s="15">
        <v>0.04</v>
      </c>
      <c r="I55" s="15"/>
      <c r="J55" s="15"/>
      <c r="K55" s="15"/>
      <c r="L55" s="15"/>
      <c r="M55" s="15"/>
      <c r="N55" s="15">
        <v>0.19</v>
      </c>
      <c r="O55" s="15"/>
      <c r="P55" s="15"/>
      <c r="Q55" s="15">
        <v>0.11</v>
      </c>
      <c r="R55" s="15"/>
      <c r="S55" s="15"/>
      <c r="T55" s="15">
        <v>0.15</v>
      </c>
      <c r="U55" s="15"/>
      <c r="V55" s="15"/>
      <c r="W55" s="15"/>
      <c r="X55" s="15">
        <v>0.18</v>
      </c>
      <c r="Y55" s="15"/>
      <c r="Z55" s="15"/>
      <c r="AA55" s="15">
        <v>0.11</v>
      </c>
      <c r="AB55" s="15"/>
      <c r="AC55" s="15"/>
      <c r="AD55" s="15"/>
      <c r="AE55" s="15"/>
      <c r="AF55" s="15"/>
      <c r="AG55" s="15"/>
      <c r="AH55" s="15">
        <v>0.13</v>
      </c>
      <c r="AI55" s="15"/>
      <c r="AJ55" s="15"/>
      <c r="AK55" s="15"/>
      <c r="AL55" s="15"/>
      <c r="AM55" s="15"/>
      <c r="AN55" s="15"/>
      <c r="AO55" s="15"/>
      <c r="AP55" s="15"/>
      <c r="AQ55" s="15"/>
      <c r="AR55" s="15">
        <v>0.17</v>
      </c>
      <c r="AS55" s="15">
        <v>0.14000000000000001</v>
      </c>
      <c r="AT55" s="15">
        <v>0.15</v>
      </c>
      <c r="AU55" s="15"/>
    </row>
    <row r="56" spans="1:47" s="63" customFormat="1" ht="0.75" customHeight="1" x14ac:dyDescent="0.25">
      <c r="A56" s="17"/>
      <c r="B56" s="15"/>
      <c r="C56" s="15" t="s">
        <v>91</v>
      </c>
      <c r="D56" s="15">
        <v>0.14000000000000001</v>
      </c>
      <c r="E56" s="15"/>
      <c r="F56" s="15"/>
      <c r="G56" s="15"/>
      <c r="H56" s="15">
        <v>0.23</v>
      </c>
      <c r="I56" s="15"/>
      <c r="J56" s="15"/>
      <c r="K56" s="15"/>
      <c r="L56" s="15"/>
      <c r="M56" s="15"/>
      <c r="N56" s="15">
        <v>0.19</v>
      </c>
      <c r="O56" s="15"/>
      <c r="P56" s="15"/>
      <c r="Q56" s="15">
        <v>0.12</v>
      </c>
      <c r="R56" s="15"/>
      <c r="S56" s="15"/>
      <c r="T56" s="15">
        <v>0.13</v>
      </c>
      <c r="U56" s="15"/>
      <c r="V56" s="15"/>
      <c r="W56" s="15"/>
      <c r="X56" s="15">
        <v>0.13</v>
      </c>
      <c r="Y56" s="15"/>
      <c r="Z56" s="15"/>
      <c r="AA56" s="15">
        <v>0.17</v>
      </c>
      <c r="AB56" s="15"/>
      <c r="AC56" s="15"/>
      <c r="AD56" s="15"/>
      <c r="AE56" s="15"/>
      <c r="AF56" s="15"/>
      <c r="AG56" s="15"/>
      <c r="AH56" s="15">
        <v>0.15</v>
      </c>
      <c r="AI56" s="15"/>
      <c r="AJ56" s="15"/>
      <c r="AK56" s="15"/>
      <c r="AL56" s="15"/>
      <c r="AM56" s="15"/>
      <c r="AN56" s="15"/>
      <c r="AO56" s="15"/>
      <c r="AP56" s="15"/>
      <c r="AQ56" s="15"/>
      <c r="AR56" s="15">
        <v>0.14000000000000001</v>
      </c>
      <c r="AS56" s="15">
        <v>0.14000000000000001</v>
      </c>
      <c r="AT56" s="15">
        <v>0.17</v>
      </c>
      <c r="AU56" s="15"/>
    </row>
    <row r="57" spans="1:47" s="63" customFormat="1" ht="0.75" customHeight="1" x14ac:dyDescent="0.25">
      <c r="A57" s="17"/>
      <c r="B57" s="15"/>
      <c r="C57" s="15" t="s">
        <v>105</v>
      </c>
      <c r="D57" s="15">
        <v>0.01</v>
      </c>
      <c r="E57" s="15"/>
      <c r="F57" s="15"/>
      <c r="G57" s="15"/>
      <c r="H57" s="15">
        <v>0.02</v>
      </c>
      <c r="I57" s="15"/>
      <c r="J57" s="15"/>
      <c r="K57" s="15"/>
      <c r="L57" s="15"/>
      <c r="M57" s="15"/>
      <c r="N57" s="15" t="str">
        <f>""</f>
        <v/>
      </c>
      <c r="O57" s="15"/>
      <c r="P57" s="15"/>
      <c r="Q57" s="15" t="str">
        <f>""</f>
        <v/>
      </c>
      <c r="R57" s="15"/>
      <c r="S57" s="15"/>
      <c r="T57" s="15" t="str">
        <f>""</f>
        <v/>
      </c>
      <c r="U57" s="15"/>
      <c r="V57" s="15"/>
      <c r="W57" s="15"/>
      <c r="X57" s="15" t="str">
        <f>""</f>
        <v/>
      </c>
      <c r="Y57" s="15"/>
      <c r="Z57" s="15"/>
      <c r="AA57" s="15">
        <v>0.04</v>
      </c>
      <c r="AB57" s="15"/>
      <c r="AC57" s="15"/>
      <c r="AD57" s="15"/>
      <c r="AE57" s="15"/>
      <c r="AF57" s="15"/>
      <c r="AG57" s="15"/>
      <c r="AH57" s="15">
        <v>0.02</v>
      </c>
      <c r="AI57" s="15"/>
      <c r="AJ57" s="15"/>
      <c r="AK57" s="15"/>
      <c r="AL57" s="15"/>
      <c r="AM57" s="15"/>
      <c r="AN57" s="15"/>
      <c r="AO57" s="15"/>
      <c r="AP57" s="15"/>
      <c r="AQ57" s="15"/>
      <c r="AR57" s="15">
        <v>0.01</v>
      </c>
      <c r="AS57" s="15">
        <v>0.02</v>
      </c>
      <c r="AT57" s="15">
        <v>0</v>
      </c>
      <c r="AU57" s="15"/>
    </row>
    <row r="58" spans="1:47" s="63" customFormat="1" ht="0.75" customHeight="1" x14ac:dyDescent="0.25">
      <c r="A58" s="17"/>
      <c r="B58" s="15"/>
      <c r="C58" s="15" t="s">
        <v>97</v>
      </c>
      <c r="D58" s="15">
        <v>0.09</v>
      </c>
      <c r="E58" s="15"/>
      <c r="F58" s="15"/>
      <c r="G58" s="15"/>
      <c r="H58" s="15">
        <v>0.14000000000000001</v>
      </c>
      <c r="I58" s="15"/>
      <c r="J58" s="15"/>
      <c r="K58" s="15"/>
      <c r="L58" s="15"/>
      <c r="M58" s="15"/>
      <c r="N58" s="15">
        <v>0.08</v>
      </c>
      <c r="O58" s="15"/>
      <c r="P58" s="15"/>
      <c r="Q58" s="15">
        <v>0.12</v>
      </c>
      <c r="R58" s="15"/>
      <c r="S58" s="15"/>
      <c r="T58" s="15">
        <v>0.12</v>
      </c>
      <c r="U58" s="15"/>
      <c r="V58" s="15"/>
      <c r="W58" s="15"/>
      <c r="X58" s="15">
        <v>0.11</v>
      </c>
      <c r="Y58" s="15"/>
      <c r="Z58" s="15"/>
      <c r="AA58" s="15">
        <v>0.11</v>
      </c>
      <c r="AB58" s="15"/>
      <c r="AC58" s="15"/>
      <c r="AD58" s="15"/>
      <c r="AE58" s="15"/>
      <c r="AF58" s="15"/>
      <c r="AG58" s="15"/>
      <c r="AH58" s="15">
        <v>0.08</v>
      </c>
      <c r="AI58" s="15"/>
      <c r="AJ58" s="15"/>
      <c r="AK58" s="15"/>
      <c r="AL58" s="15"/>
      <c r="AM58" s="15"/>
      <c r="AN58" s="15"/>
      <c r="AO58" s="15"/>
      <c r="AP58" s="15"/>
      <c r="AQ58" s="15"/>
      <c r="AR58" s="15">
        <v>0.09</v>
      </c>
      <c r="AS58" s="15">
        <v>0.09</v>
      </c>
      <c r="AT58" s="15">
        <v>0.09</v>
      </c>
      <c r="AU58" s="15"/>
    </row>
    <row r="59" spans="1:47" s="63" customFormat="1" ht="0.75" customHeight="1" x14ac:dyDescent="0.25">
      <c r="A59" s="17"/>
      <c r="B59" s="15"/>
      <c r="C59" s="15" t="s">
        <v>113</v>
      </c>
      <c r="D59" s="15">
        <v>0.17</v>
      </c>
      <c r="E59" s="15"/>
      <c r="F59" s="15"/>
      <c r="G59" s="15"/>
      <c r="H59" s="15">
        <v>0.19</v>
      </c>
      <c r="I59" s="15"/>
      <c r="J59" s="15"/>
      <c r="K59" s="15"/>
      <c r="L59" s="15"/>
      <c r="M59" s="15"/>
      <c r="N59" s="15">
        <v>0.23</v>
      </c>
      <c r="O59" s="15"/>
      <c r="P59" s="15"/>
      <c r="Q59" s="15">
        <v>0.15</v>
      </c>
      <c r="R59" s="15"/>
      <c r="S59" s="15"/>
      <c r="T59" s="15">
        <v>0.2</v>
      </c>
      <c r="U59" s="15"/>
      <c r="V59" s="15"/>
      <c r="W59" s="15"/>
      <c r="X59" s="15">
        <v>0.24</v>
      </c>
      <c r="Y59" s="15"/>
      <c r="Z59" s="15"/>
      <c r="AA59" s="15">
        <v>0.22</v>
      </c>
      <c r="AB59" s="15"/>
      <c r="AC59" s="15"/>
      <c r="AD59" s="15"/>
      <c r="AE59" s="15"/>
      <c r="AF59" s="15"/>
      <c r="AG59" s="15"/>
      <c r="AH59" s="15">
        <v>0.14000000000000001</v>
      </c>
      <c r="AI59" s="15"/>
      <c r="AJ59" s="15"/>
      <c r="AK59" s="15"/>
      <c r="AL59" s="15"/>
      <c r="AM59" s="15"/>
      <c r="AN59" s="15"/>
      <c r="AO59" s="15"/>
      <c r="AP59" s="15"/>
      <c r="AQ59" s="15"/>
      <c r="AR59" s="15">
        <v>0.17</v>
      </c>
      <c r="AS59" s="15">
        <v>0.18</v>
      </c>
      <c r="AT59" s="15">
        <v>0.15</v>
      </c>
      <c r="AU59" s="15"/>
    </row>
    <row r="60" spans="1:47" s="63" customFormat="1" ht="0.75" customHeight="1" x14ac:dyDescent="0.25">
      <c r="A60" s="17"/>
      <c r="B60" s="15"/>
      <c r="C60" s="15" t="s">
        <v>93</v>
      </c>
      <c r="D60" s="15">
        <v>0.08</v>
      </c>
      <c r="E60" s="15"/>
      <c r="F60" s="15"/>
      <c r="G60" s="15"/>
      <c r="H60" s="15">
        <v>0.09</v>
      </c>
      <c r="I60" s="15"/>
      <c r="J60" s="15"/>
      <c r="K60" s="15"/>
      <c r="L60" s="15"/>
      <c r="M60" s="15"/>
      <c r="N60" s="15">
        <v>0.1</v>
      </c>
      <c r="O60" s="15"/>
      <c r="P60" s="15"/>
      <c r="Q60" s="15">
        <v>0.05</v>
      </c>
      <c r="R60" s="15"/>
      <c r="S60" s="15"/>
      <c r="T60" s="15">
        <v>0.05</v>
      </c>
      <c r="U60" s="15"/>
      <c r="V60" s="15"/>
      <c r="W60" s="15"/>
      <c r="X60" s="15">
        <v>7.0000000000000007E-2</v>
      </c>
      <c r="Y60" s="15"/>
      <c r="Z60" s="15"/>
      <c r="AA60" s="15">
        <v>0.13</v>
      </c>
      <c r="AB60" s="15"/>
      <c r="AC60" s="15"/>
      <c r="AD60" s="15"/>
      <c r="AE60" s="15"/>
      <c r="AF60" s="15"/>
      <c r="AG60" s="15"/>
      <c r="AH60" s="15">
        <v>0.06</v>
      </c>
      <c r="AI60" s="15"/>
      <c r="AJ60" s="15"/>
      <c r="AK60" s="15"/>
      <c r="AL60" s="15"/>
      <c r="AM60" s="15"/>
      <c r="AN60" s="15"/>
      <c r="AO60" s="15"/>
      <c r="AP60" s="15"/>
      <c r="AQ60" s="15"/>
      <c r="AR60" s="15">
        <v>7.0000000000000007E-2</v>
      </c>
      <c r="AS60" s="15">
        <v>0.08</v>
      </c>
      <c r="AT60" s="15">
        <v>0.09</v>
      </c>
      <c r="AU60" s="15"/>
    </row>
    <row r="61" spans="1:47" s="63" customFormat="1" ht="0.75" customHeight="1" x14ac:dyDescent="0.25">
      <c r="A61" s="17"/>
      <c r="B61" s="15"/>
      <c r="C61" s="15" t="s">
        <v>111</v>
      </c>
      <c r="D61" s="15">
        <v>0.18</v>
      </c>
      <c r="E61" s="15"/>
      <c r="F61" s="15"/>
      <c r="G61" s="15"/>
      <c r="H61" s="15">
        <v>0.11</v>
      </c>
      <c r="I61" s="15"/>
      <c r="J61" s="15"/>
      <c r="K61" s="15"/>
      <c r="L61" s="15"/>
      <c r="M61" s="15"/>
      <c r="N61" s="15">
        <v>0.12</v>
      </c>
      <c r="O61" s="15"/>
      <c r="P61" s="15"/>
      <c r="Q61" s="15">
        <v>0.25</v>
      </c>
      <c r="R61" s="15"/>
      <c r="S61" s="15"/>
      <c r="T61" s="15">
        <v>0.14000000000000001</v>
      </c>
      <c r="U61" s="15"/>
      <c r="V61" s="15"/>
      <c r="W61" s="15"/>
      <c r="X61" s="15">
        <v>0.24</v>
      </c>
      <c r="Y61" s="15"/>
      <c r="Z61" s="15"/>
      <c r="AA61" s="15">
        <v>0.15</v>
      </c>
      <c r="AB61" s="15"/>
      <c r="AC61" s="15"/>
      <c r="AD61" s="15"/>
      <c r="AE61" s="15"/>
      <c r="AF61" s="15"/>
      <c r="AG61" s="15"/>
      <c r="AH61" s="15">
        <v>0.23</v>
      </c>
      <c r="AI61" s="15"/>
      <c r="AJ61" s="15"/>
      <c r="AK61" s="15"/>
      <c r="AL61" s="15"/>
      <c r="AM61" s="15"/>
      <c r="AN61" s="15"/>
      <c r="AO61" s="15"/>
      <c r="AP61" s="15"/>
      <c r="AQ61" s="15"/>
      <c r="AR61" s="15">
        <v>0.18</v>
      </c>
      <c r="AS61" s="15">
        <v>0.18</v>
      </c>
      <c r="AT61" s="15">
        <v>0.16</v>
      </c>
      <c r="AU61" s="15"/>
    </row>
    <row r="62" spans="1:47" s="63" customFormat="1" ht="0.75" customHeight="1" x14ac:dyDescent="0.25">
      <c r="A62" s="17"/>
      <c r="B62" s="15"/>
      <c r="C62" s="15" t="s">
        <v>116</v>
      </c>
      <c r="D62" s="15">
        <v>0.11</v>
      </c>
      <c r="E62" s="15"/>
      <c r="F62" s="15"/>
      <c r="G62" s="15"/>
      <c r="H62" s="15">
        <v>0.14000000000000001</v>
      </c>
      <c r="I62" s="15"/>
      <c r="J62" s="15"/>
      <c r="K62" s="15"/>
      <c r="L62" s="15"/>
      <c r="M62" s="15"/>
      <c r="N62" s="15">
        <v>0.12</v>
      </c>
      <c r="O62" s="15"/>
      <c r="P62" s="15"/>
      <c r="Q62" s="15">
        <v>0.1</v>
      </c>
      <c r="R62" s="15"/>
      <c r="S62" s="15"/>
      <c r="T62" s="15">
        <v>0.13</v>
      </c>
      <c r="U62" s="15"/>
      <c r="V62" s="15"/>
      <c r="W62" s="15"/>
      <c r="X62" s="15">
        <v>0.11</v>
      </c>
      <c r="Y62" s="15"/>
      <c r="Z62" s="15"/>
      <c r="AA62" s="15">
        <v>0.06</v>
      </c>
      <c r="AB62" s="15"/>
      <c r="AC62" s="15"/>
      <c r="AD62" s="15"/>
      <c r="AE62" s="15"/>
      <c r="AF62" s="15"/>
      <c r="AG62" s="15"/>
      <c r="AH62" s="15">
        <v>0.11</v>
      </c>
      <c r="AI62" s="15"/>
      <c r="AJ62" s="15"/>
      <c r="AK62" s="15"/>
      <c r="AL62" s="15"/>
      <c r="AM62" s="15"/>
      <c r="AN62" s="15"/>
      <c r="AO62" s="15"/>
      <c r="AP62" s="15"/>
      <c r="AQ62" s="15"/>
      <c r="AR62" s="15">
        <v>0.11</v>
      </c>
      <c r="AS62" s="15">
        <v>0.12</v>
      </c>
      <c r="AT62" s="15">
        <v>0.1</v>
      </c>
      <c r="AU62" s="15"/>
    </row>
    <row r="63" spans="1:47" s="63" customFormat="1" ht="0.75" customHeight="1" x14ac:dyDescent="0.25">
      <c r="A63" s="17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63" customFormat="1" ht="0.75" customHeight="1" x14ac:dyDescent="0.25">
      <c r="A64" s="18">
        <v>40940</v>
      </c>
      <c r="B64" s="15" t="s">
        <v>106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63" customFormat="1" ht="0.75" customHeight="1" x14ac:dyDescent="0.25">
      <c r="A65" s="17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63" customFormat="1" ht="0.75" customHeight="1" x14ac:dyDescent="0.25">
      <c r="A66" s="17"/>
      <c r="B66" s="15"/>
      <c r="C66" s="15"/>
      <c r="D66" s="15" t="s">
        <v>1</v>
      </c>
      <c r="E66" s="15" t="s">
        <v>2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ht="0.75" customHeight="1" x14ac:dyDescent="0.25">
      <c r="A67" s="17"/>
      <c r="B67" s="15"/>
      <c r="C67" s="15"/>
      <c r="D67" s="15"/>
      <c r="E67" s="15" t="s">
        <v>3</v>
      </c>
      <c r="F67" s="15" t="s">
        <v>4</v>
      </c>
      <c r="G67" s="15" t="s">
        <v>5</v>
      </c>
      <c r="H67" s="15" t="s">
        <v>6</v>
      </c>
      <c r="I67" s="15" t="s">
        <v>7</v>
      </c>
      <c r="J67" s="15" t="s">
        <v>8</v>
      </c>
      <c r="K67" s="15" t="s">
        <v>9</v>
      </c>
      <c r="L67" s="15" t="s">
        <v>10</v>
      </c>
      <c r="M67" s="15" t="s">
        <v>11</v>
      </c>
      <c r="N67" s="15" t="s">
        <v>12</v>
      </c>
      <c r="O67" s="15" t="s">
        <v>13</v>
      </c>
      <c r="P67" s="15" t="s">
        <v>14</v>
      </c>
      <c r="Q67" s="15" t="s">
        <v>15</v>
      </c>
      <c r="R67" s="15" t="s">
        <v>16</v>
      </c>
      <c r="S67" s="15" t="s">
        <v>17</v>
      </c>
      <c r="T67" s="15" t="s">
        <v>18</v>
      </c>
      <c r="U67" s="15" t="s">
        <v>19</v>
      </c>
      <c r="V67" s="15" t="s">
        <v>20</v>
      </c>
      <c r="W67" s="15" t="s">
        <v>21</v>
      </c>
      <c r="X67" s="15" t="s">
        <v>22</v>
      </c>
      <c r="Y67" s="15" t="s">
        <v>23</v>
      </c>
      <c r="Z67" s="15" t="s">
        <v>24</v>
      </c>
      <c r="AA67" s="15" t="s">
        <v>25</v>
      </c>
      <c r="AB67" s="15" t="s">
        <v>26</v>
      </c>
      <c r="AC67" s="15" t="s">
        <v>27</v>
      </c>
      <c r="AD67" s="15" t="s">
        <v>28</v>
      </c>
      <c r="AE67" s="15" t="s">
        <v>29</v>
      </c>
      <c r="AF67" s="15" t="s">
        <v>30</v>
      </c>
      <c r="AG67" s="15" t="s">
        <v>31</v>
      </c>
      <c r="AH67" s="15" t="s">
        <v>32</v>
      </c>
      <c r="AI67" s="15" t="s">
        <v>33</v>
      </c>
      <c r="AJ67" s="15" t="s">
        <v>34</v>
      </c>
      <c r="AK67" s="15" t="s">
        <v>35</v>
      </c>
      <c r="AL67" s="15" t="s">
        <v>36</v>
      </c>
      <c r="AM67" s="15" t="s">
        <v>37</v>
      </c>
      <c r="AN67" s="15" t="s">
        <v>38</v>
      </c>
      <c r="AO67" s="15" t="s">
        <v>39</v>
      </c>
      <c r="AP67" s="15" t="s">
        <v>40</v>
      </c>
      <c r="AQ67" s="15" t="s">
        <v>41</v>
      </c>
    </row>
    <row r="68" spans="1:47" ht="0.75" customHeight="1" x14ac:dyDescent="0.25">
      <c r="A68" s="17"/>
      <c r="B68" s="15" t="s">
        <v>42</v>
      </c>
      <c r="C68" s="15" t="s">
        <v>43</v>
      </c>
      <c r="D68" s="15">
        <v>1400</v>
      </c>
      <c r="E68" s="15">
        <v>15</v>
      </c>
      <c r="F68" s="15">
        <v>32</v>
      </c>
      <c r="G68" s="15">
        <v>23</v>
      </c>
      <c r="H68" s="15">
        <v>67</v>
      </c>
      <c r="I68" s="15">
        <v>24</v>
      </c>
      <c r="J68" s="15">
        <v>16</v>
      </c>
      <c r="K68" s="15">
        <v>15</v>
      </c>
      <c r="L68" s="15">
        <v>55</v>
      </c>
      <c r="M68" s="15">
        <v>28</v>
      </c>
      <c r="N68" s="15">
        <v>55</v>
      </c>
      <c r="O68" s="15">
        <v>36</v>
      </c>
      <c r="P68" s="15">
        <v>44</v>
      </c>
      <c r="Q68" s="15">
        <v>68</v>
      </c>
      <c r="R68" s="15">
        <v>43</v>
      </c>
      <c r="S68" s="15">
        <v>32</v>
      </c>
      <c r="T68" s="15">
        <v>91</v>
      </c>
      <c r="U68" s="15">
        <v>32</v>
      </c>
      <c r="V68" s="15">
        <v>12</v>
      </c>
      <c r="W68" s="15">
        <v>33</v>
      </c>
      <c r="X68" s="15">
        <v>60</v>
      </c>
      <c r="Y68" s="15">
        <v>30</v>
      </c>
      <c r="Z68" s="15">
        <v>18</v>
      </c>
      <c r="AA68" s="15">
        <v>65</v>
      </c>
      <c r="AB68" s="15">
        <v>56</v>
      </c>
      <c r="AC68" s="15">
        <v>15</v>
      </c>
      <c r="AD68" s="15">
        <v>30</v>
      </c>
      <c r="AE68" s="15">
        <v>35</v>
      </c>
      <c r="AF68" s="15">
        <v>10</v>
      </c>
      <c r="AG68" s="15">
        <v>27</v>
      </c>
      <c r="AH68" s="15">
        <v>125</v>
      </c>
      <c r="AI68" s="15">
        <v>27</v>
      </c>
      <c r="AJ68" s="15">
        <v>17</v>
      </c>
      <c r="AK68" s="15">
        <v>37</v>
      </c>
      <c r="AL68" s="15">
        <v>9</v>
      </c>
      <c r="AM68" s="15">
        <v>39</v>
      </c>
      <c r="AN68" s="15">
        <v>23</v>
      </c>
      <c r="AO68" s="15">
        <v>30</v>
      </c>
      <c r="AP68" s="15">
        <v>13</v>
      </c>
      <c r="AQ68" s="15">
        <v>13</v>
      </c>
    </row>
    <row r="69" spans="1:47" ht="0.75" customHeight="1" x14ac:dyDescent="0.25">
      <c r="A69" s="17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47" ht="0.75" customHeight="1" x14ac:dyDescent="0.25">
      <c r="A70" s="17"/>
      <c r="B70" s="15"/>
      <c r="C70" s="15" t="s">
        <v>44</v>
      </c>
      <c r="D70" s="15">
        <v>1405</v>
      </c>
      <c r="E70" s="15">
        <v>17</v>
      </c>
      <c r="F70" s="15">
        <v>30</v>
      </c>
      <c r="G70" s="15">
        <v>28</v>
      </c>
      <c r="H70" s="15">
        <v>63</v>
      </c>
      <c r="I70" s="15">
        <v>25</v>
      </c>
      <c r="J70" s="15">
        <v>19</v>
      </c>
      <c r="K70" s="15">
        <v>18</v>
      </c>
      <c r="L70" s="15">
        <v>52</v>
      </c>
      <c r="M70" s="15">
        <v>29</v>
      </c>
      <c r="N70" s="15">
        <v>52</v>
      </c>
      <c r="O70" s="15">
        <v>37</v>
      </c>
      <c r="P70" s="15">
        <v>51</v>
      </c>
      <c r="Q70" s="15">
        <v>54</v>
      </c>
      <c r="R70" s="15">
        <v>42</v>
      </c>
      <c r="S70" s="15">
        <v>38</v>
      </c>
      <c r="T70" s="15">
        <v>95</v>
      </c>
      <c r="U70" s="15">
        <v>25</v>
      </c>
      <c r="V70" s="15">
        <v>13</v>
      </c>
      <c r="W70" s="15">
        <v>40</v>
      </c>
      <c r="X70" s="15">
        <v>64</v>
      </c>
      <c r="Y70" s="15">
        <v>28</v>
      </c>
      <c r="Z70" s="15">
        <v>22</v>
      </c>
      <c r="AA70" s="15">
        <v>61</v>
      </c>
      <c r="AB70" s="15">
        <v>44</v>
      </c>
      <c r="AC70" s="15">
        <v>28</v>
      </c>
      <c r="AD70" s="15">
        <v>28</v>
      </c>
      <c r="AE70" s="15">
        <v>33</v>
      </c>
      <c r="AF70" s="15">
        <v>11</v>
      </c>
      <c r="AG70" s="15">
        <v>25</v>
      </c>
      <c r="AH70" s="15">
        <v>111</v>
      </c>
      <c r="AI70" s="15">
        <v>22</v>
      </c>
      <c r="AJ70" s="15">
        <v>20</v>
      </c>
      <c r="AK70" s="15">
        <v>38</v>
      </c>
      <c r="AL70" s="15">
        <v>17</v>
      </c>
      <c r="AM70" s="15">
        <v>37</v>
      </c>
      <c r="AN70" s="15">
        <v>27</v>
      </c>
      <c r="AO70" s="15">
        <v>31</v>
      </c>
      <c r="AP70" s="15">
        <v>15</v>
      </c>
      <c r="AQ70" s="15">
        <v>14</v>
      </c>
    </row>
    <row r="71" spans="1:47" ht="0.75" customHeight="1" x14ac:dyDescent="0.25">
      <c r="A71" s="17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47" ht="0.75" customHeight="1" x14ac:dyDescent="0.25">
      <c r="A72" s="17"/>
      <c r="B72" s="15" t="s">
        <v>107</v>
      </c>
      <c r="C72" s="15" t="s">
        <v>110</v>
      </c>
      <c r="D72" s="15">
        <v>0.21</v>
      </c>
      <c r="E72" s="15">
        <v>0.27</v>
      </c>
      <c r="F72" s="15">
        <v>0.13</v>
      </c>
      <c r="G72" s="15">
        <v>0.22</v>
      </c>
      <c r="H72" s="15">
        <v>0.25</v>
      </c>
      <c r="I72" s="15">
        <v>0.28999999999999998</v>
      </c>
      <c r="J72" s="15">
        <v>0.25</v>
      </c>
      <c r="K72" s="15">
        <v>7.0000000000000007E-2</v>
      </c>
      <c r="L72" s="15">
        <v>0.18</v>
      </c>
      <c r="M72" s="15">
        <v>0.32</v>
      </c>
      <c r="N72" s="15">
        <v>0.13</v>
      </c>
      <c r="O72" s="15">
        <v>0.25</v>
      </c>
      <c r="P72" s="15">
        <v>0.14000000000000001</v>
      </c>
      <c r="Q72" s="15">
        <v>0.21</v>
      </c>
      <c r="R72" s="15">
        <v>0.19</v>
      </c>
      <c r="S72" s="15">
        <v>0.25</v>
      </c>
      <c r="T72" s="15">
        <v>0.23</v>
      </c>
      <c r="U72" s="15">
        <v>0.12</v>
      </c>
      <c r="V72" s="15">
        <v>0.17</v>
      </c>
      <c r="W72" s="15">
        <v>0.21</v>
      </c>
      <c r="X72" s="15">
        <v>0.18</v>
      </c>
      <c r="Y72" s="15">
        <v>0.2</v>
      </c>
      <c r="Z72" s="15">
        <v>0.22</v>
      </c>
      <c r="AA72" s="15">
        <v>0.18</v>
      </c>
      <c r="AB72" s="15">
        <v>0.23</v>
      </c>
      <c r="AC72" s="15">
        <v>0.2</v>
      </c>
      <c r="AD72" s="15">
        <v>0.13</v>
      </c>
      <c r="AE72" s="15">
        <v>0.26</v>
      </c>
      <c r="AF72" s="15">
        <v>0.4</v>
      </c>
      <c r="AG72" s="15">
        <v>0.41</v>
      </c>
      <c r="AH72" s="15">
        <v>0.27</v>
      </c>
      <c r="AI72" s="15">
        <v>0.26</v>
      </c>
      <c r="AJ72" s="15">
        <v>0.24</v>
      </c>
      <c r="AK72" s="15">
        <v>0.14000000000000001</v>
      </c>
      <c r="AL72" s="15">
        <v>0.22</v>
      </c>
      <c r="AM72" s="15">
        <v>0.23</v>
      </c>
      <c r="AN72" s="15">
        <v>0.09</v>
      </c>
      <c r="AO72" s="15">
        <v>0.13</v>
      </c>
      <c r="AP72" s="15">
        <v>0.08</v>
      </c>
      <c r="AQ72" s="15">
        <v>0.38</v>
      </c>
    </row>
    <row r="73" spans="1:47" ht="0.75" customHeight="1" x14ac:dyDescent="0.25">
      <c r="A73" s="17"/>
      <c r="B73" s="15"/>
      <c r="C73" s="15" t="s">
        <v>109</v>
      </c>
      <c r="D73" s="15">
        <v>0.38</v>
      </c>
      <c r="E73" s="15">
        <v>0.47</v>
      </c>
      <c r="F73" s="15">
        <v>0.22</v>
      </c>
      <c r="G73" s="15">
        <v>0.43</v>
      </c>
      <c r="H73" s="15">
        <v>0.28000000000000003</v>
      </c>
      <c r="I73" s="15">
        <v>0.38</v>
      </c>
      <c r="J73" s="15">
        <v>0.25</v>
      </c>
      <c r="K73" s="15">
        <v>0.67</v>
      </c>
      <c r="L73" s="15">
        <v>0.38</v>
      </c>
      <c r="M73" s="15">
        <v>0.28999999999999998</v>
      </c>
      <c r="N73" s="15">
        <v>0.4</v>
      </c>
      <c r="O73" s="15">
        <v>0.28000000000000003</v>
      </c>
      <c r="P73" s="15">
        <v>0.43</v>
      </c>
      <c r="Q73" s="15">
        <v>0.44</v>
      </c>
      <c r="R73" s="15">
        <v>0.28000000000000003</v>
      </c>
      <c r="S73" s="15">
        <v>0.47</v>
      </c>
      <c r="T73" s="15">
        <v>0.4</v>
      </c>
      <c r="U73" s="15">
        <v>0.47</v>
      </c>
      <c r="V73" s="15">
        <v>0.08</v>
      </c>
      <c r="W73" s="15">
        <v>0.27</v>
      </c>
      <c r="X73" s="15">
        <v>0.38</v>
      </c>
      <c r="Y73" s="15">
        <v>0.43</v>
      </c>
      <c r="Z73" s="15">
        <v>0.61</v>
      </c>
      <c r="AA73" s="15">
        <v>0.49</v>
      </c>
      <c r="AB73" s="15">
        <v>0.36</v>
      </c>
      <c r="AC73" s="15">
        <v>0.2</v>
      </c>
      <c r="AD73" s="15">
        <v>0.4</v>
      </c>
      <c r="AE73" s="15">
        <v>0.51</v>
      </c>
      <c r="AF73" s="15">
        <v>0.5</v>
      </c>
      <c r="AG73" s="15">
        <v>0.3</v>
      </c>
      <c r="AH73" s="15">
        <v>0.36</v>
      </c>
      <c r="AI73" s="15">
        <v>0.26</v>
      </c>
      <c r="AJ73" s="15">
        <v>0.41</v>
      </c>
      <c r="AK73" s="15">
        <v>0.46</v>
      </c>
      <c r="AL73" s="15">
        <v>0.56000000000000005</v>
      </c>
      <c r="AM73" s="15">
        <v>0.33</v>
      </c>
      <c r="AN73" s="15">
        <v>0.35</v>
      </c>
      <c r="AO73" s="15">
        <v>0.37</v>
      </c>
      <c r="AP73" s="15">
        <v>0.62</v>
      </c>
      <c r="AQ73" s="15">
        <v>0.38</v>
      </c>
    </row>
    <row r="74" spans="1:47" ht="0.75" customHeight="1" x14ac:dyDescent="0.25">
      <c r="A74" s="17"/>
      <c r="B74" s="15"/>
      <c r="C74" s="15" t="s">
        <v>115</v>
      </c>
      <c r="D74" s="15">
        <v>0.11</v>
      </c>
      <c r="E74" s="15">
        <v>7.0000000000000007E-2</v>
      </c>
      <c r="F74" s="15">
        <v>0.06</v>
      </c>
      <c r="G74" s="15">
        <v>0.17</v>
      </c>
      <c r="H74" s="15">
        <v>0.12</v>
      </c>
      <c r="I74" s="15">
        <v>0.17</v>
      </c>
      <c r="J74" s="15">
        <v>0.06</v>
      </c>
      <c r="K74" s="15" t="s">
        <v>47</v>
      </c>
      <c r="L74" s="15">
        <v>7.0000000000000007E-2</v>
      </c>
      <c r="M74" s="15">
        <v>0.18</v>
      </c>
      <c r="N74" s="15">
        <v>7.0000000000000007E-2</v>
      </c>
      <c r="O74" s="15">
        <v>0.22</v>
      </c>
      <c r="P74" s="15">
        <v>0.05</v>
      </c>
      <c r="Q74" s="15">
        <v>0.1</v>
      </c>
      <c r="R74" s="15">
        <v>0.14000000000000001</v>
      </c>
      <c r="S74" s="15">
        <v>0.13</v>
      </c>
      <c r="T74" s="15">
        <v>0.1</v>
      </c>
      <c r="U74" s="15">
        <v>0.06</v>
      </c>
      <c r="V74" s="15">
        <v>0.08</v>
      </c>
      <c r="W74" s="15">
        <v>0.21</v>
      </c>
      <c r="X74" s="15">
        <v>0.1</v>
      </c>
      <c r="Y74" s="15">
        <v>0.1</v>
      </c>
      <c r="Z74" s="15">
        <v>0.11</v>
      </c>
      <c r="AA74" s="15">
        <v>0.05</v>
      </c>
      <c r="AB74" s="15">
        <v>0.13</v>
      </c>
      <c r="AC74" s="15">
        <v>0.13</v>
      </c>
      <c r="AD74" s="15">
        <v>0.03</v>
      </c>
      <c r="AE74" s="15">
        <v>0.14000000000000001</v>
      </c>
      <c r="AF74" s="15">
        <v>0.1</v>
      </c>
      <c r="AG74" s="15">
        <v>0.3</v>
      </c>
      <c r="AH74" s="15">
        <v>0.08</v>
      </c>
      <c r="AI74" s="15">
        <v>0.11</v>
      </c>
      <c r="AJ74" s="15">
        <v>0.18</v>
      </c>
      <c r="AK74" s="15">
        <v>0.11</v>
      </c>
      <c r="AL74" s="15">
        <v>0.11</v>
      </c>
      <c r="AM74" s="15">
        <v>0.1</v>
      </c>
      <c r="AN74" s="15" t="s">
        <v>47</v>
      </c>
      <c r="AO74" s="15">
        <v>0.17</v>
      </c>
      <c r="AP74" s="15" t="s">
        <v>47</v>
      </c>
      <c r="AQ74" s="15">
        <v>0.15</v>
      </c>
    </row>
    <row r="75" spans="1:47" ht="0.75" customHeight="1" x14ac:dyDescent="0.25">
      <c r="A75" s="17"/>
      <c r="B75" s="15"/>
      <c r="C75" s="15" t="s">
        <v>88</v>
      </c>
      <c r="D75" s="15">
        <v>0.24</v>
      </c>
      <c r="E75" s="15">
        <v>0.2</v>
      </c>
      <c r="F75" s="15">
        <v>0.13</v>
      </c>
      <c r="G75" s="15">
        <v>0.3</v>
      </c>
      <c r="H75" s="15">
        <v>0.27</v>
      </c>
      <c r="I75" s="15">
        <v>0.38</v>
      </c>
      <c r="J75" s="15">
        <v>0.13</v>
      </c>
      <c r="K75" s="15">
        <v>0.13</v>
      </c>
      <c r="L75" s="15">
        <v>0.27</v>
      </c>
      <c r="M75" s="15">
        <v>0.28999999999999998</v>
      </c>
      <c r="N75" s="15">
        <v>0.18</v>
      </c>
      <c r="O75" s="15">
        <v>0.19</v>
      </c>
      <c r="P75" s="15">
        <v>0.34</v>
      </c>
      <c r="Q75" s="15">
        <v>0.31</v>
      </c>
      <c r="R75" s="15">
        <v>0.34</v>
      </c>
      <c r="S75" s="15">
        <v>0.25</v>
      </c>
      <c r="T75" s="15">
        <v>0.24</v>
      </c>
      <c r="U75" s="15">
        <v>0.19</v>
      </c>
      <c r="V75" s="15">
        <v>0.5</v>
      </c>
      <c r="W75" s="15">
        <v>0.24</v>
      </c>
      <c r="X75" s="15">
        <v>0.23</v>
      </c>
      <c r="Y75" s="15">
        <v>0.33</v>
      </c>
      <c r="Z75" s="15">
        <v>0.11</v>
      </c>
      <c r="AA75" s="15">
        <v>0.12</v>
      </c>
      <c r="AB75" s="15">
        <v>0.27</v>
      </c>
      <c r="AC75" s="15">
        <v>0.4</v>
      </c>
      <c r="AD75" s="15">
        <v>0.27</v>
      </c>
      <c r="AE75" s="15">
        <v>0.23</v>
      </c>
      <c r="AF75" s="15">
        <v>0.1</v>
      </c>
      <c r="AG75" s="15">
        <v>0.15</v>
      </c>
      <c r="AH75" s="15">
        <v>0.23</v>
      </c>
      <c r="AI75" s="15">
        <v>0.08</v>
      </c>
      <c r="AJ75" s="15">
        <v>0.18</v>
      </c>
      <c r="AK75" s="15">
        <v>0.24</v>
      </c>
      <c r="AL75" s="15">
        <v>0.11</v>
      </c>
      <c r="AM75" s="15">
        <v>0.15</v>
      </c>
      <c r="AN75" s="15">
        <v>0.3</v>
      </c>
      <c r="AO75" s="15">
        <v>0.27</v>
      </c>
      <c r="AP75" s="15">
        <v>0.23</v>
      </c>
      <c r="AQ75" s="15">
        <v>0.31</v>
      </c>
    </row>
    <row r="76" spans="1:47" ht="0.75" customHeight="1" x14ac:dyDescent="0.25">
      <c r="A76" s="17"/>
      <c r="B76" s="15"/>
      <c r="C76" s="15" t="s">
        <v>112</v>
      </c>
      <c r="D76" s="15">
        <v>0.17</v>
      </c>
      <c r="E76" s="15">
        <v>0.47</v>
      </c>
      <c r="F76" s="15">
        <v>0.22</v>
      </c>
      <c r="G76" s="15">
        <v>0.13</v>
      </c>
      <c r="H76" s="15">
        <v>0.18</v>
      </c>
      <c r="I76" s="15">
        <v>0.17</v>
      </c>
      <c r="J76" s="15">
        <v>0.25</v>
      </c>
      <c r="K76" s="15">
        <v>0.13</v>
      </c>
      <c r="L76" s="15">
        <v>0.13</v>
      </c>
      <c r="M76" s="15">
        <v>0.21</v>
      </c>
      <c r="N76" s="15">
        <v>0.17</v>
      </c>
      <c r="O76" s="15">
        <v>0.31</v>
      </c>
      <c r="P76" s="15">
        <v>0.2</v>
      </c>
      <c r="Q76" s="15">
        <v>0.16</v>
      </c>
      <c r="R76" s="15">
        <v>0.12</v>
      </c>
      <c r="S76" s="15">
        <v>0.09</v>
      </c>
      <c r="T76" s="15">
        <v>0.18</v>
      </c>
      <c r="U76" s="15">
        <v>0.22</v>
      </c>
      <c r="V76" s="15">
        <v>0.08</v>
      </c>
      <c r="W76" s="15">
        <v>0.15</v>
      </c>
      <c r="X76" s="15">
        <v>0.05</v>
      </c>
      <c r="Y76" s="15">
        <v>0.1</v>
      </c>
      <c r="Z76" s="15">
        <v>0.17</v>
      </c>
      <c r="AA76" s="15">
        <v>0.2</v>
      </c>
      <c r="AB76" s="15">
        <v>0.18</v>
      </c>
      <c r="AC76" s="15">
        <v>0.2</v>
      </c>
      <c r="AD76" s="15">
        <v>0.27</v>
      </c>
      <c r="AE76" s="15">
        <v>0.23</v>
      </c>
      <c r="AF76" s="15">
        <v>0.4</v>
      </c>
      <c r="AG76" s="15">
        <v>0.19</v>
      </c>
      <c r="AH76" s="15">
        <v>0.16</v>
      </c>
      <c r="AI76" s="15">
        <v>0.15</v>
      </c>
      <c r="AJ76" s="15">
        <v>0.24</v>
      </c>
      <c r="AK76" s="15">
        <v>0.16</v>
      </c>
      <c r="AL76" s="15">
        <v>0.11</v>
      </c>
      <c r="AM76" s="15">
        <v>0.18</v>
      </c>
      <c r="AN76" s="15">
        <v>0.13</v>
      </c>
      <c r="AO76" s="15">
        <v>0.17</v>
      </c>
      <c r="AP76" s="15">
        <v>0.15</v>
      </c>
      <c r="AQ76" s="15">
        <v>0.08</v>
      </c>
    </row>
    <row r="77" spans="1:47" ht="0.75" customHeight="1" x14ac:dyDescent="0.25">
      <c r="A77" s="17"/>
      <c r="B77" s="15"/>
      <c r="C77" s="15" t="s">
        <v>108</v>
      </c>
      <c r="D77" s="15">
        <v>0.68</v>
      </c>
      <c r="E77" s="15">
        <v>0.87</v>
      </c>
      <c r="F77" s="15">
        <v>0.69</v>
      </c>
      <c r="G77" s="15">
        <v>0.65</v>
      </c>
      <c r="H77" s="15">
        <v>0.61</v>
      </c>
      <c r="I77" s="15">
        <v>0.54</v>
      </c>
      <c r="J77" s="15">
        <v>0.31</v>
      </c>
      <c r="K77" s="15">
        <v>0.8</v>
      </c>
      <c r="L77" s="15">
        <v>0.71</v>
      </c>
      <c r="M77" s="15">
        <v>0.5</v>
      </c>
      <c r="N77" s="15">
        <v>0.69</v>
      </c>
      <c r="O77" s="15">
        <v>0.64</v>
      </c>
      <c r="P77" s="15">
        <v>0.75</v>
      </c>
      <c r="Q77" s="15">
        <v>0.69</v>
      </c>
      <c r="R77" s="15">
        <v>0.65</v>
      </c>
      <c r="S77" s="15">
        <v>0.81</v>
      </c>
      <c r="T77" s="15">
        <v>0.67</v>
      </c>
      <c r="U77" s="15">
        <v>0.81</v>
      </c>
      <c r="V77" s="15">
        <v>0.92</v>
      </c>
      <c r="W77" s="15">
        <v>0.48</v>
      </c>
      <c r="X77" s="15">
        <v>0.73</v>
      </c>
      <c r="Y77" s="15">
        <v>0.56999999999999995</v>
      </c>
      <c r="Z77" s="15">
        <v>0.72</v>
      </c>
      <c r="AA77" s="15">
        <v>0.77</v>
      </c>
      <c r="AB77" s="15">
        <v>0.71</v>
      </c>
      <c r="AC77" s="15">
        <v>0.67</v>
      </c>
      <c r="AD77" s="15">
        <v>0.6</v>
      </c>
      <c r="AE77" s="15">
        <v>0.71</v>
      </c>
      <c r="AF77" s="15">
        <v>0.7</v>
      </c>
      <c r="AG77" s="15">
        <v>0.63</v>
      </c>
      <c r="AH77" s="15">
        <v>0.68</v>
      </c>
      <c r="AI77" s="15">
        <v>0.62</v>
      </c>
      <c r="AJ77" s="15">
        <v>0.71</v>
      </c>
      <c r="AK77" s="15">
        <v>0.76</v>
      </c>
      <c r="AL77" s="15">
        <v>0.89</v>
      </c>
      <c r="AM77" s="15">
        <v>0.74</v>
      </c>
      <c r="AN77" s="15">
        <v>0.65</v>
      </c>
      <c r="AO77" s="15">
        <v>0.63</v>
      </c>
      <c r="AP77" s="15">
        <v>0.69</v>
      </c>
      <c r="AQ77" s="15">
        <v>0.62</v>
      </c>
    </row>
    <row r="78" spans="1:47" ht="0.75" customHeight="1" x14ac:dyDescent="0.25">
      <c r="A78" s="17"/>
      <c r="B78" s="15"/>
      <c r="C78" s="15" t="s">
        <v>114</v>
      </c>
      <c r="D78" s="15">
        <v>0.15</v>
      </c>
      <c r="E78" s="15">
        <v>7.0000000000000007E-2</v>
      </c>
      <c r="F78" s="15">
        <v>0.13</v>
      </c>
      <c r="G78" s="15">
        <v>0.17</v>
      </c>
      <c r="H78" s="15">
        <v>7.0000000000000007E-2</v>
      </c>
      <c r="I78" s="15">
        <v>0.17</v>
      </c>
      <c r="J78" s="15">
        <v>0.31</v>
      </c>
      <c r="K78" s="15">
        <v>0.2</v>
      </c>
      <c r="L78" s="15">
        <v>0.2</v>
      </c>
      <c r="M78" s="15">
        <v>0.28999999999999998</v>
      </c>
      <c r="N78" s="15">
        <v>0.22</v>
      </c>
      <c r="O78" s="15">
        <v>0.17</v>
      </c>
      <c r="P78" s="15">
        <v>0.16</v>
      </c>
      <c r="Q78" s="15">
        <v>0.16</v>
      </c>
      <c r="R78" s="15">
        <v>0.17</v>
      </c>
      <c r="S78" s="15">
        <v>0.03</v>
      </c>
      <c r="T78" s="15">
        <v>7.0000000000000007E-2</v>
      </c>
      <c r="U78" s="15">
        <v>0.06</v>
      </c>
      <c r="V78" s="15">
        <v>0.17</v>
      </c>
      <c r="W78" s="15">
        <v>0.18</v>
      </c>
      <c r="X78" s="15">
        <v>0.2</v>
      </c>
      <c r="Y78" s="15">
        <v>0.2</v>
      </c>
      <c r="Z78" s="15">
        <v>0.28000000000000003</v>
      </c>
      <c r="AA78" s="15">
        <v>0.09</v>
      </c>
      <c r="AB78" s="15">
        <v>0.2</v>
      </c>
      <c r="AC78" s="15">
        <v>0.13</v>
      </c>
      <c r="AD78" s="15">
        <v>0.13</v>
      </c>
      <c r="AE78" s="15">
        <v>0.14000000000000001</v>
      </c>
      <c r="AF78" s="15">
        <v>0.3</v>
      </c>
      <c r="AG78" s="15">
        <v>0.04</v>
      </c>
      <c r="AH78" s="15">
        <v>0.17</v>
      </c>
      <c r="AI78" s="15">
        <v>0.12</v>
      </c>
      <c r="AJ78" s="15">
        <v>0.12</v>
      </c>
      <c r="AK78" s="15">
        <v>0.27</v>
      </c>
      <c r="AL78" s="15" t="s">
        <v>47</v>
      </c>
      <c r="AM78" s="15">
        <v>0.13</v>
      </c>
      <c r="AN78" s="15">
        <v>0.04</v>
      </c>
      <c r="AO78" s="15">
        <v>0.2</v>
      </c>
      <c r="AP78" s="15">
        <v>0.08</v>
      </c>
      <c r="AQ78" s="15">
        <v>0.08</v>
      </c>
    </row>
    <row r="79" spans="1:47" ht="0.75" customHeight="1" x14ac:dyDescent="0.25">
      <c r="A79" s="17"/>
      <c r="B79" s="15"/>
      <c r="C79" s="15" t="s">
        <v>91</v>
      </c>
      <c r="D79" s="15">
        <v>0.15</v>
      </c>
      <c r="E79" s="15">
        <v>0.13</v>
      </c>
      <c r="F79" s="15">
        <v>0.16</v>
      </c>
      <c r="G79" s="15">
        <v>0.09</v>
      </c>
      <c r="H79" s="15">
        <v>0.15</v>
      </c>
      <c r="I79" s="15">
        <v>0.17</v>
      </c>
      <c r="J79" s="15">
        <v>0.5</v>
      </c>
      <c r="K79" s="15">
        <v>0.13</v>
      </c>
      <c r="L79" s="15">
        <v>0.2</v>
      </c>
      <c r="M79" s="15">
        <v>0.11</v>
      </c>
      <c r="N79" s="15">
        <v>0.18</v>
      </c>
      <c r="O79" s="15">
        <v>0.11</v>
      </c>
      <c r="P79" s="15">
        <v>0.09</v>
      </c>
      <c r="Q79" s="15">
        <v>0.1</v>
      </c>
      <c r="R79" s="15">
        <v>0.05</v>
      </c>
      <c r="S79" s="15">
        <v>0.13</v>
      </c>
      <c r="T79" s="15">
        <v>0.15</v>
      </c>
      <c r="U79" s="15">
        <v>0.19</v>
      </c>
      <c r="V79" s="15">
        <v>0.25</v>
      </c>
      <c r="W79" s="15">
        <v>0.27</v>
      </c>
      <c r="X79" s="15">
        <v>0.15</v>
      </c>
      <c r="Y79" s="15">
        <v>0.1</v>
      </c>
      <c r="Z79" s="15">
        <v>0.28000000000000003</v>
      </c>
      <c r="AA79" s="15">
        <v>0.28000000000000003</v>
      </c>
      <c r="AB79" s="15">
        <v>0.04</v>
      </c>
      <c r="AC79" s="15">
        <v>7.0000000000000007E-2</v>
      </c>
      <c r="AD79" s="15">
        <v>0.17</v>
      </c>
      <c r="AE79" s="15">
        <v>0.09</v>
      </c>
      <c r="AF79" s="15">
        <v>0.1</v>
      </c>
      <c r="AG79" s="15">
        <v>0.11</v>
      </c>
      <c r="AH79" s="15">
        <v>0.2</v>
      </c>
      <c r="AI79" s="15">
        <v>0.22</v>
      </c>
      <c r="AJ79" s="15">
        <v>0.06</v>
      </c>
      <c r="AK79" s="15">
        <v>0.05</v>
      </c>
      <c r="AL79" s="15" t="s">
        <v>47</v>
      </c>
      <c r="AM79" s="15">
        <v>0.1</v>
      </c>
      <c r="AN79" s="15">
        <v>0.13</v>
      </c>
      <c r="AO79" s="15">
        <v>0.23</v>
      </c>
      <c r="AP79" s="15">
        <v>0.15</v>
      </c>
      <c r="AQ79" s="15">
        <v>0.23</v>
      </c>
    </row>
    <row r="80" spans="1:47" ht="0.75" customHeight="1" x14ac:dyDescent="0.25">
      <c r="A80" s="17"/>
      <c r="B80" s="15"/>
      <c r="C80" s="15" t="s">
        <v>105</v>
      </c>
      <c r="D80" s="15">
        <v>0.02</v>
      </c>
      <c r="E80" s="15" t="s">
        <v>47</v>
      </c>
      <c r="F80" s="15">
        <v>0.03</v>
      </c>
      <c r="G80" s="15" t="s">
        <v>47</v>
      </c>
      <c r="H80" s="15">
        <v>0.04</v>
      </c>
      <c r="I80" s="15">
        <v>0.04</v>
      </c>
      <c r="J80" s="15">
        <v>0.06</v>
      </c>
      <c r="K80" s="15" t="s">
        <v>47</v>
      </c>
      <c r="L80" s="15">
        <v>0.02</v>
      </c>
      <c r="M80" s="15" t="s">
        <v>47</v>
      </c>
      <c r="N80" s="15">
        <v>0.02</v>
      </c>
      <c r="O80" s="15">
        <v>0.03</v>
      </c>
      <c r="P80" s="15">
        <v>0.05</v>
      </c>
      <c r="Q80" s="15">
        <v>0.01</v>
      </c>
      <c r="R80" s="15">
        <v>7.0000000000000007E-2</v>
      </c>
      <c r="S80" s="15">
        <v>0.03</v>
      </c>
      <c r="T80" s="15" t="s">
        <v>47</v>
      </c>
      <c r="U80" s="15">
        <v>0.03</v>
      </c>
      <c r="V80" s="15" t="s">
        <v>47</v>
      </c>
      <c r="W80" s="15">
        <v>0.03</v>
      </c>
      <c r="X80" s="15" t="s">
        <v>47</v>
      </c>
      <c r="Y80" s="15">
        <v>0.03</v>
      </c>
      <c r="Z80" s="15" t="s">
        <v>47</v>
      </c>
      <c r="AA80" s="15" t="s">
        <v>47</v>
      </c>
      <c r="AB80" s="15">
        <v>0.02</v>
      </c>
      <c r="AC80" s="15" t="s">
        <v>47</v>
      </c>
      <c r="AD80" s="15" t="s">
        <v>47</v>
      </c>
      <c r="AE80" s="15">
        <v>0.06</v>
      </c>
      <c r="AF80" s="15" t="s">
        <v>47</v>
      </c>
      <c r="AG80" s="15">
        <v>0.04</v>
      </c>
      <c r="AH80" s="15">
        <v>0.01</v>
      </c>
      <c r="AI80" s="15">
        <v>0.04</v>
      </c>
      <c r="AJ80" s="15" t="s">
        <v>47</v>
      </c>
      <c r="AK80" s="15" t="s">
        <v>47</v>
      </c>
      <c r="AL80" s="15" t="s">
        <v>47</v>
      </c>
      <c r="AM80" s="15">
        <v>0.03</v>
      </c>
      <c r="AN80" s="15">
        <v>0.04</v>
      </c>
      <c r="AO80" s="15">
        <v>0.03</v>
      </c>
      <c r="AP80" s="15" t="s">
        <v>47</v>
      </c>
      <c r="AQ80" s="15" t="s">
        <v>47</v>
      </c>
    </row>
    <row r="81" spans="1:46" ht="0.75" customHeight="1" x14ac:dyDescent="0.25">
      <c r="A81" s="17"/>
      <c r="B81" s="15"/>
      <c r="C81" s="15" t="s">
        <v>97</v>
      </c>
      <c r="D81" s="15">
        <v>0.04</v>
      </c>
      <c r="E81" s="15" t="s">
        <v>47</v>
      </c>
      <c r="F81" s="15">
        <v>0.13</v>
      </c>
      <c r="G81" s="15" t="s">
        <v>47</v>
      </c>
      <c r="H81" s="15" t="s">
        <v>47</v>
      </c>
      <c r="I81" s="15">
        <v>0.04</v>
      </c>
      <c r="J81" s="15">
        <v>0.06</v>
      </c>
      <c r="K81" s="15">
        <v>0.2</v>
      </c>
      <c r="L81" s="15">
        <v>0.05</v>
      </c>
      <c r="M81" s="15" t="s">
        <v>47</v>
      </c>
      <c r="N81" s="15">
        <v>0.09</v>
      </c>
      <c r="O81" s="15">
        <v>0.06</v>
      </c>
      <c r="P81" s="15">
        <v>0.02</v>
      </c>
      <c r="Q81" s="15">
        <v>0.03</v>
      </c>
      <c r="R81" s="15">
        <v>0.05</v>
      </c>
      <c r="S81" s="15">
        <v>0.03</v>
      </c>
      <c r="T81" s="15">
        <v>0.04</v>
      </c>
      <c r="U81" s="15">
        <v>0.06</v>
      </c>
      <c r="V81" s="15" t="s">
        <v>47</v>
      </c>
      <c r="W81" s="15">
        <v>0.06</v>
      </c>
      <c r="X81" s="15">
        <v>0.03</v>
      </c>
      <c r="Y81" s="15" t="s">
        <v>47</v>
      </c>
      <c r="Z81" s="15" t="s">
        <v>47</v>
      </c>
      <c r="AA81" s="15">
        <v>0.05</v>
      </c>
      <c r="AB81" s="15" t="s">
        <v>47</v>
      </c>
      <c r="AC81" s="15" t="s">
        <v>47</v>
      </c>
      <c r="AD81" s="15">
        <v>0.03</v>
      </c>
      <c r="AE81" s="15">
        <v>0.03</v>
      </c>
      <c r="AF81" s="15" t="s">
        <v>47</v>
      </c>
      <c r="AG81" s="15" t="s">
        <v>47</v>
      </c>
      <c r="AH81" s="15">
        <v>0.02</v>
      </c>
      <c r="AI81" s="15">
        <v>0.04</v>
      </c>
      <c r="AJ81" s="15">
        <v>0.06</v>
      </c>
      <c r="AK81" s="15">
        <v>0.08</v>
      </c>
      <c r="AL81" s="15" t="s">
        <v>47</v>
      </c>
      <c r="AM81" s="15">
        <v>0.03</v>
      </c>
      <c r="AN81" s="15">
        <v>0.04</v>
      </c>
      <c r="AO81" s="15">
        <v>0.1</v>
      </c>
      <c r="AP81" s="15">
        <v>0.08</v>
      </c>
      <c r="AQ81" s="15" t="s">
        <v>47</v>
      </c>
    </row>
    <row r="82" spans="1:46" ht="0.75" customHeight="1" x14ac:dyDescent="0.25">
      <c r="A82" s="17"/>
      <c r="B82" s="15"/>
      <c r="C82" s="15" t="s">
        <v>113</v>
      </c>
      <c r="D82" s="15">
        <v>0.17</v>
      </c>
      <c r="E82" s="15">
        <v>0.13</v>
      </c>
      <c r="F82" s="15">
        <v>0.22</v>
      </c>
      <c r="G82" s="15">
        <v>0.22</v>
      </c>
      <c r="H82" s="15">
        <v>0.22</v>
      </c>
      <c r="I82" s="15">
        <v>0.13</v>
      </c>
      <c r="J82" s="15">
        <v>0.06</v>
      </c>
      <c r="K82" s="15">
        <v>0.2</v>
      </c>
      <c r="L82" s="15">
        <v>0.16</v>
      </c>
      <c r="M82" s="15">
        <v>0.11</v>
      </c>
      <c r="N82" s="15">
        <v>0.18</v>
      </c>
      <c r="O82" s="15">
        <v>0.14000000000000001</v>
      </c>
      <c r="P82" s="15">
        <v>0.09</v>
      </c>
      <c r="Q82" s="15">
        <v>0.21</v>
      </c>
      <c r="R82" s="15">
        <v>0.19</v>
      </c>
      <c r="S82" s="15">
        <v>0.13</v>
      </c>
      <c r="T82" s="15">
        <v>0.2</v>
      </c>
      <c r="U82" s="15">
        <v>0.09</v>
      </c>
      <c r="V82" s="15">
        <v>0.17</v>
      </c>
      <c r="W82" s="15">
        <v>0.09</v>
      </c>
      <c r="X82" s="15">
        <v>0.18</v>
      </c>
      <c r="Y82" s="15">
        <v>0.13</v>
      </c>
      <c r="Z82" s="15">
        <v>0.11</v>
      </c>
      <c r="AA82" s="15">
        <v>0.2</v>
      </c>
      <c r="AB82" s="15">
        <v>0.27</v>
      </c>
      <c r="AC82" s="15">
        <v>0.2</v>
      </c>
      <c r="AD82" s="15">
        <v>0.17</v>
      </c>
      <c r="AE82" s="15">
        <v>0.09</v>
      </c>
      <c r="AF82" s="15" t="s">
        <v>47</v>
      </c>
      <c r="AG82" s="15">
        <v>0.19</v>
      </c>
      <c r="AH82" s="15">
        <v>0.18</v>
      </c>
      <c r="AI82" s="15">
        <v>0.14000000000000001</v>
      </c>
      <c r="AJ82" s="15">
        <v>0.12</v>
      </c>
      <c r="AK82" s="15">
        <v>0.11</v>
      </c>
      <c r="AL82" s="15">
        <v>0.22</v>
      </c>
      <c r="AM82" s="15">
        <v>0.28000000000000003</v>
      </c>
      <c r="AN82" s="15">
        <v>0.13</v>
      </c>
      <c r="AO82" s="15">
        <v>0.17</v>
      </c>
      <c r="AP82" s="15">
        <v>0.23</v>
      </c>
      <c r="AQ82" s="15">
        <v>0.15</v>
      </c>
    </row>
    <row r="83" spans="1:46" ht="0.75" customHeight="1" x14ac:dyDescent="0.25">
      <c r="A83" s="17"/>
      <c r="B83" s="15"/>
      <c r="C83" s="15" t="s">
        <v>93</v>
      </c>
      <c r="D83" s="15">
        <v>0.09</v>
      </c>
      <c r="E83" s="15" t="s">
        <v>47</v>
      </c>
      <c r="F83" s="15">
        <v>0.13</v>
      </c>
      <c r="G83" s="15">
        <v>0.13</v>
      </c>
      <c r="H83" s="15">
        <v>0.1</v>
      </c>
      <c r="I83" s="15">
        <v>0.04</v>
      </c>
      <c r="J83" s="15">
        <v>0.19</v>
      </c>
      <c r="K83" s="15">
        <v>0.13</v>
      </c>
      <c r="L83" s="15">
        <v>0.05</v>
      </c>
      <c r="M83" s="15">
        <v>0.11</v>
      </c>
      <c r="N83" s="15">
        <v>7.0000000000000007E-2</v>
      </c>
      <c r="O83" s="15">
        <v>0.06</v>
      </c>
      <c r="P83" s="15">
        <v>0.02</v>
      </c>
      <c r="Q83" s="15">
        <v>0.13</v>
      </c>
      <c r="R83" s="15">
        <v>0.14000000000000001</v>
      </c>
      <c r="S83" s="15">
        <v>0.09</v>
      </c>
      <c r="T83" s="15">
        <v>0.1</v>
      </c>
      <c r="U83" s="15">
        <v>0.12</v>
      </c>
      <c r="V83" s="15" t="s">
        <v>47</v>
      </c>
      <c r="W83" s="15">
        <v>0.06</v>
      </c>
      <c r="X83" s="15">
        <v>0.12</v>
      </c>
      <c r="Y83" s="15">
        <v>0.1</v>
      </c>
      <c r="Z83" s="15" t="s">
        <v>47</v>
      </c>
      <c r="AA83" s="15">
        <v>0.17</v>
      </c>
      <c r="AB83" s="15">
        <v>7.0000000000000007E-2</v>
      </c>
      <c r="AC83" s="15" t="s">
        <v>47</v>
      </c>
      <c r="AD83" s="15">
        <v>0.1</v>
      </c>
      <c r="AE83" s="15">
        <v>0.09</v>
      </c>
      <c r="AF83" s="15">
        <v>0.1</v>
      </c>
      <c r="AG83" s="15">
        <v>0.04</v>
      </c>
      <c r="AH83" s="15">
        <v>0.09</v>
      </c>
      <c r="AI83" s="15">
        <v>0.11</v>
      </c>
      <c r="AJ83" s="15" t="s">
        <v>47</v>
      </c>
      <c r="AK83" s="15">
        <v>0.11</v>
      </c>
      <c r="AL83" s="15">
        <v>0.11</v>
      </c>
      <c r="AM83" s="15">
        <v>0.1</v>
      </c>
      <c r="AN83" s="15">
        <v>0.09</v>
      </c>
      <c r="AO83" s="15">
        <v>0.1</v>
      </c>
      <c r="AP83" s="15" t="s">
        <v>47</v>
      </c>
      <c r="AQ83" s="15">
        <v>0.15</v>
      </c>
    </row>
    <row r="84" spans="1:46" ht="0.75" customHeight="1" x14ac:dyDescent="0.25">
      <c r="A84" s="17"/>
      <c r="B84" s="15"/>
      <c r="C84" s="15" t="s">
        <v>111</v>
      </c>
      <c r="D84" s="15">
        <v>0.2</v>
      </c>
      <c r="E84" s="15">
        <v>7.0000000000000007E-2</v>
      </c>
      <c r="F84" s="15">
        <v>0.19</v>
      </c>
      <c r="G84" s="15">
        <v>0.22</v>
      </c>
      <c r="H84" s="15">
        <v>0.19</v>
      </c>
      <c r="I84" s="15">
        <v>0.17</v>
      </c>
      <c r="J84" s="15">
        <v>0.13</v>
      </c>
      <c r="K84" s="15">
        <v>0.13</v>
      </c>
      <c r="L84" s="15">
        <v>0.25</v>
      </c>
      <c r="M84" s="15">
        <v>0.11</v>
      </c>
      <c r="N84" s="15">
        <v>0.28999999999999998</v>
      </c>
      <c r="O84" s="15">
        <v>0.28000000000000003</v>
      </c>
      <c r="P84" s="15">
        <v>0.23</v>
      </c>
      <c r="Q84" s="15">
        <v>0.13</v>
      </c>
      <c r="R84" s="15">
        <v>0.14000000000000001</v>
      </c>
      <c r="S84" s="15">
        <v>0.13</v>
      </c>
      <c r="T84" s="15">
        <v>0.24</v>
      </c>
      <c r="U84" s="15">
        <v>0.13</v>
      </c>
      <c r="V84" s="15">
        <v>0.17</v>
      </c>
      <c r="W84" s="15">
        <v>0.18</v>
      </c>
      <c r="X84" s="15">
        <v>0.2</v>
      </c>
      <c r="Y84" s="15">
        <v>0.13</v>
      </c>
      <c r="Z84" s="15">
        <v>0.28000000000000003</v>
      </c>
      <c r="AA84" s="15">
        <v>0.15</v>
      </c>
      <c r="AB84" s="15">
        <v>0.2</v>
      </c>
      <c r="AC84" s="15">
        <v>0.27</v>
      </c>
      <c r="AD84" s="15">
        <v>0.13</v>
      </c>
      <c r="AE84" s="15">
        <v>0.17</v>
      </c>
      <c r="AF84" s="15">
        <v>0.1</v>
      </c>
      <c r="AG84" s="15">
        <v>0.37</v>
      </c>
      <c r="AH84" s="15">
        <v>0.2</v>
      </c>
      <c r="AI84" s="15">
        <v>0.3</v>
      </c>
      <c r="AJ84" s="15">
        <v>0.18</v>
      </c>
      <c r="AK84" s="15">
        <v>0.22</v>
      </c>
      <c r="AL84" s="15">
        <v>0.11</v>
      </c>
      <c r="AM84" s="15">
        <v>0.21</v>
      </c>
      <c r="AN84" s="15">
        <v>0.17</v>
      </c>
      <c r="AO84" s="15">
        <v>0.23</v>
      </c>
      <c r="AP84" s="15">
        <v>0.23</v>
      </c>
      <c r="AQ84" s="15">
        <v>0.15</v>
      </c>
    </row>
    <row r="85" spans="1:46" ht="0.75" customHeight="1" x14ac:dyDescent="0.25">
      <c r="A85" s="17"/>
      <c r="B85" s="15"/>
      <c r="C85" s="15" t="s">
        <v>116</v>
      </c>
      <c r="D85" s="15">
        <v>0.1</v>
      </c>
      <c r="E85" s="15">
        <v>7.0000000000000007E-2</v>
      </c>
      <c r="F85" s="15" t="s">
        <v>47</v>
      </c>
      <c r="G85" s="15">
        <v>0.09</v>
      </c>
      <c r="H85" s="15">
        <v>0.1</v>
      </c>
      <c r="I85" s="15">
        <v>0.13</v>
      </c>
      <c r="J85" s="15">
        <v>0.19</v>
      </c>
      <c r="K85" s="15" t="s">
        <v>47</v>
      </c>
      <c r="L85" s="15">
        <v>0.04</v>
      </c>
      <c r="M85" s="15">
        <v>0.04</v>
      </c>
      <c r="N85" s="15">
        <v>7.0000000000000007E-2</v>
      </c>
      <c r="O85" s="15">
        <v>0.08</v>
      </c>
      <c r="P85" s="15">
        <v>7.0000000000000007E-2</v>
      </c>
      <c r="Q85" s="15">
        <v>0.09</v>
      </c>
      <c r="R85" s="15">
        <v>7.0000000000000007E-2</v>
      </c>
      <c r="S85" s="15">
        <v>0.03</v>
      </c>
      <c r="T85" s="15">
        <v>0.15</v>
      </c>
      <c r="U85" s="15">
        <v>0.16</v>
      </c>
      <c r="V85" s="15">
        <v>0.08</v>
      </c>
      <c r="W85" s="15">
        <v>0.18</v>
      </c>
      <c r="X85" s="15">
        <v>0.12</v>
      </c>
      <c r="Y85" s="15">
        <v>7.0000000000000007E-2</v>
      </c>
      <c r="Z85" s="15" t="s">
        <v>47</v>
      </c>
      <c r="AA85" s="15">
        <v>0.09</v>
      </c>
      <c r="AB85" s="15">
        <v>0.13</v>
      </c>
      <c r="AC85" s="15">
        <v>0.27</v>
      </c>
      <c r="AD85" s="15">
        <v>0.17</v>
      </c>
      <c r="AE85" s="15">
        <v>0.09</v>
      </c>
      <c r="AF85" s="15" t="s">
        <v>47</v>
      </c>
      <c r="AG85" s="15">
        <v>0.11</v>
      </c>
      <c r="AH85" s="15">
        <v>0.12</v>
      </c>
      <c r="AI85" s="15">
        <v>0.04</v>
      </c>
      <c r="AJ85" s="15">
        <v>0.06</v>
      </c>
      <c r="AK85" s="15">
        <v>0.11</v>
      </c>
      <c r="AL85" s="15">
        <v>0.33</v>
      </c>
      <c r="AM85" s="15">
        <v>0.05</v>
      </c>
      <c r="AN85" s="15">
        <v>0.26</v>
      </c>
      <c r="AO85" s="15">
        <v>0.03</v>
      </c>
      <c r="AP85" s="15">
        <v>0.23</v>
      </c>
      <c r="AQ85" s="15">
        <v>0.15</v>
      </c>
    </row>
    <row r="86" spans="1:46" ht="0.75" customHeight="1" x14ac:dyDescent="0.25">
      <c r="A86" s="17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46" ht="0.75" customHeight="1" x14ac:dyDescent="0.25">
      <c r="A87" s="17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46" ht="0.75" customHeight="1" x14ac:dyDescent="0.25">
      <c r="A88" s="18">
        <v>41030</v>
      </c>
      <c r="B88" s="15" t="s">
        <v>106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46" ht="0.75" customHeight="1" x14ac:dyDescent="0.25">
      <c r="A89" s="17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46" ht="0.75" customHeight="1" x14ac:dyDescent="0.25">
      <c r="A90" s="17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46" ht="0.75" customHeight="1" x14ac:dyDescent="0.25">
      <c r="A91" s="17"/>
      <c r="B91" s="15"/>
      <c r="C91" s="15"/>
      <c r="D91" s="15" t="s">
        <v>1</v>
      </c>
      <c r="E91" s="15" t="s">
        <v>2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AR91" s="15" t="s">
        <v>52</v>
      </c>
    </row>
    <row r="92" spans="1:46" ht="0.75" customHeight="1" x14ac:dyDescent="0.25">
      <c r="A92" s="17"/>
      <c r="B92" s="15" t="s">
        <v>42</v>
      </c>
      <c r="C92" s="15"/>
      <c r="D92" s="15"/>
      <c r="E92" s="15" t="s">
        <v>3</v>
      </c>
      <c r="F92" s="15" t="s">
        <v>4</v>
      </c>
      <c r="G92" s="15" t="s">
        <v>5</v>
      </c>
      <c r="H92" s="15" t="s">
        <v>6</v>
      </c>
      <c r="I92" s="15" t="s">
        <v>7</v>
      </c>
      <c r="J92" s="15" t="s">
        <v>8</v>
      </c>
      <c r="K92" s="15" t="s">
        <v>9</v>
      </c>
      <c r="L92" s="15" t="s">
        <v>10</v>
      </c>
      <c r="M92" s="15" t="s">
        <v>11</v>
      </c>
      <c r="N92" s="15" t="s">
        <v>12</v>
      </c>
      <c r="O92" s="15" t="s">
        <v>13</v>
      </c>
      <c r="P92" s="15" t="s">
        <v>14</v>
      </c>
      <c r="Q92" s="15" t="s">
        <v>15</v>
      </c>
      <c r="R92" s="15" t="s">
        <v>16</v>
      </c>
      <c r="S92" s="15" t="s">
        <v>17</v>
      </c>
      <c r="T92" s="15" t="s">
        <v>18</v>
      </c>
      <c r="U92" s="15" t="s">
        <v>19</v>
      </c>
      <c r="V92" s="15" t="s">
        <v>20</v>
      </c>
      <c r="W92" s="15" t="s">
        <v>21</v>
      </c>
      <c r="X92" s="15" t="s">
        <v>22</v>
      </c>
      <c r="Y92" s="15" t="s">
        <v>23</v>
      </c>
      <c r="Z92" s="15" t="s">
        <v>24</v>
      </c>
      <c r="AA92" s="15" t="s">
        <v>25</v>
      </c>
      <c r="AB92" s="15" t="s">
        <v>26</v>
      </c>
      <c r="AC92" s="15" t="s">
        <v>27</v>
      </c>
      <c r="AD92" s="15" t="s">
        <v>28</v>
      </c>
      <c r="AE92" s="15" t="s">
        <v>29</v>
      </c>
      <c r="AF92" s="15" t="s">
        <v>30</v>
      </c>
      <c r="AG92" s="15" t="s">
        <v>31</v>
      </c>
      <c r="AH92" s="15" t="s">
        <v>32</v>
      </c>
      <c r="AI92" s="15" t="s">
        <v>33</v>
      </c>
      <c r="AJ92" s="15" t="s">
        <v>34</v>
      </c>
      <c r="AK92" s="15" t="s">
        <v>35</v>
      </c>
      <c r="AL92" s="15" t="s">
        <v>36</v>
      </c>
      <c r="AM92" s="15" t="s">
        <v>37</v>
      </c>
      <c r="AN92" s="15" t="s">
        <v>38</v>
      </c>
      <c r="AO92" s="15" t="s">
        <v>39</v>
      </c>
      <c r="AP92" s="15" t="s">
        <v>40</v>
      </c>
      <c r="AQ92" s="15" t="s">
        <v>41</v>
      </c>
      <c r="AR92" s="15" t="s">
        <v>53</v>
      </c>
      <c r="AS92" s="15" t="s">
        <v>54</v>
      </c>
      <c r="AT92" s="15" t="s">
        <v>55</v>
      </c>
    </row>
    <row r="93" spans="1:46" ht="0.75" customHeight="1" x14ac:dyDescent="0.25">
      <c r="A93" s="17"/>
      <c r="B93" s="15"/>
      <c r="C93" s="15" t="s">
        <v>43</v>
      </c>
      <c r="D93" s="15">
        <v>1423</v>
      </c>
      <c r="E93" s="15">
        <v>13</v>
      </c>
      <c r="F93" s="15">
        <v>36</v>
      </c>
      <c r="G93" s="15">
        <v>22</v>
      </c>
      <c r="H93" s="15">
        <v>57</v>
      </c>
      <c r="I93" s="15">
        <v>21</v>
      </c>
      <c r="J93" s="15">
        <v>13</v>
      </c>
      <c r="K93" s="15">
        <v>13</v>
      </c>
      <c r="L93" s="15">
        <v>42</v>
      </c>
      <c r="M93" s="15">
        <v>20</v>
      </c>
      <c r="N93" s="15">
        <v>52</v>
      </c>
      <c r="O93" s="15">
        <v>29</v>
      </c>
      <c r="P93" s="15">
        <v>35</v>
      </c>
      <c r="Q93" s="15">
        <v>60</v>
      </c>
      <c r="R93" s="15">
        <v>35</v>
      </c>
      <c r="S93" s="15">
        <v>25</v>
      </c>
      <c r="T93" s="15">
        <v>91</v>
      </c>
      <c r="U93" s="15">
        <v>24</v>
      </c>
      <c r="V93" s="15">
        <v>11</v>
      </c>
      <c r="W93" s="15">
        <v>26</v>
      </c>
      <c r="X93" s="15">
        <v>45</v>
      </c>
      <c r="Y93" s="15">
        <v>28</v>
      </c>
      <c r="Z93" s="15">
        <v>21</v>
      </c>
      <c r="AA93" s="15">
        <v>54</v>
      </c>
      <c r="AB93" s="15">
        <v>44</v>
      </c>
      <c r="AC93" s="15">
        <v>13</v>
      </c>
      <c r="AD93" s="15">
        <v>23</v>
      </c>
      <c r="AE93" s="15">
        <v>25</v>
      </c>
      <c r="AF93" s="15">
        <v>10</v>
      </c>
      <c r="AG93" s="15">
        <v>17</v>
      </c>
      <c r="AH93" s="15">
        <v>91</v>
      </c>
      <c r="AI93" s="15">
        <v>21</v>
      </c>
      <c r="AJ93" s="15">
        <v>8</v>
      </c>
      <c r="AK93" s="15">
        <v>33</v>
      </c>
      <c r="AL93" s="15">
        <v>9</v>
      </c>
      <c r="AM93" s="15">
        <v>34</v>
      </c>
      <c r="AN93" s="15">
        <v>17</v>
      </c>
      <c r="AO93" s="15">
        <v>38</v>
      </c>
      <c r="AP93" s="15">
        <v>9</v>
      </c>
      <c r="AQ93" s="15">
        <v>6</v>
      </c>
      <c r="AR93" s="15">
        <v>466</v>
      </c>
      <c r="AS93" s="15">
        <v>708</v>
      </c>
      <c r="AT93" s="15">
        <v>249</v>
      </c>
    </row>
    <row r="94" spans="1:46" ht="0.75" customHeight="1" x14ac:dyDescent="0.25">
      <c r="A94" s="17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46" ht="0.75" customHeight="1" x14ac:dyDescent="0.25">
      <c r="A95" s="17"/>
      <c r="B95" s="15"/>
      <c r="C95" s="15" t="s">
        <v>44</v>
      </c>
      <c r="D95" s="15">
        <v>1419</v>
      </c>
      <c r="E95" s="15">
        <v>15</v>
      </c>
      <c r="F95" s="15">
        <v>35</v>
      </c>
      <c r="G95" s="15">
        <v>26</v>
      </c>
      <c r="H95" s="15">
        <v>55</v>
      </c>
      <c r="I95" s="15">
        <v>22</v>
      </c>
      <c r="J95" s="15">
        <v>15</v>
      </c>
      <c r="K95" s="15">
        <v>15</v>
      </c>
      <c r="L95" s="15">
        <v>38</v>
      </c>
      <c r="M95" s="15">
        <v>21</v>
      </c>
      <c r="N95" s="15">
        <v>50</v>
      </c>
      <c r="O95" s="15">
        <v>30</v>
      </c>
      <c r="P95" s="15">
        <v>41</v>
      </c>
      <c r="Q95" s="15">
        <v>48</v>
      </c>
      <c r="R95" s="15">
        <v>33</v>
      </c>
      <c r="S95" s="15">
        <v>30</v>
      </c>
      <c r="T95" s="15">
        <v>95</v>
      </c>
      <c r="U95" s="15">
        <v>19</v>
      </c>
      <c r="V95" s="15">
        <v>12</v>
      </c>
      <c r="W95" s="15">
        <v>31</v>
      </c>
      <c r="X95" s="15">
        <v>51</v>
      </c>
      <c r="Y95" s="15">
        <v>25</v>
      </c>
      <c r="Z95" s="15">
        <v>25</v>
      </c>
      <c r="AA95" s="15">
        <v>50</v>
      </c>
      <c r="AB95" s="15">
        <v>34</v>
      </c>
      <c r="AC95" s="15">
        <v>22</v>
      </c>
      <c r="AD95" s="15">
        <v>21</v>
      </c>
      <c r="AE95" s="15">
        <v>24</v>
      </c>
      <c r="AF95" s="15">
        <v>11</v>
      </c>
      <c r="AG95" s="15">
        <v>16</v>
      </c>
      <c r="AH95" s="15">
        <v>81</v>
      </c>
      <c r="AI95" s="15">
        <v>17</v>
      </c>
      <c r="AJ95" s="15">
        <v>9</v>
      </c>
      <c r="AK95" s="15">
        <v>34</v>
      </c>
      <c r="AL95" s="15">
        <v>15</v>
      </c>
      <c r="AM95" s="15">
        <v>33</v>
      </c>
      <c r="AN95" s="15">
        <v>20</v>
      </c>
      <c r="AO95" s="15">
        <v>40</v>
      </c>
      <c r="AP95" s="15">
        <v>11</v>
      </c>
      <c r="AQ95" s="15">
        <v>7</v>
      </c>
      <c r="AR95" s="15">
        <v>458</v>
      </c>
      <c r="AS95" s="15">
        <v>722</v>
      </c>
      <c r="AT95" s="15">
        <v>239</v>
      </c>
    </row>
    <row r="96" spans="1:46" ht="0.75" customHeight="1" x14ac:dyDescent="0.25">
      <c r="A96" s="17"/>
      <c r="B96" s="15" t="s">
        <v>107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46" ht="0.75" customHeight="1" x14ac:dyDescent="0.25">
      <c r="A97" s="17"/>
      <c r="B97" s="15"/>
      <c r="C97" s="15" t="s">
        <v>110</v>
      </c>
      <c r="D97" s="15">
        <v>0.21</v>
      </c>
      <c r="E97" s="15">
        <v>0.23</v>
      </c>
      <c r="F97" s="15">
        <v>0.14000000000000001</v>
      </c>
      <c r="G97" s="15">
        <v>0.18</v>
      </c>
      <c r="H97" s="15">
        <v>0.14000000000000001</v>
      </c>
      <c r="I97" s="15">
        <v>0.38</v>
      </c>
      <c r="J97" s="15">
        <v>0.15</v>
      </c>
      <c r="K97" s="15">
        <v>0.23</v>
      </c>
      <c r="L97" s="15">
        <v>0.21</v>
      </c>
      <c r="M97" s="15">
        <v>0.25</v>
      </c>
      <c r="N97" s="15">
        <v>0.15</v>
      </c>
      <c r="O97" s="15">
        <v>0.31</v>
      </c>
      <c r="P97" s="15">
        <v>0.2</v>
      </c>
      <c r="Q97" s="15">
        <v>0.2</v>
      </c>
      <c r="R97" s="15">
        <v>0.32</v>
      </c>
      <c r="S97" s="15">
        <v>0.2</v>
      </c>
      <c r="T97" s="15">
        <v>0.21</v>
      </c>
      <c r="U97" s="15">
        <v>0.08</v>
      </c>
      <c r="V97" s="15">
        <v>0.09</v>
      </c>
      <c r="W97" s="15">
        <v>0.12</v>
      </c>
      <c r="X97" s="15">
        <v>0.16</v>
      </c>
      <c r="Y97" s="15">
        <v>0.18</v>
      </c>
      <c r="Z97" s="15">
        <v>0.14000000000000001</v>
      </c>
      <c r="AA97" s="15">
        <v>0.15</v>
      </c>
      <c r="AB97" s="15">
        <v>0.27</v>
      </c>
      <c r="AC97" s="15">
        <v>0.23</v>
      </c>
      <c r="AD97" s="15">
        <v>0.26</v>
      </c>
      <c r="AE97" s="15">
        <v>0.16</v>
      </c>
      <c r="AF97" s="15">
        <v>0.4</v>
      </c>
      <c r="AG97" s="15">
        <v>0.18</v>
      </c>
      <c r="AH97" s="15">
        <v>0.19</v>
      </c>
      <c r="AI97" s="15">
        <v>0.33</v>
      </c>
      <c r="AJ97" s="15">
        <v>0.25</v>
      </c>
      <c r="AK97" s="15">
        <v>0.21</v>
      </c>
      <c r="AL97" s="15">
        <v>0.33</v>
      </c>
      <c r="AM97" s="15">
        <v>0.32</v>
      </c>
      <c r="AN97" s="15">
        <v>0.18</v>
      </c>
      <c r="AO97" s="15">
        <v>0.24</v>
      </c>
      <c r="AP97" s="15">
        <v>0.11</v>
      </c>
      <c r="AQ97" s="15">
        <v>0.17</v>
      </c>
      <c r="AR97" s="15">
        <v>0.22</v>
      </c>
      <c r="AS97" s="15">
        <v>0.21</v>
      </c>
      <c r="AT97" s="15">
        <v>0.22</v>
      </c>
    </row>
    <row r="98" spans="1:46" ht="0.75" customHeight="1" x14ac:dyDescent="0.25">
      <c r="A98" s="17"/>
      <c r="B98" s="15"/>
      <c r="C98" s="15" t="s">
        <v>109</v>
      </c>
      <c r="D98" s="15">
        <v>0.35</v>
      </c>
      <c r="E98" s="15">
        <v>0.38</v>
      </c>
      <c r="F98" s="15">
        <v>0.36</v>
      </c>
      <c r="G98" s="15">
        <v>0.45</v>
      </c>
      <c r="H98" s="15">
        <v>0.42</v>
      </c>
      <c r="I98" s="15">
        <v>0.19</v>
      </c>
      <c r="J98" s="15">
        <v>0.31</v>
      </c>
      <c r="K98" s="15">
        <v>0.31</v>
      </c>
      <c r="L98" s="15">
        <v>0.21</v>
      </c>
      <c r="M98" s="15">
        <v>0.45</v>
      </c>
      <c r="N98" s="15">
        <v>0.4</v>
      </c>
      <c r="O98" s="15">
        <v>0.31</v>
      </c>
      <c r="P98" s="15">
        <v>0.43</v>
      </c>
      <c r="Q98" s="15">
        <v>0.38</v>
      </c>
      <c r="R98" s="15">
        <v>0.23</v>
      </c>
      <c r="S98" s="15">
        <v>0.44</v>
      </c>
      <c r="T98" s="15">
        <v>0.34</v>
      </c>
      <c r="U98" s="15">
        <v>0.42</v>
      </c>
      <c r="V98" s="15">
        <v>0.27</v>
      </c>
      <c r="W98" s="15">
        <v>0.35</v>
      </c>
      <c r="X98" s="15">
        <v>0.28999999999999998</v>
      </c>
      <c r="Y98" s="15">
        <v>0.46</v>
      </c>
      <c r="Z98" s="15">
        <v>0.38</v>
      </c>
      <c r="AA98" s="15">
        <v>0.41</v>
      </c>
      <c r="AB98" s="15">
        <v>0.36</v>
      </c>
      <c r="AC98" s="15">
        <v>0.23</v>
      </c>
      <c r="AD98" s="15">
        <v>0.13</v>
      </c>
      <c r="AE98" s="15">
        <v>0.48</v>
      </c>
      <c r="AF98" s="15">
        <v>0.4</v>
      </c>
      <c r="AG98" s="15">
        <v>0.35</v>
      </c>
      <c r="AH98" s="15">
        <v>0.4</v>
      </c>
      <c r="AI98" s="15">
        <v>0.24</v>
      </c>
      <c r="AJ98" s="15">
        <v>0.25</v>
      </c>
      <c r="AK98" s="15">
        <v>0.42</v>
      </c>
      <c r="AL98" s="15">
        <v>0.22</v>
      </c>
      <c r="AM98" s="15">
        <v>0.24</v>
      </c>
      <c r="AN98" s="15">
        <v>0.53</v>
      </c>
      <c r="AO98" s="15">
        <v>0.4</v>
      </c>
      <c r="AP98" s="15">
        <v>0.44</v>
      </c>
      <c r="AQ98" s="15">
        <v>0.17</v>
      </c>
      <c r="AR98" s="15">
        <v>0.33</v>
      </c>
      <c r="AS98" s="15">
        <v>0.36</v>
      </c>
      <c r="AT98" s="15">
        <v>0.38</v>
      </c>
    </row>
    <row r="99" spans="1:46" ht="0.75" customHeight="1" x14ac:dyDescent="0.25">
      <c r="A99" s="17"/>
      <c r="B99" s="15"/>
      <c r="C99" s="15" t="s">
        <v>115</v>
      </c>
      <c r="D99" s="15">
        <v>0.13</v>
      </c>
      <c r="E99" s="15">
        <v>0.23</v>
      </c>
      <c r="F99" s="15">
        <v>0.11</v>
      </c>
      <c r="G99" s="15">
        <v>0.18</v>
      </c>
      <c r="H99" s="15">
        <v>0.15</v>
      </c>
      <c r="I99" s="15">
        <v>0.14000000000000001</v>
      </c>
      <c r="J99" s="15">
        <v>0.15</v>
      </c>
      <c r="K99" s="15">
        <v>0.15</v>
      </c>
      <c r="L99" s="15">
        <v>0.19</v>
      </c>
      <c r="M99" s="15">
        <v>0.2</v>
      </c>
      <c r="N99" s="15">
        <v>0.06</v>
      </c>
      <c r="O99" s="15">
        <v>0.03</v>
      </c>
      <c r="P99" s="15">
        <v>0.06</v>
      </c>
      <c r="Q99" s="15">
        <v>0.19</v>
      </c>
      <c r="R99" s="15">
        <v>0.12</v>
      </c>
      <c r="S99" s="15">
        <v>0.2</v>
      </c>
      <c r="T99" s="15">
        <v>0.11</v>
      </c>
      <c r="U99" s="15">
        <v>0.13</v>
      </c>
      <c r="V99" s="15">
        <v>0.09</v>
      </c>
      <c r="W99" s="15">
        <v>0.15</v>
      </c>
      <c r="X99" s="15">
        <v>0.11</v>
      </c>
      <c r="Y99" s="15">
        <v>0.04</v>
      </c>
      <c r="Z99" s="15">
        <v>0.14000000000000001</v>
      </c>
      <c r="AA99" s="15">
        <v>0.04</v>
      </c>
      <c r="AB99" s="15">
        <v>0.16</v>
      </c>
      <c r="AC99" s="15">
        <v>0.15</v>
      </c>
      <c r="AD99" s="15">
        <v>0.13</v>
      </c>
      <c r="AE99" s="15">
        <v>0.12</v>
      </c>
      <c r="AF99" s="15" t="s">
        <v>47</v>
      </c>
      <c r="AG99" s="15">
        <v>0.35</v>
      </c>
      <c r="AH99" s="15">
        <v>0.1</v>
      </c>
      <c r="AI99" s="15" t="s">
        <v>47</v>
      </c>
      <c r="AJ99" s="15">
        <v>0.5</v>
      </c>
      <c r="AK99" s="15">
        <v>0.09</v>
      </c>
      <c r="AL99" s="15">
        <v>0.22</v>
      </c>
      <c r="AM99" s="15">
        <v>0.06</v>
      </c>
      <c r="AN99" s="15">
        <v>0.12</v>
      </c>
      <c r="AO99" s="15">
        <v>0.08</v>
      </c>
      <c r="AP99" s="15">
        <v>0.11</v>
      </c>
      <c r="AQ99" s="15">
        <v>0.33</v>
      </c>
      <c r="AR99" s="15">
        <v>0.13</v>
      </c>
      <c r="AS99" s="15">
        <v>0.13</v>
      </c>
      <c r="AT99" s="15">
        <v>0.12</v>
      </c>
    </row>
    <row r="100" spans="1:46" ht="0.75" customHeight="1" x14ac:dyDescent="0.25">
      <c r="A100" s="17"/>
      <c r="B100" s="15"/>
      <c r="C100" s="15" t="s">
        <v>88</v>
      </c>
      <c r="D100" s="15">
        <v>0.31</v>
      </c>
      <c r="E100" s="15">
        <v>0.15</v>
      </c>
      <c r="F100" s="15">
        <v>0.22</v>
      </c>
      <c r="G100" s="15">
        <v>0.36</v>
      </c>
      <c r="H100" s="15">
        <v>0.23</v>
      </c>
      <c r="I100" s="15">
        <v>0.38</v>
      </c>
      <c r="J100" s="15">
        <v>0.46</v>
      </c>
      <c r="K100" s="15">
        <v>0.31</v>
      </c>
      <c r="L100" s="15">
        <v>0.31</v>
      </c>
      <c r="M100" s="15">
        <v>0.35</v>
      </c>
      <c r="N100" s="15">
        <v>0.35</v>
      </c>
      <c r="O100" s="15">
        <v>0.17</v>
      </c>
      <c r="P100" s="15">
        <v>0.43</v>
      </c>
      <c r="Q100" s="15">
        <v>0.28000000000000003</v>
      </c>
      <c r="R100" s="15">
        <v>0.33</v>
      </c>
      <c r="S100" s="15">
        <v>0.32</v>
      </c>
      <c r="T100" s="15">
        <v>0.3</v>
      </c>
      <c r="U100" s="15">
        <v>0.28999999999999998</v>
      </c>
      <c r="V100" s="15">
        <v>0.55000000000000004</v>
      </c>
      <c r="W100" s="15">
        <v>0.42</v>
      </c>
      <c r="X100" s="15">
        <v>0.31</v>
      </c>
      <c r="Y100" s="15">
        <v>0.43</v>
      </c>
      <c r="Z100" s="15">
        <v>0.28999999999999998</v>
      </c>
      <c r="AA100" s="15">
        <v>0.15</v>
      </c>
      <c r="AB100" s="15">
        <v>0.34</v>
      </c>
      <c r="AC100" s="15">
        <v>0.23</v>
      </c>
      <c r="AD100" s="15">
        <v>0.3</v>
      </c>
      <c r="AE100" s="15">
        <v>0.28000000000000003</v>
      </c>
      <c r="AF100" s="15">
        <v>0.1</v>
      </c>
      <c r="AG100" s="15">
        <v>0.35</v>
      </c>
      <c r="AH100" s="15">
        <v>0.27</v>
      </c>
      <c r="AI100" s="15">
        <v>0.15</v>
      </c>
      <c r="AJ100" s="15">
        <v>0.5</v>
      </c>
      <c r="AK100" s="15">
        <v>0.42</v>
      </c>
      <c r="AL100" s="15">
        <v>0.11</v>
      </c>
      <c r="AM100" s="15">
        <v>0.26</v>
      </c>
      <c r="AN100" s="15">
        <v>0.18</v>
      </c>
      <c r="AO100" s="15">
        <v>0.18</v>
      </c>
      <c r="AP100" s="15">
        <v>0.44</v>
      </c>
      <c r="AQ100" s="15">
        <v>0.33</v>
      </c>
      <c r="AR100" s="15">
        <v>0.33</v>
      </c>
      <c r="AS100" s="15">
        <v>0.3</v>
      </c>
      <c r="AT100" s="15">
        <v>0.32</v>
      </c>
    </row>
    <row r="101" spans="1:46" ht="0.75" customHeight="1" x14ac:dyDescent="0.25">
      <c r="A101" s="17"/>
      <c r="B101" s="15"/>
      <c r="C101" s="15" t="s">
        <v>112</v>
      </c>
      <c r="D101" s="15">
        <v>0.16</v>
      </c>
      <c r="E101" s="15">
        <v>0.38</v>
      </c>
      <c r="F101" s="15">
        <v>0.22</v>
      </c>
      <c r="G101" s="15">
        <v>0.23</v>
      </c>
      <c r="H101" s="15">
        <v>0.28000000000000003</v>
      </c>
      <c r="I101" s="15">
        <v>0.24</v>
      </c>
      <c r="J101" s="15">
        <v>0.15</v>
      </c>
      <c r="K101" s="15">
        <v>0.08</v>
      </c>
      <c r="L101" s="15">
        <v>0.14000000000000001</v>
      </c>
      <c r="M101" s="15">
        <v>0.15</v>
      </c>
      <c r="N101" s="15">
        <v>0.17</v>
      </c>
      <c r="O101" s="15">
        <v>0.24</v>
      </c>
      <c r="P101" s="15">
        <v>0.14000000000000001</v>
      </c>
      <c r="Q101" s="15">
        <v>0.13</v>
      </c>
      <c r="R101" s="15">
        <v>0.17</v>
      </c>
      <c r="S101" s="15">
        <v>0.12</v>
      </c>
      <c r="T101" s="15">
        <v>0.16</v>
      </c>
      <c r="U101" s="15">
        <v>0.21</v>
      </c>
      <c r="V101" s="15">
        <v>0.27</v>
      </c>
      <c r="W101" s="15">
        <v>0.15</v>
      </c>
      <c r="X101" s="15">
        <v>0.09</v>
      </c>
      <c r="Y101" s="15">
        <v>0.18</v>
      </c>
      <c r="Z101" s="15">
        <v>0.1</v>
      </c>
      <c r="AA101" s="15">
        <v>0.2</v>
      </c>
      <c r="AB101" s="15">
        <v>0.14000000000000001</v>
      </c>
      <c r="AC101" s="15">
        <v>0.23</v>
      </c>
      <c r="AD101" s="15">
        <v>0.17</v>
      </c>
      <c r="AE101" s="15">
        <v>0.2</v>
      </c>
      <c r="AF101" s="15">
        <v>0.3</v>
      </c>
      <c r="AG101" s="15">
        <v>0.12</v>
      </c>
      <c r="AH101" s="15">
        <v>0.15</v>
      </c>
      <c r="AI101" s="15">
        <v>0.15</v>
      </c>
      <c r="AJ101" s="15">
        <v>0.13</v>
      </c>
      <c r="AK101" s="15">
        <v>0.06</v>
      </c>
      <c r="AL101" s="15" t="s">
        <v>47</v>
      </c>
      <c r="AM101" s="15">
        <v>0.18</v>
      </c>
      <c r="AN101" s="15">
        <v>0.18</v>
      </c>
      <c r="AO101" s="15">
        <v>0.24</v>
      </c>
      <c r="AP101" s="15">
        <v>0.22</v>
      </c>
      <c r="AQ101" s="15">
        <v>0.33</v>
      </c>
      <c r="AR101" s="15">
        <v>0.17</v>
      </c>
      <c r="AS101" s="15">
        <v>0.17</v>
      </c>
      <c r="AT101" s="15">
        <v>0.14000000000000001</v>
      </c>
    </row>
    <row r="102" spans="1:46" ht="0.75" customHeight="1" x14ac:dyDescent="0.25">
      <c r="A102" s="17"/>
      <c r="B102" s="15"/>
      <c r="C102" s="15" t="s">
        <v>108</v>
      </c>
      <c r="D102" s="15">
        <v>0.63</v>
      </c>
      <c r="E102" s="15">
        <v>0.77</v>
      </c>
      <c r="F102" s="15">
        <v>0.67</v>
      </c>
      <c r="G102" s="15">
        <v>0.68</v>
      </c>
      <c r="H102" s="15">
        <v>0.61</v>
      </c>
      <c r="I102" s="15">
        <v>0.56999999999999995</v>
      </c>
      <c r="J102" s="15">
        <v>0.46</v>
      </c>
      <c r="K102" s="15">
        <v>0.46</v>
      </c>
      <c r="L102" s="15">
        <v>0.67</v>
      </c>
      <c r="M102" s="15">
        <v>0.7</v>
      </c>
      <c r="N102" s="15">
        <v>0.6</v>
      </c>
      <c r="O102" s="15">
        <v>0.66</v>
      </c>
      <c r="P102" s="15">
        <v>0.69</v>
      </c>
      <c r="Q102" s="15">
        <v>0.68</v>
      </c>
      <c r="R102" s="15">
        <v>0.56999999999999995</v>
      </c>
      <c r="S102" s="15">
        <v>0.8</v>
      </c>
      <c r="T102" s="15">
        <v>0.71</v>
      </c>
      <c r="U102" s="15">
        <v>0.57999999999999996</v>
      </c>
      <c r="V102" s="15">
        <v>0.55000000000000004</v>
      </c>
      <c r="W102" s="15">
        <v>0.57999999999999996</v>
      </c>
      <c r="X102" s="15">
        <v>0.64</v>
      </c>
      <c r="Y102" s="15">
        <v>0.64</v>
      </c>
      <c r="Z102" s="15">
        <v>0.62</v>
      </c>
      <c r="AA102" s="15">
        <v>0.69</v>
      </c>
      <c r="AB102" s="15">
        <v>0.5</v>
      </c>
      <c r="AC102" s="15">
        <v>0.54</v>
      </c>
      <c r="AD102" s="15">
        <v>0.7</v>
      </c>
      <c r="AE102" s="15">
        <v>0.76</v>
      </c>
      <c r="AF102" s="15">
        <v>0.7</v>
      </c>
      <c r="AG102" s="15">
        <v>0.53</v>
      </c>
      <c r="AH102" s="15">
        <v>0.65</v>
      </c>
      <c r="AI102" s="15">
        <v>0.51</v>
      </c>
      <c r="AJ102" s="15">
        <v>0.75</v>
      </c>
      <c r="AK102" s="15">
        <v>0.67</v>
      </c>
      <c r="AL102" s="15">
        <v>0.78</v>
      </c>
      <c r="AM102" s="15">
        <v>0.65</v>
      </c>
      <c r="AN102" s="15">
        <v>0.47</v>
      </c>
      <c r="AO102" s="15">
        <v>0.6</v>
      </c>
      <c r="AP102" s="15">
        <v>0.56000000000000005</v>
      </c>
      <c r="AQ102" s="15">
        <v>0.5</v>
      </c>
      <c r="AR102" s="15">
        <v>0.63</v>
      </c>
      <c r="AS102" s="15">
        <v>0.63</v>
      </c>
      <c r="AT102" s="15">
        <v>0.64</v>
      </c>
    </row>
    <row r="103" spans="1:46" ht="0.75" customHeight="1" x14ac:dyDescent="0.25">
      <c r="A103" s="17"/>
      <c r="B103" s="15"/>
      <c r="C103" s="15" t="s">
        <v>114</v>
      </c>
      <c r="D103" s="15">
        <v>0.15</v>
      </c>
      <c r="E103" s="15">
        <v>0.23</v>
      </c>
      <c r="F103" s="15">
        <v>0.19</v>
      </c>
      <c r="G103" s="15">
        <v>0.14000000000000001</v>
      </c>
      <c r="H103" s="15">
        <v>0.04</v>
      </c>
      <c r="I103" s="15">
        <v>0.1</v>
      </c>
      <c r="J103" s="15">
        <v>0.15</v>
      </c>
      <c r="K103" s="15">
        <v>0.08</v>
      </c>
      <c r="L103" s="15">
        <v>0.21</v>
      </c>
      <c r="M103" s="15">
        <v>0.05</v>
      </c>
      <c r="N103" s="15">
        <v>0.19</v>
      </c>
      <c r="O103" s="15">
        <v>0.17</v>
      </c>
      <c r="P103" s="15">
        <v>0.11</v>
      </c>
      <c r="Q103" s="15">
        <v>0.11</v>
      </c>
      <c r="R103" s="15">
        <v>0.15</v>
      </c>
      <c r="S103" s="15">
        <v>0.08</v>
      </c>
      <c r="T103" s="15">
        <v>0.15</v>
      </c>
      <c r="U103" s="15">
        <v>0.04</v>
      </c>
      <c r="V103" s="15" t="s">
        <v>47</v>
      </c>
      <c r="W103" s="15">
        <v>0.12</v>
      </c>
      <c r="X103" s="15">
        <v>0.18</v>
      </c>
      <c r="Y103" s="15">
        <v>0.14000000000000001</v>
      </c>
      <c r="Z103" s="15">
        <v>0.28999999999999998</v>
      </c>
      <c r="AA103" s="15">
        <v>0.11</v>
      </c>
      <c r="AB103" s="15">
        <v>0.2</v>
      </c>
      <c r="AC103" s="15">
        <v>0.15</v>
      </c>
      <c r="AD103" s="15">
        <v>0.22</v>
      </c>
      <c r="AE103" s="15">
        <v>0.24</v>
      </c>
      <c r="AF103" s="15">
        <v>0.2</v>
      </c>
      <c r="AG103" s="15" t="s">
        <v>47</v>
      </c>
      <c r="AH103" s="15">
        <v>0.13</v>
      </c>
      <c r="AI103" s="15">
        <v>0.18</v>
      </c>
      <c r="AJ103" s="15">
        <v>0.25</v>
      </c>
      <c r="AK103" s="15">
        <v>0.18</v>
      </c>
      <c r="AL103" s="15">
        <v>0.44</v>
      </c>
      <c r="AM103" s="15">
        <v>0.12</v>
      </c>
      <c r="AN103" s="15">
        <v>0.28999999999999998</v>
      </c>
      <c r="AO103" s="15">
        <v>0.1</v>
      </c>
      <c r="AP103" s="15">
        <v>0.22</v>
      </c>
      <c r="AQ103" s="15">
        <v>0.17</v>
      </c>
      <c r="AR103" s="15">
        <v>0.17</v>
      </c>
      <c r="AS103" s="15">
        <v>0.14000000000000001</v>
      </c>
      <c r="AT103" s="15">
        <v>0.15</v>
      </c>
    </row>
    <row r="104" spans="1:46" ht="0.75" customHeight="1" x14ac:dyDescent="0.25">
      <c r="A104" s="17"/>
      <c r="B104" s="15"/>
      <c r="C104" s="15" t="s">
        <v>91</v>
      </c>
      <c r="D104" s="15">
        <v>0.14000000000000001</v>
      </c>
      <c r="E104" s="15" t="s">
        <v>47</v>
      </c>
      <c r="F104" s="15">
        <v>0.14000000000000001</v>
      </c>
      <c r="G104" s="15">
        <v>0.09</v>
      </c>
      <c r="H104" s="15">
        <v>0.23</v>
      </c>
      <c r="I104" s="15">
        <v>0.24</v>
      </c>
      <c r="J104" s="15">
        <v>0.23</v>
      </c>
      <c r="K104" s="15">
        <v>0.23</v>
      </c>
      <c r="L104" s="15">
        <v>0.24</v>
      </c>
      <c r="M104" s="15">
        <v>0.05</v>
      </c>
      <c r="N104" s="15">
        <v>0.19</v>
      </c>
      <c r="O104" s="15">
        <v>0.1</v>
      </c>
      <c r="P104" s="15">
        <v>0.09</v>
      </c>
      <c r="Q104" s="15">
        <v>0.12</v>
      </c>
      <c r="R104" s="15">
        <v>0.12</v>
      </c>
      <c r="S104" s="15">
        <v>0.12</v>
      </c>
      <c r="T104" s="15">
        <v>0.13</v>
      </c>
      <c r="U104" s="15">
        <v>0.21</v>
      </c>
      <c r="V104" s="15">
        <v>0.09</v>
      </c>
      <c r="W104" s="15">
        <v>0.19</v>
      </c>
      <c r="X104" s="15">
        <v>0.13</v>
      </c>
      <c r="Y104" s="15">
        <v>0.21</v>
      </c>
      <c r="Z104" s="15">
        <v>0.28999999999999998</v>
      </c>
      <c r="AA104" s="15">
        <v>0.17</v>
      </c>
      <c r="AB104" s="15">
        <v>0.14000000000000001</v>
      </c>
      <c r="AC104" s="15">
        <v>0.23</v>
      </c>
      <c r="AD104" s="15">
        <v>0.17</v>
      </c>
      <c r="AE104" s="15">
        <v>0.12</v>
      </c>
      <c r="AF104" s="15" t="s">
        <v>47</v>
      </c>
      <c r="AG104" s="15">
        <v>0.12</v>
      </c>
      <c r="AH104" s="15">
        <v>0.15</v>
      </c>
      <c r="AI104" s="15">
        <v>0.23</v>
      </c>
      <c r="AJ104" s="15" t="s">
        <v>47</v>
      </c>
      <c r="AK104" s="15">
        <v>0.06</v>
      </c>
      <c r="AL104" s="15">
        <v>0.22</v>
      </c>
      <c r="AM104" s="15">
        <v>0.09</v>
      </c>
      <c r="AN104" s="15">
        <v>0.18</v>
      </c>
      <c r="AO104" s="15">
        <v>0.03</v>
      </c>
      <c r="AP104" s="15">
        <v>0.11</v>
      </c>
      <c r="AQ104" s="15">
        <v>0.17</v>
      </c>
      <c r="AR104" s="15">
        <v>0.14000000000000001</v>
      </c>
      <c r="AS104" s="15">
        <v>0.14000000000000001</v>
      </c>
      <c r="AT104" s="15">
        <v>0.17</v>
      </c>
    </row>
    <row r="105" spans="1:46" ht="0.75" customHeight="1" x14ac:dyDescent="0.25">
      <c r="A105" s="17"/>
      <c r="B105" s="15"/>
      <c r="C105" s="15" t="s">
        <v>105</v>
      </c>
      <c r="D105" s="15">
        <v>0.01</v>
      </c>
      <c r="E105" s="15" t="s">
        <v>47</v>
      </c>
      <c r="F105" s="15" t="s">
        <v>47</v>
      </c>
      <c r="G105" s="15" t="s">
        <v>47</v>
      </c>
      <c r="H105" s="15">
        <v>0.02</v>
      </c>
      <c r="I105" s="15" t="s">
        <v>47</v>
      </c>
      <c r="J105" s="15" t="s">
        <v>47</v>
      </c>
      <c r="K105" s="15" t="s">
        <v>47</v>
      </c>
      <c r="L105" s="15">
        <v>0.02</v>
      </c>
      <c r="M105" s="15" t="s">
        <v>47</v>
      </c>
      <c r="N105" s="15" t="s">
        <v>47</v>
      </c>
      <c r="O105" s="15" t="s">
        <v>47</v>
      </c>
      <c r="P105" s="15" t="s">
        <v>47</v>
      </c>
      <c r="Q105" s="15" t="s">
        <v>47</v>
      </c>
      <c r="R105" s="15" t="s">
        <v>47</v>
      </c>
      <c r="S105" s="15" t="s">
        <v>47</v>
      </c>
      <c r="T105" s="15" t="s">
        <v>47</v>
      </c>
      <c r="U105" s="15" t="s">
        <v>47</v>
      </c>
      <c r="V105" s="15" t="s">
        <v>47</v>
      </c>
      <c r="W105" s="15" t="s">
        <v>47</v>
      </c>
      <c r="X105" s="15" t="s">
        <v>47</v>
      </c>
      <c r="Y105" s="15" t="s">
        <v>47</v>
      </c>
      <c r="Z105" s="15" t="s">
        <v>47</v>
      </c>
      <c r="AA105" s="15">
        <v>0.04</v>
      </c>
      <c r="AB105" s="15">
        <v>0.02</v>
      </c>
      <c r="AC105" s="15" t="s">
        <v>47</v>
      </c>
      <c r="AD105" s="15">
        <v>0.09</v>
      </c>
      <c r="AE105" s="15" t="s">
        <v>47</v>
      </c>
      <c r="AF105" s="15" t="s">
        <v>47</v>
      </c>
      <c r="AG105" s="15" t="s">
        <v>47</v>
      </c>
      <c r="AH105" s="15">
        <v>0.02</v>
      </c>
      <c r="AI105" s="15" t="s">
        <v>47</v>
      </c>
      <c r="AJ105" s="15" t="s">
        <v>47</v>
      </c>
      <c r="AK105" s="15">
        <v>0.03</v>
      </c>
      <c r="AL105" s="15" t="s">
        <v>47</v>
      </c>
      <c r="AM105" s="15">
        <v>0.09</v>
      </c>
      <c r="AN105" s="15" t="s">
        <v>47</v>
      </c>
      <c r="AO105" s="15">
        <v>0.03</v>
      </c>
      <c r="AP105" s="15" t="s">
        <v>47</v>
      </c>
      <c r="AQ105" s="15" t="s">
        <v>47</v>
      </c>
      <c r="AR105" s="15">
        <v>0.01</v>
      </c>
      <c r="AS105" s="15">
        <v>0.02</v>
      </c>
      <c r="AT105" s="15">
        <v>0</v>
      </c>
    </row>
    <row r="106" spans="1:46" ht="0.75" customHeight="1" x14ac:dyDescent="0.25">
      <c r="A106" s="17"/>
      <c r="B106" s="15"/>
      <c r="C106" s="15" t="s">
        <v>97</v>
      </c>
      <c r="D106" s="15">
        <v>0.09</v>
      </c>
      <c r="E106" s="15" t="s">
        <v>47</v>
      </c>
      <c r="F106" s="15">
        <v>0.14000000000000001</v>
      </c>
      <c r="G106" s="15" t="s">
        <v>47</v>
      </c>
      <c r="H106" s="15">
        <v>0.14000000000000001</v>
      </c>
      <c r="I106" s="15" t="s">
        <v>47</v>
      </c>
      <c r="J106" s="15" t="s">
        <v>47</v>
      </c>
      <c r="K106" s="15">
        <v>0.15</v>
      </c>
      <c r="L106" s="15">
        <v>7.0000000000000007E-2</v>
      </c>
      <c r="M106" s="15">
        <v>0.1</v>
      </c>
      <c r="N106" s="15">
        <v>0.08</v>
      </c>
      <c r="O106" s="15">
        <v>7.0000000000000007E-2</v>
      </c>
      <c r="P106" s="15">
        <v>0.14000000000000001</v>
      </c>
      <c r="Q106" s="15">
        <v>0.12</v>
      </c>
      <c r="R106" s="15">
        <v>0.11</v>
      </c>
      <c r="S106" s="15">
        <v>0.08</v>
      </c>
      <c r="T106" s="15">
        <v>0.12</v>
      </c>
      <c r="U106" s="15">
        <v>0.08</v>
      </c>
      <c r="V106" s="15">
        <v>0.18</v>
      </c>
      <c r="W106" s="15">
        <v>0.04</v>
      </c>
      <c r="X106" s="15">
        <v>0.11</v>
      </c>
      <c r="Y106" s="15">
        <v>0.04</v>
      </c>
      <c r="Z106" s="15">
        <v>0.14000000000000001</v>
      </c>
      <c r="AA106" s="15">
        <v>0.11</v>
      </c>
      <c r="AB106" s="15">
        <v>0.02</v>
      </c>
      <c r="AC106" s="15">
        <v>0.08</v>
      </c>
      <c r="AD106" s="15">
        <v>0.09</v>
      </c>
      <c r="AE106" s="15">
        <v>0.08</v>
      </c>
      <c r="AF106" s="15">
        <v>0.1</v>
      </c>
      <c r="AG106" s="15">
        <v>0.12</v>
      </c>
      <c r="AH106" s="15">
        <v>0.08</v>
      </c>
      <c r="AI106" s="15">
        <v>0.05</v>
      </c>
      <c r="AJ106" s="15" t="s">
        <v>47</v>
      </c>
      <c r="AK106" s="15">
        <v>0.09</v>
      </c>
      <c r="AL106" s="15">
        <v>0.11</v>
      </c>
      <c r="AM106" s="15">
        <v>0.09</v>
      </c>
      <c r="AN106" s="15">
        <v>0.18</v>
      </c>
      <c r="AO106" s="15">
        <v>0.16</v>
      </c>
      <c r="AP106" s="15" t="s">
        <v>47</v>
      </c>
      <c r="AQ106" s="15" t="s">
        <v>47</v>
      </c>
      <c r="AR106" s="15">
        <v>0.09</v>
      </c>
      <c r="AS106" s="15">
        <v>0.09</v>
      </c>
      <c r="AT106" s="15">
        <v>0.09</v>
      </c>
    </row>
    <row r="107" spans="1:46" ht="0.75" customHeight="1" x14ac:dyDescent="0.25">
      <c r="A107" s="17"/>
      <c r="B107" s="15"/>
      <c r="C107" s="15" t="s">
        <v>113</v>
      </c>
      <c r="D107" s="15">
        <v>0.17</v>
      </c>
      <c r="E107" s="15">
        <v>0.08</v>
      </c>
      <c r="F107" s="15">
        <v>0.08</v>
      </c>
      <c r="G107" s="15">
        <v>0.09</v>
      </c>
      <c r="H107" s="15">
        <v>0.19</v>
      </c>
      <c r="I107" s="15">
        <v>0.14000000000000001</v>
      </c>
      <c r="J107" s="15">
        <v>0.15</v>
      </c>
      <c r="K107" s="15">
        <v>0.15</v>
      </c>
      <c r="L107" s="15">
        <v>0.14000000000000001</v>
      </c>
      <c r="M107" s="15">
        <v>0.25</v>
      </c>
      <c r="N107" s="15">
        <v>0.23</v>
      </c>
      <c r="O107" s="15">
        <v>0.21</v>
      </c>
      <c r="P107" s="15">
        <v>0.09</v>
      </c>
      <c r="Q107" s="15">
        <v>0.15</v>
      </c>
      <c r="R107" s="15">
        <v>0.33</v>
      </c>
      <c r="S107" s="15">
        <v>0.24</v>
      </c>
      <c r="T107" s="15">
        <v>0.2</v>
      </c>
      <c r="U107" s="15">
        <v>0.17</v>
      </c>
      <c r="V107" s="15">
        <v>0.36</v>
      </c>
      <c r="W107" s="15">
        <v>0.27</v>
      </c>
      <c r="X107" s="15">
        <v>0.24</v>
      </c>
      <c r="Y107" s="15">
        <v>0.14000000000000001</v>
      </c>
      <c r="Z107" s="15">
        <v>0.19</v>
      </c>
      <c r="AA107" s="15">
        <v>0.22</v>
      </c>
      <c r="AB107" s="15">
        <v>0.23</v>
      </c>
      <c r="AC107" s="15">
        <v>0.15</v>
      </c>
      <c r="AD107" s="15">
        <v>0.04</v>
      </c>
      <c r="AE107" s="15">
        <v>0.16</v>
      </c>
      <c r="AF107" s="15">
        <v>0.1</v>
      </c>
      <c r="AG107" s="15">
        <v>0.18</v>
      </c>
      <c r="AH107" s="15">
        <v>0.14000000000000001</v>
      </c>
      <c r="AI107" s="15">
        <v>0.34</v>
      </c>
      <c r="AJ107" s="15">
        <v>0.13</v>
      </c>
      <c r="AK107" s="15">
        <v>0.21</v>
      </c>
      <c r="AL107" s="15" t="s">
        <v>47</v>
      </c>
      <c r="AM107" s="15">
        <v>0.15</v>
      </c>
      <c r="AN107" s="15" t="s">
        <v>47</v>
      </c>
      <c r="AO107" s="15">
        <v>0.27</v>
      </c>
      <c r="AP107" s="15">
        <v>0.11</v>
      </c>
      <c r="AQ107" s="15">
        <v>0.17</v>
      </c>
      <c r="AR107" s="15">
        <v>0.17</v>
      </c>
      <c r="AS107" s="15">
        <v>0.18</v>
      </c>
      <c r="AT107" s="15">
        <v>0.15</v>
      </c>
    </row>
    <row r="108" spans="1:46" ht="0.75" customHeight="1" x14ac:dyDescent="0.25">
      <c r="A108" s="17"/>
      <c r="B108" s="15"/>
      <c r="C108" s="15" t="s">
        <v>93</v>
      </c>
      <c r="D108" s="15">
        <v>0.08</v>
      </c>
      <c r="E108" s="15" t="s">
        <v>47</v>
      </c>
      <c r="F108" s="15">
        <v>0.08</v>
      </c>
      <c r="G108" s="15">
        <v>0.14000000000000001</v>
      </c>
      <c r="H108" s="15">
        <v>0.09</v>
      </c>
      <c r="I108" s="15">
        <v>0.1</v>
      </c>
      <c r="J108" s="15">
        <v>0.23</v>
      </c>
      <c r="K108" s="15">
        <v>0.15</v>
      </c>
      <c r="L108" s="15">
        <v>0.14000000000000001</v>
      </c>
      <c r="M108" s="15">
        <v>0.1</v>
      </c>
      <c r="N108" s="15">
        <v>0.1</v>
      </c>
      <c r="O108" s="15">
        <v>0.1</v>
      </c>
      <c r="P108" s="15">
        <v>0.06</v>
      </c>
      <c r="Q108" s="15">
        <v>0.05</v>
      </c>
      <c r="R108" s="15">
        <v>0.08</v>
      </c>
      <c r="S108" s="15">
        <v>0.04</v>
      </c>
      <c r="T108" s="15">
        <v>0.05</v>
      </c>
      <c r="U108" s="15">
        <v>0.13</v>
      </c>
      <c r="V108" s="15">
        <v>0.18</v>
      </c>
      <c r="W108" s="15">
        <v>0.04</v>
      </c>
      <c r="X108" s="15">
        <v>7.0000000000000007E-2</v>
      </c>
      <c r="Y108" s="15">
        <v>0.11</v>
      </c>
      <c r="Z108" s="15">
        <v>0.05</v>
      </c>
      <c r="AA108" s="15">
        <v>0.13</v>
      </c>
      <c r="AB108" s="15">
        <v>0.09</v>
      </c>
      <c r="AC108" s="15" t="s">
        <v>47</v>
      </c>
      <c r="AD108" s="15" t="s">
        <v>47</v>
      </c>
      <c r="AE108" s="15" t="s">
        <v>47</v>
      </c>
      <c r="AF108" s="15">
        <v>0.2</v>
      </c>
      <c r="AG108" s="15">
        <v>0.06</v>
      </c>
      <c r="AH108" s="15">
        <v>0.06</v>
      </c>
      <c r="AI108" s="15">
        <v>0.15</v>
      </c>
      <c r="AJ108" s="15" t="s">
        <v>47</v>
      </c>
      <c r="AK108" s="15">
        <v>0.09</v>
      </c>
      <c r="AL108" s="15">
        <v>0.11</v>
      </c>
      <c r="AM108" s="15">
        <v>0.09</v>
      </c>
      <c r="AN108" s="15">
        <v>0.06</v>
      </c>
      <c r="AO108" s="15">
        <v>0.1</v>
      </c>
      <c r="AP108" s="15">
        <v>0.11</v>
      </c>
      <c r="AQ108" s="15" t="s">
        <v>47</v>
      </c>
      <c r="AR108" s="15">
        <v>7.0000000000000007E-2</v>
      </c>
      <c r="AS108" s="15">
        <v>0.08</v>
      </c>
      <c r="AT108" s="15">
        <v>0.09</v>
      </c>
    </row>
    <row r="109" spans="1:46" ht="0.75" customHeight="1" x14ac:dyDescent="0.25">
      <c r="A109" s="17"/>
      <c r="B109" s="15"/>
      <c r="C109" s="15" t="s">
        <v>111</v>
      </c>
      <c r="D109" s="15">
        <v>0.18</v>
      </c>
      <c r="E109" s="15">
        <v>0.31</v>
      </c>
      <c r="F109" s="15">
        <v>0.14000000000000001</v>
      </c>
      <c r="G109" s="15">
        <v>0.23</v>
      </c>
      <c r="H109" s="15">
        <v>0.11</v>
      </c>
      <c r="I109" s="15">
        <v>0.24</v>
      </c>
      <c r="J109" s="15">
        <v>0.15</v>
      </c>
      <c r="K109" s="15">
        <v>0.31</v>
      </c>
      <c r="L109" s="15">
        <v>0.1</v>
      </c>
      <c r="M109" s="15">
        <v>0.05</v>
      </c>
      <c r="N109" s="15">
        <v>0.12</v>
      </c>
      <c r="O109" s="15">
        <v>0.24</v>
      </c>
      <c r="P109" s="15">
        <v>0.14000000000000001</v>
      </c>
      <c r="Q109" s="15">
        <v>0.25</v>
      </c>
      <c r="R109" s="15">
        <v>0.08</v>
      </c>
      <c r="S109" s="15">
        <v>0.2</v>
      </c>
      <c r="T109" s="15">
        <v>0.14000000000000001</v>
      </c>
      <c r="U109" s="15">
        <v>0.21</v>
      </c>
      <c r="V109" s="15">
        <v>0.27</v>
      </c>
      <c r="W109" s="15">
        <v>0.23</v>
      </c>
      <c r="X109" s="15">
        <v>0.24</v>
      </c>
      <c r="Y109" s="15">
        <v>0.14000000000000001</v>
      </c>
      <c r="Z109" s="15">
        <v>0.05</v>
      </c>
      <c r="AA109" s="15">
        <v>0.15</v>
      </c>
      <c r="AB109" s="15">
        <v>0.25</v>
      </c>
      <c r="AC109" s="15">
        <v>0.15</v>
      </c>
      <c r="AD109" s="15">
        <v>0.04</v>
      </c>
      <c r="AE109" s="15">
        <v>0.12</v>
      </c>
      <c r="AF109" s="15">
        <v>0.4</v>
      </c>
      <c r="AG109" s="15">
        <v>0.18</v>
      </c>
      <c r="AH109" s="15">
        <v>0.23</v>
      </c>
      <c r="AI109" s="15">
        <v>0.25</v>
      </c>
      <c r="AJ109" s="15" t="s">
        <v>47</v>
      </c>
      <c r="AK109" s="15">
        <v>0.18</v>
      </c>
      <c r="AL109" s="15" t="s">
        <v>47</v>
      </c>
      <c r="AM109" s="15">
        <v>0.21</v>
      </c>
      <c r="AN109" s="15">
        <v>0.06</v>
      </c>
      <c r="AO109" s="15">
        <v>0.19</v>
      </c>
      <c r="AP109" s="15">
        <v>0.22</v>
      </c>
      <c r="AQ109" s="15">
        <v>0.5</v>
      </c>
      <c r="AR109" s="15">
        <v>0.18</v>
      </c>
      <c r="AS109" s="15">
        <v>0.18</v>
      </c>
      <c r="AT109" s="15">
        <v>0.16</v>
      </c>
    </row>
    <row r="110" spans="1:46" ht="0.75" customHeight="1" x14ac:dyDescent="0.25">
      <c r="A110" s="17"/>
      <c r="B110" s="15"/>
      <c r="C110" s="15" t="s">
        <v>116</v>
      </c>
      <c r="D110" s="15">
        <v>0.11</v>
      </c>
      <c r="E110" s="15">
        <v>0.08</v>
      </c>
      <c r="F110" s="15">
        <v>0.06</v>
      </c>
      <c r="G110" s="15">
        <v>0.05</v>
      </c>
      <c r="H110" s="15">
        <v>0.14000000000000001</v>
      </c>
      <c r="I110" s="15">
        <v>0.19</v>
      </c>
      <c r="J110" s="15">
        <v>0.15</v>
      </c>
      <c r="K110" s="15" t="s">
        <v>47</v>
      </c>
      <c r="L110" s="15">
        <v>7.0000000000000007E-2</v>
      </c>
      <c r="M110" s="15">
        <v>0.15</v>
      </c>
      <c r="N110" s="15">
        <v>0.12</v>
      </c>
      <c r="O110" s="15">
        <v>0.14000000000000001</v>
      </c>
      <c r="P110" s="15">
        <v>0.14000000000000001</v>
      </c>
      <c r="Q110" s="15">
        <v>0.1</v>
      </c>
      <c r="R110" s="15">
        <v>0.2</v>
      </c>
      <c r="S110" s="15" t="s">
        <v>47</v>
      </c>
      <c r="T110" s="15">
        <v>0.13</v>
      </c>
      <c r="U110" s="15">
        <v>0.21</v>
      </c>
      <c r="V110" s="15" t="s">
        <v>47</v>
      </c>
      <c r="W110" s="15">
        <v>0.15</v>
      </c>
      <c r="X110" s="15">
        <v>0.11</v>
      </c>
      <c r="Y110" s="15">
        <v>0.04</v>
      </c>
      <c r="Z110" s="15">
        <v>0.14000000000000001</v>
      </c>
      <c r="AA110" s="15">
        <v>0.06</v>
      </c>
      <c r="AB110" s="15">
        <v>0.09</v>
      </c>
      <c r="AC110" s="15">
        <v>0.15</v>
      </c>
      <c r="AD110" s="15">
        <v>0.22</v>
      </c>
      <c r="AE110" s="15">
        <v>0.04</v>
      </c>
      <c r="AF110" s="15" t="s">
        <v>47</v>
      </c>
      <c r="AG110" s="15">
        <v>0.12</v>
      </c>
      <c r="AH110" s="15">
        <v>0.11</v>
      </c>
      <c r="AI110" s="15">
        <v>0.05</v>
      </c>
      <c r="AJ110" s="15">
        <v>0.13</v>
      </c>
      <c r="AK110" s="15">
        <v>0.06</v>
      </c>
      <c r="AL110" s="15">
        <v>0.22</v>
      </c>
      <c r="AM110" s="15">
        <v>0.12</v>
      </c>
      <c r="AN110" s="15">
        <v>0.24</v>
      </c>
      <c r="AO110" s="15">
        <v>0.08</v>
      </c>
      <c r="AP110" s="15">
        <v>0.33</v>
      </c>
      <c r="AQ110" s="15">
        <v>0.17</v>
      </c>
      <c r="AR110" s="15">
        <v>0.11</v>
      </c>
      <c r="AS110" s="15">
        <v>0.12</v>
      </c>
      <c r="AT110" s="15">
        <v>0.1</v>
      </c>
    </row>
    <row r="111" spans="1:46" ht="0.75" customHeight="1" x14ac:dyDescent="0.25">
      <c r="A111" s="17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46" ht="0.75" customHeight="1" x14ac:dyDescent="0.25">
      <c r="A112" s="18">
        <v>40940</v>
      </c>
      <c r="B112" s="15" t="s">
        <v>106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1:43" ht="0.75" customHeight="1" x14ac:dyDescent="0.25">
      <c r="A113" s="17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1:43" ht="0.75" customHeight="1" x14ac:dyDescent="0.25">
      <c r="A114" s="17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43" ht="0.75" customHeight="1" x14ac:dyDescent="0.25">
      <c r="A115" s="17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1:43" ht="0.75" customHeight="1" x14ac:dyDescent="0.25">
      <c r="A116" s="17"/>
      <c r="B116" s="15" t="s">
        <v>42</v>
      </c>
      <c r="C116" s="15"/>
      <c r="D116" s="15" t="s">
        <v>1</v>
      </c>
      <c r="E116" s="15" t="s">
        <v>2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43" ht="0.75" customHeight="1" x14ac:dyDescent="0.25">
      <c r="A117" s="17"/>
      <c r="B117" s="15"/>
      <c r="C117" s="15"/>
      <c r="D117" s="15"/>
      <c r="E117" s="15" t="s">
        <v>3</v>
      </c>
      <c r="F117" s="15" t="s">
        <v>4</v>
      </c>
      <c r="G117" s="15" t="s">
        <v>5</v>
      </c>
      <c r="H117" s="15" t="s">
        <v>6</v>
      </c>
      <c r="I117" s="15" t="s">
        <v>7</v>
      </c>
      <c r="J117" s="15" t="s">
        <v>8</v>
      </c>
      <c r="K117" s="15" t="s">
        <v>9</v>
      </c>
      <c r="L117" s="15" t="s">
        <v>10</v>
      </c>
      <c r="M117" s="15" t="s">
        <v>11</v>
      </c>
      <c r="N117" s="15" t="s">
        <v>12</v>
      </c>
      <c r="O117" s="15" t="s">
        <v>13</v>
      </c>
      <c r="P117" s="15" t="s">
        <v>14</v>
      </c>
      <c r="Q117" s="15" t="s">
        <v>15</v>
      </c>
      <c r="R117" s="15" t="s">
        <v>16</v>
      </c>
      <c r="S117" s="15" t="s">
        <v>17</v>
      </c>
      <c r="T117" s="15" t="s">
        <v>18</v>
      </c>
      <c r="U117" s="15" t="s">
        <v>19</v>
      </c>
      <c r="V117" s="15" t="s">
        <v>20</v>
      </c>
      <c r="W117" s="15" t="s">
        <v>21</v>
      </c>
      <c r="X117" s="15" t="s">
        <v>22</v>
      </c>
      <c r="Y117" s="15" t="s">
        <v>23</v>
      </c>
      <c r="Z117" s="15" t="s">
        <v>24</v>
      </c>
      <c r="AA117" s="15" t="s">
        <v>25</v>
      </c>
      <c r="AB117" s="15" t="s">
        <v>26</v>
      </c>
      <c r="AC117" s="15" t="s">
        <v>27</v>
      </c>
      <c r="AD117" s="15" t="s">
        <v>28</v>
      </c>
      <c r="AE117" s="15" t="s">
        <v>29</v>
      </c>
      <c r="AF117" s="15" t="s">
        <v>30</v>
      </c>
      <c r="AG117" s="15" t="s">
        <v>31</v>
      </c>
      <c r="AH117" s="15" t="s">
        <v>32</v>
      </c>
      <c r="AI117" s="15" t="s">
        <v>33</v>
      </c>
      <c r="AJ117" s="15" t="s">
        <v>34</v>
      </c>
      <c r="AK117" s="15" t="s">
        <v>35</v>
      </c>
      <c r="AL117" s="15" t="s">
        <v>36</v>
      </c>
      <c r="AM117" s="15" t="s">
        <v>37</v>
      </c>
      <c r="AN117" s="15" t="s">
        <v>38</v>
      </c>
      <c r="AO117" s="15" t="s">
        <v>39</v>
      </c>
      <c r="AP117" s="15" t="s">
        <v>40</v>
      </c>
      <c r="AQ117" s="15" t="s">
        <v>41</v>
      </c>
    </row>
    <row r="118" spans="1:43" ht="0.75" customHeight="1" x14ac:dyDescent="0.25">
      <c r="A118" s="17"/>
      <c r="B118" s="15"/>
      <c r="C118" s="15" t="s">
        <v>43</v>
      </c>
      <c r="D118" s="15">
        <v>1400</v>
      </c>
      <c r="E118" s="15">
        <v>15</v>
      </c>
      <c r="F118" s="15">
        <v>32</v>
      </c>
      <c r="G118" s="15">
        <v>23</v>
      </c>
      <c r="H118" s="15">
        <v>67</v>
      </c>
      <c r="I118" s="15">
        <v>24</v>
      </c>
      <c r="J118" s="15">
        <v>16</v>
      </c>
      <c r="K118" s="15">
        <v>15</v>
      </c>
      <c r="L118" s="15">
        <v>55</v>
      </c>
      <c r="M118" s="15">
        <v>28</v>
      </c>
      <c r="N118" s="15">
        <v>55</v>
      </c>
      <c r="O118" s="15">
        <v>36</v>
      </c>
      <c r="P118" s="15">
        <v>44</v>
      </c>
      <c r="Q118" s="15">
        <v>68</v>
      </c>
      <c r="R118" s="15">
        <v>43</v>
      </c>
      <c r="S118" s="15">
        <v>32</v>
      </c>
      <c r="T118" s="15">
        <v>91</v>
      </c>
      <c r="U118" s="15">
        <v>32</v>
      </c>
      <c r="V118" s="15">
        <v>12</v>
      </c>
      <c r="W118" s="15">
        <v>33</v>
      </c>
      <c r="X118" s="15">
        <v>60</v>
      </c>
      <c r="Y118" s="15">
        <v>30</v>
      </c>
      <c r="Z118" s="15">
        <v>18</v>
      </c>
      <c r="AA118" s="15">
        <v>65</v>
      </c>
      <c r="AB118" s="15">
        <v>56</v>
      </c>
      <c r="AC118" s="15">
        <v>15</v>
      </c>
      <c r="AD118" s="15">
        <v>30</v>
      </c>
      <c r="AE118" s="15">
        <v>35</v>
      </c>
      <c r="AF118" s="15">
        <v>10</v>
      </c>
      <c r="AG118" s="15">
        <v>27</v>
      </c>
      <c r="AH118" s="15">
        <v>125</v>
      </c>
      <c r="AI118" s="15">
        <v>27</v>
      </c>
      <c r="AJ118" s="15">
        <v>17</v>
      </c>
      <c r="AK118" s="15">
        <v>37</v>
      </c>
      <c r="AL118" s="15">
        <v>9</v>
      </c>
      <c r="AM118" s="15">
        <v>39</v>
      </c>
      <c r="AN118" s="15">
        <v>23</v>
      </c>
      <c r="AO118" s="15">
        <v>30</v>
      </c>
      <c r="AP118" s="15">
        <v>13</v>
      </c>
      <c r="AQ118" s="15">
        <v>13</v>
      </c>
    </row>
    <row r="119" spans="1:43" ht="0.75" customHeight="1" x14ac:dyDescent="0.25">
      <c r="A119" s="17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1:43" ht="0.75" customHeight="1" x14ac:dyDescent="0.25">
      <c r="A120" s="17"/>
      <c r="B120" s="15" t="s">
        <v>107</v>
      </c>
      <c r="C120" s="15" t="s">
        <v>44</v>
      </c>
      <c r="D120" s="15">
        <v>1405</v>
      </c>
      <c r="E120" s="15">
        <v>17</v>
      </c>
      <c r="F120" s="15">
        <v>30</v>
      </c>
      <c r="G120" s="15">
        <v>28</v>
      </c>
      <c r="H120" s="15">
        <v>63</v>
      </c>
      <c r="I120" s="15">
        <v>25</v>
      </c>
      <c r="J120" s="15">
        <v>19</v>
      </c>
      <c r="K120" s="15">
        <v>18</v>
      </c>
      <c r="L120" s="15">
        <v>52</v>
      </c>
      <c r="M120" s="15">
        <v>29</v>
      </c>
      <c r="N120" s="15">
        <v>52</v>
      </c>
      <c r="O120" s="15">
        <v>37</v>
      </c>
      <c r="P120" s="15">
        <v>51</v>
      </c>
      <c r="Q120" s="15">
        <v>54</v>
      </c>
      <c r="R120" s="15">
        <v>42</v>
      </c>
      <c r="S120" s="15">
        <v>38</v>
      </c>
      <c r="T120" s="15">
        <v>95</v>
      </c>
      <c r="U120" s="15">
        <v>25</v>
      </c>
      <c r="V120" s="15">
        <v>13</v>
      </c>
      <c r="W120" s="15">
        <v>40</v>
      </c>
      <c r="X120" s="15">
        <v>64</v>
      </c>
      <c r="Y120" s="15">
        <v>28</v>
      </c>
      <c r="Z120" s="15">
        <v>22</v>
      </c>
      <c r="AA120" s="15">
        <v>61</v>
      </c>
      <c r="AB120" s="15">
        <v>44</v>
      </c>
      <c r="AC120" s="15">
        <v>28</v>
      </c>
      <c r="AD120" s="15">
        <v>28</v>
      </c>
      <c r="AE120" s="15">
        <v>33</v>
      </c>
      <c r="AF120" s="15">
        <v>11</v>
      </c>
      <c r="AG120" s="15">
        <v>25</v>
      </c>
      <c r="AH120" s="15">
        <v>111</v>
      </c>
      <c r="AI120" s="15">
        <v>22</v>
      </c>
      <c r="AJ120" s="15">
        <v>20</v>
      </c>
      <c r="AK120" s="15">
        <v>38</v>
      </c>
      <c r="AL120" s="15">
        <v>17</v>
      </c>
      <c r="AM120" s="15">
        <v>37</v>
      </c>
      <c r="AN120" s="15">
        <v>27</v>
      </c>
      <c r="AO120" s="15">
        <v>31</v>
      </c>
      <c r="AP120" s="15">
        <v>15</v>
      </c>
      <c r="AQ120" s="15">
        <v>14</v>
      </c>
    </row>
    <row r="121" spans="1:43" ht="0.75" customHeight="1" x14ac:dyDescent="0.25">
      <c r="A121" s="17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43" ht="0.75" customHeight="1" x14ac:dyDescent="0.25">
      <c r="A122" s="17"/>
      <c r="B122" s="15"/>
      <c r="C122" s="15" t="s">
        <v>108</v>
      </c>
      <c r="D122" s="15">
        <v>958</v>
      </c>
      <c r="E122" s="15">
        <v>15</v>
      </c>
      <c r="F122" s="15">
        <v>21</v>
      </c>
      <c r="G122" s="15">
        <v>18</v>
      </c>
      <c r="H122" s="15">
        <v>38</v>
      </c>
      <c r="I122" s="15">
        <v>14</v>
      </c>
      <c r="J122" s="15">
        <v>6</v>
      </c>
      <c r="K122" s="15">
        <v>14</v>
      </c>
      <c r="L122" s="15">
        <v>37</v>
      </c>
      <c r="M122" s="15">
        <v>15</v>
      </c>
      <c r="N122" s="15">
        <v>36</v>
      </c>
      <c r="O122" s="15">
        <v>24</v>
      </c>
      <c r="P122" s="15">
        <v>38</v>
      </c>
      <c r="Q122" s="15">
        <v>38</v>
      </c>
      <c r="R122" s="15">
        <v>27</v>
      </c>
      <c r="S122" s="15">
        <v>31</v>
      </c>
      <c r="T122" s="15">
        <v>63</v>
      </c>
      <c r="U122" s="15">
        <v>21</v>
      </c>
      <c r="V122" s="15">
        <v>12</v>
      </c>
      <c r="W122" s="15">
        <v>19</v>
      </c>
      <c r="X122" s="15">
        <v>47</v>
      </c>
      <c r="Y122" s="15">
        <v>16</v>
      </c>
      <c r="Z122" s="15">
        <v>16</v>
      </c>
      <c r="AA122" s="15">
        <v>47</v>
      </c>
      <c r="AB122" s="15">
        <v>32</v>
      </c>
      <c r="AC122" s="15">
        <v>19</v>
      </c>
      <c r="AD122" s="15">
        <v>17</v>
      </c>
      <c r="AE122" s="15">
        <v>24</v>
      </c>
      <c r="AF122" s="15">
        <v>7</v>
      </c>
      <c r="AG122" s="15">
        <v>16</v>
      </c>
      <c r="AH122" s="15">
        <v>76</v>
      </c>
      <c r="AI122" s="15">
        <v>14</v>
      </c>
      <c r="AJ122" s="15">
        <v>14</v>
      </c>
      <c r="AK122" s="15">
        <v>29</v>
      </c>
      <c r="AL122" s="15">
        <v>15</v>
      </c>
      <c r="AM122" s="15">
        <v>27</v>
      </c>
      <c r="AN122" s="15">
        <v>17</v>
      </c>
      <c r="AO122" s="15">
        <v>20</v>
      </c>
      <c r="AP122" s="15">
        <v>10</v>
      </c>
      <c r="AQ122" s="15">
        <v>9</v>
      </c>
    </row>
    <row r="123" spans="1:43" ht="0.75" customHeight="1" x14ac:dyDescent="0.25">
      <c r="A123" s="17"/>
      <c r="B123" s="15"/>
      <c r="C123" s="15"/>
      <c r="D123" s="15">
        <v>0.68</v>
      </c>
      <c r="E123" s="15">
        <v>0.87</v>
      </c>
      <c r="F123" s="15">
        <v>0.69</v>
      </c>
      <c r="G123" s="15">
        <v>0.65</v>
      </c>
      <c r="H123" s="15">
        <v>0.61</v>
      </c>
      <c r="I123" s="15">
        <v>0.54</v>
      </c>
      <c r="J123" s="15">
        <v>0.31</v>
      </c>
      <c r="K123" s="15">
        <v>0.8</v>
      </c>
      <c r="L123" s="15">
        <v>0.71</v>
      </c>
      <c r="M123" s="15">
        <v>0.5</v>
      </c>
      <c r="N123" s="15">
        <v>0.69</v>
      </c>
      <c r="O123" s="15">
        <v>0.64</v>
      </c>
      <c r="P123" s="15">
        <v>0.75</v>
      </c>
      <c r="Q123" s="15">
        <v>0.69</v>
      </c>
      <c r="R123" s="15">
        <v>0.65</v>
      </c>
      <c r="S123" s="15">
        <v>0.81</v>
      </c>
      <c r="T123" s="15">
        <v>0.67</v>
      </c>
      <c r="U123" s="15">
        <v>0.81</v>
      </c>
      <c r="V123" s="15">
        <v>0.92</v>
      </c>
      <c r="W123" s="15">
        <v>0.48</v>
      </c>
      <c r="X123" s="15">
        <v>0.73</v>
      </c>
      <c r="Y123" s="15">
        <v>0.56999999999999995</v>
      </c>
      <c r="Z123" s="15">
        <v>0.72</v>
      </c>
      <c r="AA123" s="15">
        <v>0.77</v>
      </c>
      <c r="AB123" s="15">
        <v>0.71</v>
      </c>
      <c r="AC123" s="15">
        <v>0.67</v>
      </c>
      <c r="AD123" s="15">
        <v>0.6</v>
      </c>
      <c r="AE123" s="15">
        <v>0.71</v>
      </c>
      <c r="AF123" s="15">
        <v>0.7</v>
      </c>
      <c r="AG123" s="15">
        <v>0.63</v>
      </c>
      <c r="AH123" s="15">
        <v>0.68</v>
      </c>
      <c r="AI123" s="15">
        <v>0.62</v>
      </c>
      <c r="AJ123" s="15">
        <v>0.71</v>
      </c>
      <c r="AK123" s="15">
        <v>0.76</v>
      </c>
      <c r="AL123" s="15">
        <v>0.89</v>
      </c>
      <c r="AM123" s="15">
        <v>0.74</v>
      </c>
      <c r="AN123" s="15">
        <v>0.65</v>
      </c>
      <c r="AO123" s="15">
        <v>0.63</v>
      </c>
      <c r="AP123" s="15">
        <v>0.69</v>
      </c>
      <c r="AQ123" s="15">
        <v>0.62</v>
      </c>
    </row>
    <row r="124" spans="1:43" ht="0.75" customHeight="1" x14ac:dyDescent="0.25">
      <c r="A124" s="17"/>
      <c r="B124" s="15"/>
      <c r="C124" s="15" t="s">
        <v>109</v>
      </c>
      <c r="D124" s="15">
        <v>538</v>
      </c>
      <c r="E124" s="15">
        <v>8</v>
      </c>
      <c r="F124" s="15">
        <v>7</v>
      </c>
      <c r="G124" s="15">
        <v>12</v>
      </c>
      <c r="H124" s="15">
        <v>18</v>
      </c>
      <c r="I124" s="15">
        <v>9</v>
      </c>
      <c r="J124" s="15">
        <v>5</v>
      </c>
      <c r="K124" s="15">
        <v>12</v>
      </c>
      <c r="L124" s="15">
        <v>20</v>
      </c>
      <c r="M124" s="15">
        <v>8</v>
      </c>
      <c r="N124" s="15">
        <v>21</v>
      </c>
      <c r="O124" s="15">
        <v>10</v>
      </c>
      <c r="P124" s="15">
        <v>22</v>
      </c>
      <c r="Q124" s="15">
        <v>24</v>
      </c>
      <c r="R124" s="15">
        <v>12</v>
      </c>
      <c r="S124" s="15">
        <v>18</v>
      </c>
      <c r="T124" s="15">
        <v>37</v>
      </c>
      <c r="U124" s="15">
        <v>12</v>
      </c>
      <c r="V124" s="15">
        <v>1</v>
      </c>
      <c r="W124" s="15">
        <v>11</v>
      </c>
      <c r="X124" s="15">
        <v>25</v>
      </c>
      <c r="Y124" s="15">
        <v>12</v>
      </c>
      <c r="Z124" s="15">
        <v>13</v>
      </c>
      <c r="AA124" s="15">
        <v>30</v>
      </c>
      <c r="AB124" s="15">
        <v>16</v>
      </c>
      <c r="AC124" s="15">
        <v>6</v>
      </c>
      <c r="AD124" s="15">
        <v>11</v>
      </c>
      <c r="AE124" s="15">
        <v>17</v>
      </c>
      <c r="AF124" s="15">
        <v>5</v>
      </c>
      <c r="AG124" s="15">
        <v>8</v>
      </c>
      <c r="AH124" s="15">
        <v>39</v>
      </c>
      <c r="AI124" s="15">
        <v>6</v>
      </c>
      <c r="AJ124" s="15">
        <v>8</v>
      </c>
      <c r="AK124" s="15">
        <v>18</v>
      </c>
      <c r="AL124" s="15">
        <v>9</v>
      </c>
      <c r="AM124" s="15">
        <v>12</v>
      </c>
      <c r="AN124" s="15">
        <v>9</v>
      </c>
      <c r="AO124" s="15">
        <v>11</v>
      </c>
      <c r="AP124" s="15">
        <v>9</v>
      </c>
      <c r="AQ124" s="15">
        <v>5</v>
      </c>
    </row>
    <row r="125" spans="1:43" ht="0.75" customHeight="1" x14ac:dyDescent="0.25">
      <c r="A125" s="17"/>
      <c r="B125" s="15"/>
      <c r="C125" s="15"/>
      <c r="D125" s="15">
        <v>0.38</v>
      </c>
      <c r="E125" s="15">
        <v>0.47</v>
      </c>
      <c r="F125" s="15">
        <v>0.22</v>
      </c>
      <c r="G125" s="15">
        <v>0.43</v>
      </c>
      <c r="H125" s="15">
        <v>0.28000000000000003</v>
      </c>
      <c r="I125" s="15">
        <v>0.38</v>
      </c>
      <c r="J125" s="15">
        <v>0.25</v>
      </c>
      <c r="K125" s="15">
        <v>0.67</v>
      </c>
      <c r="L125" s="15">
        <v>0.38</v>
      </c>
      <c r="M125" s="15">
        <v>0.28999999999999998</v>
      </c>
      <c r="N125" s="15">
        <v>0.4</v>
      </c>
      <c r="O125" s="15">
        <v>0.28000000000000003</v>
      </c>
      <c r="P125" s="15">
        <v>0.43</v>
      </c>
      <c r="Q125" s="15">
        <v>0.44</v>
      </c>
      <c r="R125" s="15">
        <v>0.28000000000000003</v>
      </c>
      <c r="S125" s="15">
        <v>0.47</v>
      </c>
      <c r="T125" s="15">
        <v>0.4</v>
      </c>
      <c r="U125" s="15">
        <v>0.47</v>
      </c>
      <c r="V125" s="15">
        <v>0.08</v>
      </c>
      <c r="W125" s="15">
        <v>0.27</v>
      </c>
      <c r="X125" s="15">
        <v>0.38</v>
      </c>
      <c r="Y125" s="15">
        <v>0.43</v>
      </c>
      <c r="Z125" s="15">
        <v>0.61</v>
      </c>
      <c r="AA125" s="15">
        <v>0.49</v>
      </c>
      <c r="AB125" s="15">
        <v>0.36</v>
      </c>
      <c r="AC125" s="15">
        <v>0.2</v>
      </c>
      <c r="AD125" s="15">
        <v>0.4</v>
      </c>
      <c r="AE125" s="15">
        <v>0.51</v>
      </c>
      <c r="AF125" s="15">
        <v>0.5</v>
      </c>
      <c r="AG125" s="15">
        <v>0.3</v>
      </c>
      <c r="AH125" s="15">
        <v>0.36</v>
      </c>
      <c r="AI125" s="15">
        <v>0.26</v>
      </c>
      <c r="AJ125" s="15">
        <v>0.41</v>
      </c>
      <c r="AK125" s="15">
        <v>0.46</v>
      </c>
      <c r="AL125" s="15">
        <v>0.56000000000000005</v>
      </c>
      <c r="AM125" s="15">
        <v>0.33</v>
      </c>
      <c r="AN125" s="15">
        <v>0.35</v>
      </c>
      <c r="AO125" s="15">
        <v>0.37</v>
      </c>
      <c r="AP125" s="15">
        <v>0.62</v>
      </c>
      <c r="AQ125" s="15">
        <v>0.38</v>
      </c>
    </row>
    <row r="126" spans="1:43" ht="0.75" customHeight="1" x14ac:dyDescent="0.25">
      <c r="A126" s="17"/>
      <c r="B126" s="15"/>
      <c r="C126" s="15" t="s">
        <v>88</v>
      </c>
      <c r="D126" s="15">
        <v>337</v>
      </c>
      <c r="E126" s="15">
        <v>3</v>
      </c>
      <c r="F126" s="15">
        <v>4</v>
      </c>
      <c r="G126" s="15">
        <v>8</v>
      </c>
      <c r="H126" s="15">
        <v>17</v>
      </c>
      <c r="I126" s="15">
        <v>9</v>
      </c>
      <c r="J126" s="15">
        <v>2</v>
      </c>
      <c r="K126" s="15">
        <v>2</v>
      </c>
      <c r="L126" s="15">
        <v>14</v>
      </c>
      <c r="M126" s="15">
        <v>8</v>
      </c>
      <c r="N126" s="15">
        <v>9</v>
      </c>
      <c r="O126" s="15">
        <v>7</v>
      </c>
      <c r="P126" s="15">
        <v>17</v>
      </c>
      <c r="Q126" s="15">
        <v>17</v>
      </c>
      <c r="R126" s="15">
        <v>14</v>
      </c>
      <c r="S126" s="15">
        <v>10</v>
      </c>
      <c r="T126" s="15">
        <v>23</v>
      </c>
      <c r="U126" s="15">
        <v>5</v>
      </c>
      <c r="V126" s="15">
        <v>6</v>
      </c>
      <c r="W126" s="15">
        <v>10</v>
      </c>
      <c r="X126" s="15">
        <v>15</v>
      </c>
      <c r="Y126" s="15">
        <v>9</v>
      </c>
      <c r="Z126" s="15">
        <v>2</v>
      </c>
      <c r="AA126" s="15">
        <v>8</v>
      </c>
      <c r="AB126" s="15">
        <v>12</v>
      </c>
      <c r="AC126" s="15">
        <v>11</v>
      </c>
      <c r="AD126" s="15">
        <v>8</v>
      </c>
      <c r="AE126" s="15">
        <v>8</v>
      </c>
      <c r="AF126" s="15">
        <v>1</v>
      </c>
      <c r="AG126" s="15">
        <v>4</v>
      </c>
      <c r="AH126" s="15">
        <v>26</v>
      </c>
      <c r="AI126" s="15">
        <v>2</v>
      </c>
      <c r="AJ126" s="15">
        <v>3</v>
      </c>
      <c r="AK126" s="15">
        <v>9</v>
      </c>
      <c r="AL126" s="15">
        <v>2</v>
      </c>
      <c r="AM126" s="15">
        <v>6</v>
      </c>
      <c r="AN126" s="15">
        <v>8</v>
      </c>
      <c r="AO126" s="15">
        <v>8</v>
      </c>
      <c r="AP126" s="15">
        <v>3</v>
      </c>
      <c r="AQ126" s="15">
        <v>4</v>
      </c>
    </row>
    <row r="127" spans="1:43" ht="0.75" customHeight="1" x14ac:dyDescent="0.25">
      <c r="A127" s="17"/>
      <c r="B127" s="15"/>
      <c r="C127" s="15"/>
      <c r="D127" s="15">
        <v>0.24</v>
      </c>
      <c r="E127" s="15">
        <v>0.2</v>
      </c>
      <c r="F127" s="15">
        <v>0.13</v>
      </c>
      <c r="G127" s="15">
        <v>0.3</v>
      </c>
      <c r="H127" s="15">
        <v>0.27</v>
      </c>
      <c r="I127" s="15">
        <v>0.38</v>
      </c>
      <c r="J127" s="15">
        <v>0.13</v>
      </c>
      <c r="K127" s="15">
        <v>0.13</v>
      </c>
      <c r="L127" s="15">
        <v>0.27</v>
      </c>
      <c r="M127" s="15">
        <v>0.28999999999999998</v>
      </c>
      <c r="N127" s="15">
        <v>0.18</v>
      </c>
      <c r="O127" s="15">
        <v>0.19</v>
      </c>
      <c r="P127" s="15">
        <v>0.34</v>
      </c>
      <c r="Q127" s="15">
        <v>0.31</v>
      </c>
      <c r="R127" s="15">
        <v>0.34</v>
      </c>
      <c r="S127" s="15">
        <v>0.25</v>
      </c>
      <c r="T127" s="15">
        <v>0.24</v>
      </c>
      <c r="U127" s="15">
        <v>0.19</v>
      </c>
      <c r="V127" s="15">
        <v>0.5</v>
      </c>
      <c r="W127" s="15">
        <v>0.24</v>
      </c>
      <c r="X127" s="15">
        <v>0.23</v>
      </c>
      <c r="Y127" s="15">
        <v>0.33</v>
      </c>
      <c r="Z127" s="15">
        <v>0.11</v>
      </c>
      <c r="AA127" s="15">
        <v>0.12</v>
      </c>
      <c r="AB127" s="15">
        <v>0.27</v>
      </c>
      <c r="AC127" s="15">
        <v>0.4</v>
      </c>
      <c r="AD127" s="15">
        <v>0.27</v>
      </c>
      <c r="AE127" s="15">
        <v>0.23</v>
      </c>
      <c r="AF127" s="15">
        <v>0.1</v>
      </c>
      <c r="AG127" s="15">
        <v>0.15</v>
      </c>
      <c r="AH127" s="15">
        <v>0.23</v>
      </c>
      <c r="AI127" s="15">
        <v>0.08</v>
      </c>
      <c r="AJ127" s="15">
        <v>0.18</v>
      </c>
      <c r="AK127" s="15">
        <v>0.24</v>
      </c>
      <c r="AL127" s="15">
        <v>0.11</v>
      </c>
      <c r="AM127" s="15">
        <v>0.15</v>
      </c>
      <c r="AN127" s="15">
        <v>0.3</v>
      </c>
      <c r="AO127" s="15">
        <v>0.27</v>
      </c>
      <c r="AP127" s="15">
        <v>0.23</v>
      </c>
      <c r="AQ127" s="15">
        <v>0.31</v>
      </c>
    </row>
    <row r="128" spans="1:43" ht="0.75" customHeight="1" x14ac:dyDescent="0.25">
      <c r="A128" s="17"/>
      <c r="B128" s="15"/>
      <c r="C128" s="15" t="s">
        <v>110</v>
      </c>
      <c r="D128" s="15">
        <v>297</v>
      </c>
      <c r="E128" s="15">
        <v>5</v>
      </c>
      <c r="F128" s="15">
        <v>4</v>
      </c>
      <c r="G128" s="15">
        <v>6</v>
      </c>
      <c r="H128" s="15">
        <v>16</v>
      </c>
      <c r="I128" s="15">
        <v>7</v>
      </c>
      <c r="J128" s="15">
        <v>5</v>
      </c>
      <c r="K128" s="15">
        <v>1</v>
      </c>
      <c r="L128" s="15">
        <v>9</v>
      </c>
      <c r="M128" s="15">
        <v>9</v>
      </c>
      <c r="N128" s="15">
        <v>7</v>
      </c>
      <c r="O128" s="15">
        <v>9</v>
      </c>
      <c r="P128" s="15">
        <v>7</v>
      </c>
      <c r="Q128" s="15">
        <v>11</v>
      </c>
      <c r="R128" s="15">
        <v>8</v>
      </c>
      <c r="S128" s="15">
        <v>10</v>
      </c>
      <c r="T128" s="15">
        <v>22</v>
      </c>
      <c r="U128" s="15">
        <v>3</v>
      </c>
      <c r="V128" s="15">
        <v>2</v>
      </c>
      <c r="W128" s="15">
        <v>8</v>
      </c>
      <c r="X128" s="15">
        <v>12</v>
      </c>
      <c r="Y128" s="15">
        <v>6</v>
      </c>
      <c r="Z128" s="15">
        <v>5</v>
      </c>
      <c r="AA128" s="15">
        <v>11</v>
      </c>
      <c r="AB128" s="15">
        <v>10</v>
      </c>
      <c r="AC128" s="15">
        <v>6</v>
      </c>
      <c r="AD128" s="15">
        <v>4</v>
      </c>
      <c r="AE128" s="15">
        <v>8</v>
      </c>
      <c r="AF128" s="15">
        <v>4</v>
      </c>
      <c r="AG128" s="15">
        <v>10</v>
      </c>
      <c r="AH128" s="15">
        <v>30</v>
      </c>
      <c r="AI128" s="15">
        <v>6</v>
      </c>
      <c r="AJ128" s="15">
        <v>5</v>
      </c>
      <c r="AK128" s="15">
        <v>5</v>
      </c>
      <c r="AL128" s="15">
        <v>4</v>
      </c>
      <c r="AM128" s="15">
        <v>8</v>
      </c>
      <c r="AN128" s="15">
        <v>2</v>
      </c>
      <c r="AO128" s="15">
        <v>4</v>
      </c>
      <c r="AP128" s="15">
        <v>1</v>
      </c>
      <c r="AQ128" s="15">
        <v>5</v>
      </c>
    </row>
    <row r="129" spans="1:43" ht="0.75" customHeight="1" x14ac:dyDescent="0.25">
      <c r="A129" s="17"/>
      <c r="B129" s="15"/>
      <c r="C129" s="15"/>
      <c r="D129" s="15">
        <v>0.21</v>
      </c>
      <c r="E129" s="15">
        <v>0.27</v>
      </c>
      <c r="F129" s="15">
        <v>0.13</v>
      </c>
      <c r="G129" s="15">
        <v>0.22</v>
      </c>
      <c r="H129" s="15">
        <v>0.25</v>
      </c>
      <c r="I129" s="15">
        <v>0.28999999999999998</v>
      </c>
      <c r="J129" s="15">
        <v>0.25</v>
      </c>
      <c r="K129" s="15">
        <v>7.0000000000000007E-2</v>
      </c>
      <c r="L129" s="15">
        <v>0.18</v>
      </c>
      <c r="M129" s="15">
        <v>0.32</v>
      </c>
      <c r="N129" s="15">
        <v>0.13</v>
      </c>
      <c r="O129" s="15">
        <v>0.25</v>
      </c>
      <c r="P129" s="15">
        <v>0.14000000000000001</v>
      </c>
      <c r="Q129" s="15">
        <v>0.21</v>
      </c>
      <c r="R129" s="15">
        <v>0.19</v>
      </c>
      <c r="S129" s="15">
        <v>0.25</v>
      </c>
      <c r="T129" s="15">
        <v>0.23</v>
      </c>
      <c r="U129" s="15">
        <v>0.12</v>
      </c>
      <c r="V129" s="15">
        <v>0.17</v>
      </c>
      <c r="W129" s="15">
        <v>0.21</v>
      </c>
      <c r="X129" s="15">
        <v>0.18</v>
      </c>
      <c r="Y129" s="15">
        <v>0.2</v>
      </c>
      <c r="Z129" s="15">
        <v>0.22</v>
      </c>
      <c r="AA129" s="15">
        <v>0.18</v>
      </c>
      <c r="AB129" s="15">
        <v>0.23</v>
      </c>
      <c r="AC129" s="15">
        <v>0.2</v>
      </c>
      <c r="AD129" s="15">
        <v>0.13</v>
      </c>
      <c r="AE129" s="15">
        <v>0.26</v>
      </c>
      <c r="AF129" s="15">
        <v>0.4</v>
      </c>
      <c r="AG129" s="15">
        <v>0.41</v>
      </c>
      <c r="AH129" s="15">
        <v>0.27</v>
      </c>
      <c r="AI129" s="15">
        <v>0.26</v>
      </c>
      <c r="AJ129" s="15">
        <v>0.24</v>
      </c>
      <c r="AK129" s="15">
        <v>0.14000000000000001</v>
      </c>
      <c r="AL129" s="15">
        <v>0.22</v>
      </c>
      <c r="AM129" s="15">
        <v>0.23</v>
      </c>
      <c r="AN129" s="15">
        <v>0.09</v>
      </c>
      <c r="AO129" s="15">
        <v>0.13</v>
      </c>
      <c r="AP129" s="15">
        <v>0.08</v>
      </c>
      <c r="AQ129" s="15">
        <v>0.38</v>
      </c>
    </row>
    <row r="130" spans="1:43" ht="0.75" customHeight="1" x14ac:dyDescent="0.25">
      <c r="A130" s="17"/>
      <c r="B130" s="15"/>
      <c r="C130" s="15" t="s">
        <v>111</v>
      </c>
      <c r="D130" s="15">
        <v>277</v>
      </c>
      <c r="E130" s="15">
        <v>1</v>
      </c>
      <c r="F130" s="15">
        <v>6</v>
      </c>
      <c r="G130" s="15">
        <v>6</v>
      </c>
      <c r="H130" s="15">
        <v>12</v>
      </c>
      <c r="I130" s="15">
        <v>4</v>
      </c>
      <c r="J130" s="15">
        <v>2</v>
      </c>
      <c r="K130" s="15">
        <v>2</v>
      </c>
      <c r="L130" s="15">
        <v>13</v>
      </c>
      <c r="M130" s="15">
        <v>3</v>
      </c>
      <c r="N130" s="15">
        <v>15</v>
      </c>
      <c r="O130" s="15">
        <v>10</v>
      </c>
      <c r="P130" s="15">
        <v>12</v>
      </c>
      <c r="Q130" s="15">
        <v>7</v>
      </c>
      <c r="R130" s="15">
        <v>6</v>
      </c>
      <c r="S130" s="15">
        <v>5</v>
      </c>
      <c r="T130" s="15">
        <v>23</v>
      </c>
      <c r="U130" s="15">
        <v>3</v>
      </c>
      <c r="V130" s="15">
        <v>2</v>
      </c>
      <c r="W130" s="15">
        <v>7</v>
      </c>
      <c r="X130" s="15">
        <v>13</v>
      </c>
      <c r="Y130" s="15">
        <v>4</v>
      </c>
      <c r="Z130" s="15">
        <v>6</v>
      </c>
      <c r="AA130" s="15">
        <v>9</v>
      </c>
      <c r="AB130" s="15">
        <v>9</v>
      </c>
      <c r="AC130" s="15">
        <v>8</v>
      </c>
      <c r="AD130" s="15">
        <v>4</v>
      </c>
      <c r="AE130" s="15">
        <v>6</v>
      </c>
      <c r="AF130" s="15">
        <v>1</v>
      </c>
      <c r="AG130" s="15">
        <v>9</v>
      </c>
      <c r="AH130" s="15">
        <v>23</v>
      </c>
      <c r="AI130" s="15">
        <v>7</v>
      </c>
      <c r="AJ130" s="15">
        <v>3</v>
      </c>
      <c r="AK130" s="15">
        <v>8</v>
      </c>
      <c r="AL130" s="15">
        <v>2</v>
      </c>
      <c r="AM130" s="15">
        <v>8</v>
      </c>
      <c r="AN130" s="15">
        <v>5</v>
      </c>
      <c r="AO130" s="15">
        <v>7</v>
      </c>
      <c r="AP130" s="15">
        <v>3</v>
      </c>
      <c r="AQ130" s="15">
        <v>2</v>
      </c>
    </row>
    <row r="131" spans="1:43" ht="0.75" customHeight="1" x14ac:dyDescent="0.25">
      <c r="A131" s="17"/>
      <c r="B131" s="15"/>
      <c r="C131" s="15"/>
      <c r="D131" s="15">
        <v>0.2</v>
      </c>
      <c r="E131" s="15">
        <v>7.0000000000000007E-2</v>
      </c>
      <c r="F131" s="15">
        <v>0.19</v>
      </c>
      <c r="G131" s="15">
        <v>0.22</v>
      </c>
      <c r="H131" s="15">
        <v>0.19</v>
      </c>
      <c r="I131" s="15">
        <v>0.17</v>
      </c>
      <c r="J131" s="15">
        <v>0.13</v>
      </c>
      <c r="K131" s="15">
        <v>0.13</v>
      </c>
      <c r="L131" s="15">
        <v>0.25</v>
      </c>
      <c r="M131" s="15">
        <v>0.11</v>
      </c>
      <c r="N131" s="15">
        <v>0.28999999999999998</v>
      </c>
      <c r="O131" s="15">
        <v>0.28000000000000003</v>
      </c>
      <c r="P131" s="15">
        <v>0.23</v>
      </c>
      <c r="Q131" s="15">
        <v>0.13</v>
      </c>
      <c r="R131" s="15">
        <v>0.14000000000000001</v>
      </c>
      <c r="S131" s="15">
        <v>0.13</v>
      </c>
      <c r="T131" s="15">
        <v>0.24</v>
      </c>
      <c r="U131" s="15">
        <v>0.13</v>
      </c>
      <c r="V131" s="15">
        <v>0.17</v>
      </c>
      <c r="W131" s="15">
        <v>0.18</v>
      </c>
      <c r="X131" s="15">
        <v>0.2</v>
      </c>
      <c r="Y131" s="15">
        <v>0.13</v>
      </c>
      <c r="Z131" s="15">
        <v>0.28000000000000003</v>
      </c>
      <c r="AA131" s="15">
        <v>0.15</v>
      </c>
      <c r="AB131" s="15">
        <v>0.2</v>
      </c>
      <c r="AC131" s="15">
        <v>0.27</v>
      </c>
      <c r="AD131" s="15">
        <v>0.13</v>
      </c>
      <c r="AE131" s="15">
        <v>0.17</v>
      </c>
      <c r="AF131" s="15">
        <v>0.1</v>
      </c>
      <c r="AG131" s="15">
        <v>0.37</v>
      </c>
      <c r="AH131" s="15">
        <v>0.2</v>
      </c>
      <c r="AI131" s="15">
        <v>0.3</v>
      </c>
      <c r="AJ131" s="15">
        <v>0.18</v>
      </c>
      <c r="AK131" s="15">
        <v>0.22</v>
      </c>
      <c r="AL131" s="15">
        <v>0.11</v>
      </c>
      <c r="AM131" s="15">
        <v>0.21</v>
      </c>
      <c r="AN131" s="15">
        <v>0.17</v>
      </c>
      <c r="AO131" s="15">
        <v>0.23</v>
      </c>
      <c r="AP131" s="15">
        <v>0.23</v>
      </c>
      <c r="AQ131" s="15">
        <v>0.15</v>
      </c>
    </row>
    <row r="132" spans="1:43" ht="0.75" customHeight="1" x14ac:dyDescent="0.25">
      <c r="A132" s="17"/>
      <c r="B132" s="15"/>
      <c r="C132" s="15" t="s">
        <v>112</v>
      </c>
      <c r="D132" s="15">
        <v>242</v>
      </c>
      <c r="E132" s="15">
        <v>8</v>
      </c>
      <c r="F132" s="15">
        <v>7</v>
      </c>
      <c r="G132" s="15">
        <v>4</v>
      </c>
      <c r="H132" s="15">
        <v>11</v>
      </c>
      <c r="I132" s="15">
        <v>4</v>
      </c>
      <c r="J132" s="15">
        <v>5</v>
      </c>
      <c r="K132" s="15">
        <v>2</v>
      </c>
      <c r="L132" s="15">
        <v>7</v>
      </c>
      <c r="M132" s="15">
        <v>6</v>
      </c>
      <c r="N132" s="15">
        <v>9</v>
      </c>
      <c r="O132" s="15">
        <v>11</v>
      </c>
      <c r="P132" s="15">
        <v>10</v>
      </c>
      <c r="Q132" s="15">
        <v>9</v>
      </c>
      <c r="R132" s="15">
        <v>5</v>
      </c>
      <c r="S132" s="15">
        <v>4</v>
      </c>
      <c r="T132" s="15">
        <v>17</v>
      </c>
      <c r="U132" s="15">
        <v>6</v>
      </c>
      <c r="V132" s="15">
        <v>1</v>
      </c>
      <c r="W132" s="15">
        <v>6</v>
      </c>
      <c r="X132" s="15">
        <v>3</v>
      </c>
      <c r="Y132" s="15">
        <v>3</v>
      </c>
      <c r="Z132" s="15">
        <v>4</v>
      </c>
      <c r="AA132" s="15">
        <v>12</v>
      </c>
      <c r="AB132" s="15">
        <v>8</v>
      </c>
      <c r="AC132" s="15">
        <v>6</v>
      </c>
      <c r="AD132" s="15">
        <v>8</v>
      </c>
      <c r="AE132" s="15">
        <v>8</v>
      </c>
      <c r="AF132" s="15">
        <v>4</v>
      </c>
      <c r="AG132" s="15">
        <v>5</v>
      </c>
      <c r="AH132" s="15">
        <v>17</v>
      </c>
      <c r="AI132" s="15">
        <v>3</v>
      </c>
      <c r="AJ132" s="15">
        <v>5</v>
      </c>
      <c r="AK132" s="15">
        <v>6</v>
      </c>
      <c r="AL132" s="15">
        <v>2</v>
      </c>
      <c r="AM132" s="15">
        <v>7</v>
      </c>
      <c r="AN132" s="15">
        <v>3</v>
      </c>
      <c r="AO132" s="15">
        <v>5</v>
      </c>
      <c r="AP132" s="15">
        <v>2</v>
      </c>
      <c r="AQ132" s="15">
        <v>1</v>
      </c>
    </row>
    <row r="133" spans="1:43" ht="0.75" customHeight="1" x14ac:dyDescent="0.25">
      <c r="A133" s="17"/>
      <c r="B133" s="15"/>
      <c r="C133" s="15"/>
      <c r="D133" s="15">
        <v>0.17</v>
      </c>
      <c r="E133" s="15">
        <v>0.47</v>
      </c>
      <c r="F133" s="15">
        <v>0.22</v>
      </c>
      <c r="G133" s="15">
        <v>0.13</v>
      </c>
      <c r="H133" s="15">
        <v>0.18</v>
      </c>
      <c r="I133" s="15">
        <v>0.17</v>
      </c>
      <c r="J133" s="15">
        <v>0.25</v>
      </c>
      <c r="K133" s="15">
        <v>0.13</v>
      </c>
      <c r="L133" s="15">
        <v>0.13</v>
      </c>
      <c r="M133" s="15">
        <v>0.21</v>
      </c>
      <c r="N133" s="15">
        <v>0.17</v>
      </c>
      <c r="O133" s="15">
        <v>0.31</v>
      </c>
      <c r="P133" s="15">
        <v>0.2</v>
      </c>
      <c r="Q133" s="15">
        <v>0.16</v>
      </c>
      <c r="R133" s="15">
        <v>0.12</v>
      </c>
      <c r="S133" s="15">
        <v>0.09</v>
      </c>
      <c r="T133" s="15">
        <v>0.18</v>
      </c>
      <c r="U133" s="15">
        <v>0.22</v>
      </c>
      <c r="V133" s="15">
        <v>0.08</v>
      </c>
      <c r="W133" s="15">
        <v>0.15</v>
      </c>
      <c r="X133" s="15">
        <v>0.05</v>
      </c>
      <c r="Y133" s="15">
        <v>0.1</v>
      </c>
      <c r="Z133" s="15">
        <v>0.17</v>
      </c>
      <c r="AA133" s="15">
        <v>0.2</v>
      </c>
      <c r="AB133" s="15">
        <v>0.18</v>
      </c>
      <c r="AC133" s="15">
        <v>0.2</v>
      </c>
      <c r="AD133" s="15">
        <v>0.27</v>
      </c>
      <c r="AE133" s="15">
        <v>0.23</v>
      </c>
      <c r="AF133" s="15">
        <v>0.4</v>
      </c>
      <c r="AG133" s="15">
        <v>0.19</v>
      </c>
      <c r="AH133" s="15">
        <v>0.16</v>
      </c>
      <c r="AI133" s="15">
        <v>0.15</v>
      </c>
      <c r="AJ133" s="15">
        <v>0.24</v>
      </c>
      <c r="AK133" s="15">
        <v>0.16</v>
      </c>
      <c r="AL133" s="15">
        <v>0.11</v>
      </c>
      <c r="AM133" s="15">
        <v>0.18</v>
      </c>
      <c r="AN133" s="15">
        <v>0.13</v>
      </c>
      <c r="AO133" s="15">
        <v>0.17</v>
      </c>
      <c r="AP133" s="15">
        <v>0.15</v>
      </c>
      <c r="AQ133" s="15">
        <v>0.08</v>
      </c>
    </row>
    <row r="134" spans="1:43" ht="0.75" customHeight="1" x14ac:dyDescent="0.25">
      <c r="A134" s="17"/>
      <c r="B134" s="15"/>
      <c r="C134" s="15" t="s">
        <v>113</v>
      </c>
      <c r="D134" s="15">
        <v>236</v>
      </c>
      <c r="E134" s="15">
        <v>2</v>
      </c>
      <c r="F134" s="15">
        <v>7</v>
      </c>
      <c r="G134" s="15">
        <v>6</v>
      </c>
      <c r="H134" s="15">
        <v>14</v>
      </c>
      <c r="I134" s="15">
        <v>3</v>
      </c>
      <c r="J134" s="15">
        <v>1</v>
      </c>
      <c r="K134" s="15">
        <v>4</v>
      </c>
      <c r="L134" s="15">
        <v>8</v>
      </c>
      <c r="M134" s="15">
        <v>3</v>
      </c>
      <c r="N134" s="15">
        <v>9</v>
      </c>
      <c r="O134" s="15">
        <v>5</v>
      </c>
      <c r="P134" s="15">
        <v>5</v>
      </c>
      <c r="Q134" s="15">
        <v>11</v>
      </c>
      <c r="R134" s="15">
        <v>8</v>
      </c>
      <c r="S134" s="15">
        <v>5</v>
      </c>
      <c r="T134" s="15">
        <v>19</v>
      </c>
      <c r="U134" s="15">
        <v>2</v>
      </c>
      <c r="V134" s="15">
        <v>2</v>
      </c>
      <c r="W134" s="15">
        <v>4</v>
      </c>
      <c r="X134" s="15">
        <v>12</v>
      </c>
      <c r="Y134" s="15">
        <v>4</v>
      </c>
      <c r="Z134" s="15">
        <v>2</v>
      </c>
      <c r="AA134" s="15">
        <v>12</v>
      </c>
      <c r="AB134" s="15">
        <v>12</v>
      </c>
      <c r="AC134" s="15">
        <v>6</v>
      </c>
      <c r="AD134" s="15">
        <v>5</v>
      </c>
      <c r="AE134" s="15">
        <v>3</v>
      </c>
      <c r="AF134" s="15" t="s">
        <v>47</v>
      </c>
      <c r="AG134" s="15">
        <v>5</v>
      </c>
      <c r="AH134" s="15">
        <v>20</v>
      </c>
      <c r="AI134" s="15">
        <v>3</v>
      </c>
      <c r="AJ134" s="15">
        <v>2</v>
      </c>
      <c r="AK134" s="15">
        <v>4</v>
      </c>
      <c r="AL134" s="15">
        <v>4</v>
      </c>
      <c r="AM134" s="15">
        <v>10</v>
      </c>
      <c r="AN134" s="15">
        <v>3</v>
      </c>
      <c r="AO134" s="15">
        <v>5</v>
      </c>
      <c r="AP134" s="15">
        <v>3</v>
      </c>
      <c r="AQ134" s="15">
        <v>2</v>
      </c>
    </row>
    <row r="135" spans="1:43" ht="0.75" customHeight="1" x14ac:dyDescent="0.25">
      <c r="A135" s="17"/>
      <c r="B135" s="15"/>
      <c r="C135" s="15"/>
      <c r="D135" s="15">
        <v>0.17</v>
      </c>
      <c r="E135" s="15">
        <v>0.13</v>
      </c>
      <c r="F135" s="15">
        <v>0.22</v>
      </c>
      <c r="G135" s="15">
        <v>0.22</v>
      </c>
      <c r="H135" s="15">
        <v>0.22</v>
      </c>
      <c r="I135" s="15">
        <v>0.13</v>
      </c>
      <c r="J135" s="15">
        <v>0.06</v>
      </c>
      <c r="K135" s="15">
        <v>0.2</v>
      </c>
      <c r="L135" s="15">
        <v>0.16</v>
      </c>
      <c r="M135" s="15">
        <v>0.11</v>
      </c>
      <c r="N135" s="15">
        <v>0.18</v>
      </c>
      <c r="O135" s="15">
        <v>0.14000000000000001</v>
      </c>
      <c r="P135" s="15">
        <v>0.09</v>
      </c>
      <c r="Q135" s="15">
        <v>0.21</v>
      </c>
      <c r="R135" s="15">
        <v>0.19</v>
      </c>
      <c r="S135" s="15">
        <v>0.13</v>
      </c>
      <c r="T135" s="15">
        <v>0.2</v>
      </c>
      <c r="U135" s="15">
        <v>0.09</v>
      </c>
      <c r="V135" s="15">
        <v>0.17</v>
      </c>
      <c r="W135" s="15">
        <v>0.09</v>
      </c>
      <c r="X135" s="15">
        <v>0.18</v>
      </c>
      <c r="Y135" s="15">
        <v>0.13</v>
      </c>
      <c r="Z135" s="15">
        <v>0.11</v>
      </c>
      <c r="AA135" s="15">
        <v>0.2</v>
      </c>
      <c r="AB135" s="15">
        <v>0.27</v>
      </c>
      <c r="AC135" s="15">
        <v>0.2</v>
      </c>
      <c r="AD135" s="15">
        <v>0.17</v>
      </c>
      <c r="AE135" s="15">
        <v>0.09</v>
      </c>
      <c r="AF135" s="15" t="s">
        <v>47</v>
      </c>
      <c r="AG135" s="15">
        <v>0.19</v>
      </c>
      <c r="AH135" s="15">
        <v>0.18</v>
      </c>
      <c r="AI135" s="15">
        <v>0.14000000000000001</v>
      </c>
      <c r="AJ135" s="15">
        <v>0.12</v>
      </c>
      <c r="AK135" s="15">
        <v>0.11</v>
      </c>
      <c r="AL135" s="15">
        <v>0.22</v>
      </c>
      <c r="AM135" s="15">
        <v>0.28000000000000003</v>
      </c>
      <c r="AN135" s="15">
        <v>0.13</v>
      </c>
      <c r="AO135" s="15">
        <v>0.17</v>
      </c>
      <c r="AP135" s="15">
        <v>0.23</v>
      </c>
      <c r="AQ135" s="15">
        <v>0.15</v>
      </c>
    </row>
    <row r="136" spans="1:43" ht="0.75" customHeight="1" x14ac:dyDescent="0.25">
      <c r="A136" s="17"/>
      <c r="B136" s="15"/>
      <c r="C136" s="15" t="s">
        <v>91</v>
      </c>
      <c r="D136" s="15">
        <v>213</v>
      </c>
      <c r="E136" s="15">
        <v>2</v>
      </c>
      <c r="F136" s="15">
        <v>5</v>
      </c>
      <c r="G136" s="15">
        <v>2</v>
      </c>
      <c r="H136" s="15">
        <v>9</v>
      </c>
      <c r="I136" s="15">
        <v>4</v>
      </c>
      <c r="J136" s="15">
        <v>9</v>
      </c>
      <c r="K136" s="15">
        <v>2</v>
      </c>
      <c r="L136" s="15">
        <v>10</v>
      </c>
      <c r="M136" s="15">
        <v>3</v>
      </c>
      <c r="N136" s="15">
        <v>9</v>
      </c>
      <c r="O136" s="15">
        <v>4</v>
      </c>
      <c r="P136" s="15">
        <v>5</v>
      </c>
      <c r="Q136" s="15">
        <v>6</v>
      </c>
      <c r="R136" s="15">
        <v>2</v>
      </c>
      <c r="S136" s="15">
        <v>5</v>
      </c>
      <c r="T136" s="15">
        <v>15</v>
      </c>
      <c r="U136" s="15">
        <v>5</v>
      </c>
      <c r="V136" s="15">
        <v>3</v>
      </c>
      <c r="W136" s="15">
        <v>11</v>
      </c>
      <c r="X136" s="15">
        <v>10</v>
      </c>
      <c r="Y136" s="15">
        <v>3</v>
      </c>
      <c r="Z136" s="15">
        <v>6</v>
      </c>
      <c r="AA136" s="15">
        <v>17</v>
      </c>
      <c r="AB136" s="15">
        <v>2</v>
      </c>
      <c r="AC136" s="15">
        <v>2</v>
      </c>
      <c r="AD136" s="15">
        <v>5</v>
      </c>
      <c r="AE136" s="15">
        <v>3</v>
      </c>
      <c r="AF136" s="15">
        <v>1</v>
      </c>
      <c r="AG136" s="15">
        <v>3</v>
      </c>
      <c r="AH136" s="15">
        <v>22</v>
      </c>
      <c r="AI136" s="15">
        <v>5</v>
      </c>
      <c r="AJ136" s="15">
        <v>1</v>
      </c>
      <c r="AK136" s="15">
        <v>2</v>
      </c>
      <c r="AL136" s="15" t="s">
        <v>47</v>
      </c>
      <c r="AM136" s="15">
        <v>4</v>
      </c>
      <c r="AN136" s="15">
        <v>3</v>
      </c>
      <c r="AO136" s="15">
        <v>7</v>
      </c>
      <c r="AP136" s="15">
        <v>2</v>
      </c>
      <c r="AQ136" s="15">
        <v>3</v>
      </c>
    </row>
    <row r="137" spans="1:43" ht="0.75" customHeight="1" x14ac:dyDescent="0.25">
      <c r="A137" s="17"/>
      <c r="B137" s="15"/>
      <c r="C137" s="15"/>
      <c r="D137" s="15">
        <v>0.15</v>
      </c>
      <c r="E137" s="15">
        <v>0.13</v>
      </c>
      <c r="F137" s="15">
        <v>0.16</v>
      </c>
      <c r="G137" s="15">
        <v>0.09</v>
      </c>
      <c r="H137" s="15">
        <v>0.15</v>
      </c>
      <c r="I137" s="15">
        <v>0.17</v>
      </c>
      <c r="J137" s="15">
        <v>0.5</v>
      </c>
      <c r="K137" s="15">
        <v>0.13</v>
      </c>
      <c r="L137" s="15">
        <v>0.2</v>
      </c>
      <c r="M137" s="15">
        <v>0.11</v>
      </c>
      <c r="N137" s="15">
        <v>0.18</v>
      </c>
      <c r="O137" s="15">
        <v>0.11</v>
      </c>
      <c r="P137" s="15">
        <v>0.09</v>
      </c>
      <c r="Q137" s="15">
        <v>0.1</v>
      </c>
      <c r="R137" s="15">
        <v>0.05</v>
      </c>
      <c r="S137" s="15">
        <v>0.13</v>
      </c>
      <c r="T137" s="15">
        <v>0.15</v>
      </c>
      <c r="U137" s="15">
        <v>0.19</v>
      </c>
      <c r="V137" s="15">
        <v>0.25</v>
      </c>
      <c r="W137" s="15">
        <v>0.27</v>
      </c>
      <c r="X137" s="15">
        <v>0.15</v>
      </c>
      <c r="Y137" s="15">
        <v>0.1</v>
      </c>
      <c r="Z137" s="15">
        <v>0.28000000000000003</v>
      </c>
      <c r="AA137" s="15">
        <v>0.28000000000000003</v>
      </c>
      <c r="AB137" s="15">
        <v>0.04</v>
      </c>
      <c r="AC137" s="15">
        <v>7.0000000000000007E-2</v>
      </c>
      <c r="AD137" s="15">
        <v>0.17</v>
      </c>
      <c r="AE137" s="15">
        <v>0.09</v>
      </c>
      <c r="AF137" s="15">
        <v>0.1</v>
      </c>
      <c r="AG137" s="15">
        <v>0.11</v>
      </c>
      <c r="AH137" s="15">
        <v>0.2</v>
      </c>
      <c r="AI137" s="15">
        <v>0.22</v>
      </c>
      <c r="AJ137" s="15">
        <v>0.06</v>
      </c>
      <c r="AK137" s="15">
        <v>0.05</v>
      </c>
      <c r="AL137" s="15" t="s">
        <v>47</v>
      </c>
      <c r="AM137" s="15">
        <v>0.1</v>
      </c>
      <c r="AN137" s="15">
        <v>0.13</v>
      </c>
      <c r="AO137" s="15">
        <v>0.23</v>
      </c>
      <c r="AP137" s="15">
        <v>0.15</v>
      </c>
      <c r="AQ137" s="15">
        <v>0.23</v>
      </c>
    </row>
    <row r="138" spans="1:43" ht="0.75" customHeight="1" x14ac:dyDescent="0.25">
      <c r="A138" s="17"/>
      <c r="B138" s="15"/>
      <c r="C138" s="15" t="s">
        <v>114</v>
      </c>
      <c r="D138" s="15">
        <v>210</v>
      </c>
      <c r="E138" s="15">
        <v>1</v>
      </c>
      <c r="F138" s="15">
        <v>4</v>
      </c>
      <c r="G138" s="15">
        <v>5</v>
      </c>
      <c r="H138" s="15">
        <v>5</v>
      </c>
      <c r="I138" s="15">
        <v>4</v>
      </c>
      <c r="J138" s="15">
        <v>6</v>
      </c>
      <c r="K138" s="15">
        <v>4</v>
      </c>
      <c r="L138" s="15">
        <v>10</v>
      </c>
      <c r="M138" s="15">
        <v>8</v>
      </c>
      <c r="N138" s="15">
        <v>11</v>
      </c>
      <c r="O138" s="15">
        <v>6</v>
      </c>
      <c r="P138" s="15">
        <v>8</v>
      </c>
      <c r="Q138" s="15">
        <v>9</v>
      </c>
      <c r="R138" s="15">
        <v>7</v>
      </c>
      <c r="S138" s="15">
        <v>1</v>
      </c>
      <c r="T138" s="15">
        <v>6</v>
      </c>
      <c r="U138" s="15">
        <v>2</v>
      </c>
      <c r="V138" s="15">
        <v>2</v>
      </c>
      <c r="W138" s="15">
        <v>7</v>
      </c>
      <c r="X138" s="15">
        <v>13</v>
      </c>
      <c r="Y138" s="15">
        <v>6</v>
      </c>
      <c r="Z138" s="15">
        <v>6</v>
      </c>
      <c r="AA138" s="15">
        <v>6</v>
      </c>
      <c r="AB138" s="15">
        <v>9</v>
      </c>
      <c r="AC138" s="15">
        <v>4</v>
      </c>
      <c r="AD138" s="15">
        <v>4</v>
      </c>
      <c r="AE138" s="15">
        <v>5</v>
      </c>
      <c r="AF138" s="15">
        <v>3</v>
      </c>
      <c r="AG138" s="15">
        <v>1</v>
      </c>
      <c r="AH138" s="15">
        <v>19</v>
      </c>
      <c r="AI138" s="15">
        <v>3</v>
      </c>
      <c r="AJ138" s="15">
        <v>2</v>
      </c>
      <c r="AK138" s="15">
        <v>10</v>
      </c>
      <c r="AL138" s="15" t="s">
        <v>47</v>
      </c>
      <c r="AM138" s="15">
        <v>5</v>
      </c>
      <c r="AN138" s="15">
        <v>1</v>
      </c>
      <c r="AO138" s="15">
        <v>6</v>
      </c>
      <c r="AP138" s="15">
        <v>1</v>
      </c>
      <c r="AQ138" s="15">
        <v>1</v>
      </c>
    </row>
    <row r="139" spans="1:43" ht="0.75" customHeight="1" x14ac:dyDescent="0.25">
      <c r="A139" s="17"/>
      <c r="B139" s="15"/>
      <c r="C139" s="15"/>
      <c r="D139" s="15">
        <v>0.15</v>
      </c>
      <c r="E139" s="15">
        <v>7.0000000000000007E-2</v>
      </c>
      <c r="F139" s="15">
        <v>0.13</v>
      </c>
      <c r="G139" s="15">
        <v>0.17</v>
      </c>
      <c r="H139" s="15">
        <v>7.0000000000000007E-2</v>
      </c>
      <c r="I139" s="15">
        <v>0.17</v>
      </c>
      <c r="J139" s="15">
        <v>0.31</v>
      </c>
      <c r="K139" s="15">
        <v>0.2</v>
      </c>
      <c r="L139" s="15">
        <v>0.2</v>
      </c>
      <c r="M139" s="15">
        <v>0.28999999999999998</v>
      </c>
      <c r="N139" s="15">
        <v>0.22</v>
      </c>
      <c r="O139" s="15">
        <v>0.17</v>
      </c>
      <c r="P139" s="15">
        <v>0.16</v>
      </c>
      <c r="Q139" s="15">
        <v>0.16</v>
      </c>
      <c r="R139" s="15">
        <v>0.17</v>
      </c>
      <c r="S139" s="15">
        <v>0.03</v>
      </c>
      <c r="T139" s="15">
        <v>7.0000000000000007E-2</v>
      </c>
      <c r="U139" s="15">
        <v>0.06</v>
      </c>
      <c r="V139" s="15">
        <v>0.17</v>
      </c>
      <c r="W139" s="15">
        <v>0.18</v>
      </c>
      <c r="X139" s="15">
        <v>0.2</v>
      </c>
      <c r="Y139" s="15">
        <v>0.2</v>
      </c>
      <c r="Z139" s="15">
        <v>0.28000000000000003</v>
      </c>
      <c r="AA139" s="15">
        <v>0.09</v>
      </c>
      <c r="AB139" s="15">
        <v>0.2</v>
      </c>
      <c r="AC139" s="15">
        <v>0.13</v>
      </c>
      <c r="AD139" s="15">
        <v>0.13</v>
      </c>
      <c r="AE139" s="15">
        <v>0.14000000000000001</v>
      </c>
      <c r="AF139" s="15">
        <v>0.3</v>
      </c>
      <c r="AG139" s="15">
        <v>0.04</v>
      </c>
      <c r="AH139" s="15">
        <v>0.17</v>
      </c>
      <c r="AI139" s="15">
        <v>0.12</v>
      </c>
      <c r="AJ139" s="15">
        <v>0.12</v>
      </c>
      <c r="AK139" s="15">
        <v>0.27</v>
      </c>
      <c r="AL139" s="15" t="s">
        <v>47</v>
      </c>
      <c r="AM139" s="15">
        <v>0.13</v>
      </c>
      <c r="AN139" s="15">
        <v>0.04</v>
      </c>
      <c r="AO139" s="15">
        <v>0.2</v>
      </c>
      <c r="AP139" s="15">
        <v>0.08</v>
      </c>
      <c r="AQ139" s="15">
        <v>0.08</v>
      </c>
    </row>
    <row r="140" spans="1:43" ht="0.75" customHeight="1" x14ac:dyDescent="0.25">
      <c r="A140" s="17"/>
      <c r="B140" s="15"/>
      <c r="C140" s="15" t="s">
        <v>115</v>
      </c>
      <c r="D140" s="15">
        <v>151</v>
      </c>
      <c r="E140" s="15">
        <v>1</v>
      </c>
      <c r="F140" s="15">
        <v>2</v>
      </c>
      <c r="G140" s="15">
        <v>5</v>
      </c>
      <c r="H140" s="15">
        <v>8</v>
      </c>
      <c r="I140" s="15">
        <v>4</v>
      </c>
      <c r="J140" s="15">
        <v>1</v>
      </c>
      <c r="K140" s="15" t="s">
        <v>47</v>
      </c>
      <c r="L140" s="15">
        <v>4</v>
      </c>
      <c r="M140" s="15">
        <v>5</v>
      </c>
      <c r="N140" s="15">
        <v>4</v>
      </c>
      <c r="O140" s="15">
        <v>8</v>
      </c>
      <c r="P140" s="15">
        <v>2</v>
      </c>
      <c r="Q140" s="15">
        <v>6</v>
      </c>
      <c r="R140" s="15">
        <v>6</v>
      </c>
      <c r="S140" s="15">
        <v>5</v>
      </c>
      <c r="T140" s="15">
        <v>9</v>
      </c>
      <c r="U140" s="15">
        <v>2</v>
      </c>
      <c r="V140" s="15">
        <v>1</v>
      </c>
      <c r="W140" s="15">
        <v>8</v>
      </c>
      <c r="X140" s="15">
        <v>6</v>
      </c>
      <c r="Y140" s="15">
        <v>3</v>
      </c>
      <c r="Z140" s="15">
        <v>2</v>
      </c>
      <c r="AA140" s="15">
        <v>3</v>
      </c>
      <c r="AB140" s="15">
        <v>6</v>
      </c>
      <c r="AC140" s="15">
        <v>4</v>
      </c>
      <c r="AD140" s="15">
        <v>1</v>
      </c>
      <c r="AE140" s="15">
        <v>5</v>
      </c>
      <c r="AF140" s="15">
        <v>1</v>
      </c>
      <c r="AG140" s="15">
        <v>8</v>
      </c>
      <c r="AH140" s="15">
        <v>9</v>
      </c>
      <c r="AI140" s="15">
        <v>2</v>
      </c>
      <c r="AJ140" s="15">
        <v>3</v>
      </c>
      <c r="AK140" s="15">
        <v>4</v>
      </c>
      <c r="AL140" s="15">
        <v>2</v>
      </c>
      <c r="AM140" s="15">
        <v>4</v>
      </c>
      <c r="AN140" s="15" t="s">
        <v>47</v>
      </c>
      <c r="AO140" s="15">
        <v>5</v>
      </c>
      <c r="AP140" s="15" t="s">
        <v>47</v>
      </c>
      <c r="AQ140" s="15">
        <v>2</v>
      </c>
    </row>
    <row r="141" spans="1:43" ht="0.75" customHeight="1" x14ac:dyDescent="0.25">
      <c r="A141" s="17"/>
      <c r="B141" s="15"/>
      <c r="C141" s="15"/>
      <c r="D141" s="15">
        <v>0.11</v>
      </c>
      <c r="E141" s="15">
        <v>7.0000000000000007E-2</v>
      </c>
      <c r="F141" s="15">
        <v>0.06</v>
      </c>
      <c r="G141" s="15">
        <v>0.17</v>
      </c>
      <c r="H141" s="15">
        <v>0.12</v>
      </c>
      <c r="I141" s="15">
        <v>0.17</v>
      </c>
      <c r="J141" s="15">
        <v>0.06</v>
      </c>
      <c r="K141" s="15" t="s">
        <v>47</v>
      </c>
      <c r="L141" s="15">
        <v>7.0000000000000007E-2</v>
      </c>
      <c r="M141" s="15">
        <v>0.18</v>
      </c>
      <c r="N141" s="15">
        <v>7.0000000000000007E-2</v>
      </c>
      <c r="O141" s="15">
        <v>0.22</v>
      </c>
      <c r="P141" s="15">
        <v>0.05</v>
      </c>
      <c r="Q141" s="15">
        <v>0.1</v>
      </c>
      <c r="R141" s="15">
        <v>0.14000000000000001</v>
      </c>
      <c r="S141" s="15">
        <v>0.13</v>
      </c>
      <c r="T141" s="15">
        <v>0.1</v>
      </c>
      <c r="U141" s="15">
        <v>0.06</v>
      </c>
      <c r="V141" s="15">
        <v>0.08</v>
      </c>
      <c r="W141" s="15">
        <v>0.21</v>
      </c>
      <c r="X141" s="15">
        <v>0.1</v>
      </c>
      <c r="Y141" s="15">
        <v>0.1</v>
      </c>
      <c r="Z141" s="15">
        <v>0.11</v>
      </c>
      <c r="AA141" s="15">
        <v>0.05</v>
      </c>
      <c r="AB141" s="15">
        <v>0.13</v>
      </c>
      <c r="AC141" s="15">
        <v>0.13</v>
      </c>
      <c r="AD141" s="15">
        <v>0.03</v>
      </c>
      <c r="AE141" s="15">
        <v>0.14000000000000001</v>
      </c>
      <c r="AF141" s="15">
        <v>0.1</v>
      </c>
      <c r="AG141" s="15">
        <v>0.3</v>
      </c>
      <c r="AH141" s="15">
        <v>0.08</v>
      </c>
      <c r="AI141" s="15">
        <v>0.11</v>
      </c>
      <c r="AJ141" s="15">
        <v>0.18</v>
      </c>
      <c r="AK141" s="15">
        <v>0.11</v>
      </c>
      <c r="AL141" s="15">
        <v>0.11</v>
      </c>
      <c r="AM141" s="15">
        <v>0.1</v>
      </c>
      <c r="AN141" s="15" t="s">
        <v>47</v>
      </c>
      <c r="AO141" s="15">
        <v>0.17</v>
      </c>
      <c r="AP141" s="15" t="s">
        <v>47</v>
      </c>
      <c r="AQ141" s="15">
        <v>0.15</v>
      </c>
    </row>
    <row r="142" spans="1:43" ht="0.75" customHeight="1" x14ac:dyDescent="0.25">
      <c r="A142" s="17"/>
      <c r="B142" s="15"/>
      <c r="C142" s="15" t="s">
        <v>116</v>
      </c>
      <c r="D142" s="15">
        <v>146</v>
      </c>
      <c r="E142" s="15">
        <v>1</v>
      </c>
      <c r="F142" s="15" t="s">
        <v>47</v>
      </c>
      <c r="G142" s="15">
        <v>2</v>
      </c>
      <c r="H142" s="15">
        <v>7</v>
      </c>
      <c r="I142" s="15">
        <v>3</v>
      </c>
      <c r="J142" s="15">
        <v>3</v>
      </c>
      <c r="K142" s="15" t="s">
        <v>47</v>
      </c>
      <c r="L142" s="15">
        <v>2</v>
      </c>
      <c r="M142" s="15">
        <v>1</v>
      </c>
      <c r="N142" s="15">
        <v>4</v>
      </c>
      <c r="O142" s="15">
        <v>3</v>
      </c>
      <c r="P142" s="15">
        <v>3</v>
      </c>
      <c r="Q142" s="15">
        <v>5</v>
      </c>
      <c r="R142" s="15">
        <v>3</v>
      </c>
      <c r="S142" s="15">
        <v>1</v>
      </c>
      <c r="T142" s="15">
        <v>15</v>
      </c>
      <c r="U142" s="15">
        <v>4</v>
      </c>
      <c r="V142" s="15">
        <v>1</v>
      </c>
      <c r="W142" s="15">
        <v>7</v>
      </c>
      <c r="X142" s="15">
        <v>7</v>
      </c>
      <c r="Y142" s="15">
        <v>2</v>
      </c>
      <c r="Z142" s="15" t="s">
        <v>47</v>
      </c>
      <c r="AA142" s="15">
        <v>6</v>
      </c>
      <c r="AB142" s="15">
        <v>6</v>
      </c>
      <c r="AC142" s="15">
        <v>8</v>
      </c>
      <c r="AD142" s="15">
        <v>5</v>
      </c>
      <c r="AE142" s="15">
        <v>3</v>
      </c>
      <c r="AF142" s="15" t="s">
        <v>47</v>
      </c>
      <c r="AG142" s="15">
        <v>3</v>
      </c>
      <c r="AH142" s="15">
        <v>14</v>
      </c>
      <c r="AI142" s="15">
        <v>1</v>
      </c>
      <c r="AJ142" s="15">
        <v>1</v>
      </c>
      <c r="AK142" s="15">
        <v>4</v>
      </c>
      <c r="AL142" s="15">
        <v>6</v>
      </c>
      <c r="AM142" s="15">
        <v>2</v>
      </c>
      <c r="AN142" s="15">
        <v>7</v>
      </c>
      <c r="AO142" s="15">
        <v>1</v>
      </c>
      <c r="AP142" s="15">
        <v>3</v>
      </c>
      <c r="AQ142" s="15">
        <v>2</v>
      </c>
    </row>
    <row r="143" spans="1:43" ht="0.75" customHeight="1" x14ac:dyDescent="0.25">
      <c r="A143" s="17"/>
      <c r="B143" s="15"/>
      <c r="C143" s="15"/>
      <c r="D143" s="15">
        <v>0.1</v>
      </c>
      <c r="E143" s="15">
        <v>7.0000000000000007E-2</v>
      </c>
      <c r="F143" s="15" t="s">
        <v>47</v>
      </c>
      <c r="G143" s="15">
        <v>0.09</v>
      </c>
      <c r="H143" s="15">
        <v>0.1</v>
      </c>
      <c r="I143" s="15">
        <v>0.13</v>
      </c>
      <c r="J143" s="15">
        <v>0.19</v>
      </c>
      <c r="K143" s="15" t="s">
        <v>47</v>
      </c>
      <c r="L143" s="15">
        <v>0.04</v>
      </c>
      <c r="M143" s="15">
        <v>0.04</v>
      </c>
      <c r="N143" s="15">
        <v>7.0000000000000007E-2</v>
      </c>
      <c r="O143" s="15">
        <v>0.08</v>
      </c>
      <c r="P143" s="15">
        <v>7.0000000000000007E-2</v>
      </c>
      <c r="Q143" s="15">
        <v>0.09</v>
      </c>
      <c r="R143" s="15">
        <v>7.0000000000000007E-2</v>
      </c>
      <c r="S143" s="15">
        <v>0.03</v>
      </c>
      <c r="T143" s="15">
        <v>0.15</v>
      </c>
      <c r="U143" s="15">
        <v>0.16</v>
      </c>
      <c r="V143" s="15">
        <v>0.08</v>
      </c>
      <c r="W143" s="15">
        <v>0.18</v>
      </c>
      <c r="X143" s="15">
        <v>0.12</v>
      </c>
      <c r="Y143" s="15">
        <v>7.0000000000000007E-2</v>
      </c>
      <c r="Z143" s="15" t="s">
        <v>47</v>
      </c>
      <c r="AA143" s="15">
        <v>0.09</v>
      </c>
      <c r="AB143" s="15">
        <v>0.13</v>
      </c>
      <c r="AC143" s="15">
        <v>0.27</v>
      </c>
      <c r="AD143" s="15">
        <v>0.17</v>
      </c>
      <c r="AE143" s="15">
        <v>0.09</v>
      </c>
      <c r="AF143" s="15" t="s">
        <v>47</v>
      </c>
      <c r="AG143" s="15">
        <v>0.11</v>
      </c>
      <c r="AH143" s="15">
        <v>0.12</v>
      </c>
      <c r="AI143" s="15">
        <v>0.04</v>
      </c>
      <c r="AJ143" s="15">
        <v>0.06</v>
      </c>
      <c r="AK143" s="15">
        <v>0.11</v>
      </c>
      <c r="AL143" s="15">
        <v>0.33</v>
      </c>
      <c r="AM143" s="15">
        <v>0.05</v>
      </c>
      <c r="AN143" s="15">
        <v>0.26</v>
      </c>
      <c r="AO143" s="15">
        <v>0.03</v>
      </c>
      <c r="AP143" s="15">
        <v>0.23</v>
      </c>
      <c r="AQ143" s="15">
        <v>0.15</v>
      </c>
    </row>
    <row r="144" spans="1:43" ht="0.75" customHeight="1" x14ac:dyDescent="0.25">
      <c r="A144" s="17"/>
      <c r="B144" s="15"/>
      <c r="C144" s="15" t="s">
        <v>93</v>
      </c>
      <c r="D144" s="15">
        <v>127</v>
      </c>
      <c r="E144" s="15" t="s">
        <v>47</v>
      </c>
      <c r="F144" s="15">
        <v>4</v>
      </c>
      <c r="G144" s="15">
        <v>4</v>
      </c>
      <c r="H144" s="15">
        <v>7</v>
      </c>
      <c r="I144" s="15">
        <v>1</v>
      </c>
      <c r="J144" s="15">
        <v>3</v>
      </c>
      <c r="K144" s="15">
        <v>2</v>
      </c>
      <c r="L144" s="15">
        <v>3</v>
      </c>
      <c r="M144" s="15">
        <v>3</v>
      </c>
      <c r="N144" s="15">
        <v>4</v>
      </c>
      <c r="O144" s="15">
        <v>2</v>
      </c>
      <c r="P144" s="15">
        <v>1</v>
      </c>
      <c r="Q144" s="15">
        <v>7</v>
      </c>
      <c r="R144" s="15">
        <v>6</v>
      </c>
      <c r="S144" s="15">
        <v>4</v>
      </c>
      <c r="T144" s="15">
        <v>9</v>
      </c>
      <c r="U144" s="15">
        <v>3</v>
      </c>
      <c r="V144" s="15" t="s">
        <v>47</v>
      </c>
      <c r="W144" s="15">
        <v>2</v>
      </c>
      <c r="X144" s="15">
        <v>7</v>
      </c>
      <c r="Y144" s="15">
        <v>3</v>
      </c>
      <c r="Z144" s="15" t="s">
        <v>47</v>
      </c>
      <c r="AA144" s="15">
        <v>10</v>
      </c>
      <c r="AB144" s="15">
        <v>3</v>
      </c>
      <c r="AC144" s="15" t="s">
        <v>47</v>
      </c>
      <c r="AD144" s="15">
        <v>3</v>
      </c>
      <c r="AE144" s="15">
        <v>3</v>
      </c>
      <c r="AF144" s="15">
        <v>1</v>
      </c>
      <c r="AG144" s="15">
        <v>1</v>
      </c>
      <c r="AH144" s="15">
        <v>10</v>
      </c>
      <c r="AI144" s="15">
        <v>3</v>
      </c>
      <c r="AJ144" s="15" t="s">
        <v>47</v>
      </c>
      <c r="AK144" s="15">
        <v>4</v>
      </c>
      <c r="AL144" s="15">
        <v>2</v>
      </c>
      <c r="AM144" s="15">
        <v>4</v>
      </c>
      <c r="AN144" s="15">
        <v>2</v>
      </c>
      <c r="AO144" s="15">
        <v>3</v>
      </c>
      <c r="AP144" s="15" t="s">
        <v>47</v>
      </c>
      <c r="AQ144" s="15">
        <v>2</v>
      </c>
    </row>
    <row r="145" spans="1:46" ht="0.75" customHeight="1" x14ac:dyDescent="0.25">
      <c r="A145" s="17"/>
      <c r="B145" s="15"/>
      <c r="C145" s="15"/>
      <c r="D145" s="15">
        <v>0.09</v>
      </c>
      <c r="E145" s="15" t="s">
        <v>47</v>
      </c>
      <c r="F145" s="15">
        <v>0.13</v>
      </c>
      <c r="G145" s="15">
        <v>0.13</v>
      </c>
      <c r="H145" s="15">
        <v>0.1</v>
      </c>
      <c r="I145" s="15">
        <v>0.04</v>
      </c>
      <c r="J145" s="15">
        <v>0.19</v>
      </c>
      <c r="K145" s="15">
        <v>0.13</v>
      </c>
      <c r="L145" s="15">
        <v>0.05</v>
      </c>
      <c r="M145" s="15">
        <v>0.11</v>
      </c>
      <c r="N145" s="15">
        <v>7.0000000000000007E-2</v>
      </c>
      <c r="O145" s="15">
        <v>0.06</v>
      </c>
      <c r="P145" s="15">
        <v>0.02</v>
      </c>
      <c r="Q145" s="15">
        <v>0.13</v>
      </c>
      <c r="R145" s="15">
        <v>0.14000000000000001</v>
      </c>
      <c r="S145" s="15">
        <v>0.09</v>
      </c>
      <c r="T145" s="15">
        <v>0.1</v>
      </c>
      <c r="U145" s="15">
        <v>0.12</v>
      </c>
      <c r="V145" s="15" t="s">
        <v>47</v>
      </c>
      <c r="W145" s="15">
        <v>0.06</v>
      </c>
      <c r="X145" s="15">
        <v>0.12</v>
      </c>
      <c r="Y145" s="15">
        <v>0.1</v>
      </c>
      <c r="Z145" s="15" t="s">
        <v>47</v>
      </c>
      <c r="AA145" s="15">
        <v>0.17</v>
      </c>
      <c r="AB145" s="15">
        <v>7.0000000000000007E-2</v>
      </c>
      <c r="AC145" s="15" t="s">
        <v>47</v>
      </c>
      <c r="AD145" s="15">
        <v>0.1</v>
      </c>
      <c r="AE145" s="15">
        <v>0.09</v>
      </c>
      <c r="AF145" s="15">
        <v>0.1</v>
      </c>
      <c r="AG145" s="15">
        <v>0.04</v>
      </c>
      <c r="AH145" s="15">
        <v>0.09</v>
      </c>
      <c r="AI145" s="15">
        <v>0.11</v>
      </c>
      <c r="AJ145" s="15" t="s">
        <v>47</v>
      </c>
      <c r="AK145" s="15">
        <v>0.11</v>
      </c>
      <c r="AL145" s="15">
        <v>0.11</v>
      </c>
      <c r="AM145" s="15">
        <v>0.1</v>
      </c>
      <c r="AN145" s="15">
        <v>0.09</v>
      </c>
      <c r="AO145" s="15">
        <v>0.1</v>
      </c>
      <c r="AP145" s="15" t="s">
        <v>47</v>
      </c>
      <c r="AQ145" s="15">
        <v>0.15</v>
      </c>
    </row>
    <row r="146" spans="1:46" ht="0.75" customHeight="1" x14ac:dyDescent="0.25">
      <c r="A146" s="17"/>
      <c r="B146" s="15"/>
      <c r="C146" s="15" t="s">
        <v>97</v>
      </c>
      <c r="D146" s="15">
        <v>54</v>
      </c>
      <c r="E146" s="15" t="s">
        <v>47</v>
      </c>
      <c r="F146" s="15">
        <v>4</v>
      </c>
      <c r="G146" s="15" t="s">
        <v>47</v>
      </c>
      <c r="H146" s="15" t="s">
        <v>47</v>
      </c>
      <c r="I146" s="15">
        <v>1</v>
      </c>
      <c r="J146" s="15">
        <v>1</v>
      </c>
      <c r="K146" s="15">
        <v>4</v>
      </c>
      <c r="L146" s="15">
        <v>3</v>
      </c>
      <c r="M146" s="15" t="s">
        <v>47</v>
      </c>
      <c r="N146" s="15">
        <v>5</v>
      </c>
      <c r="O146" s="15">
        <v>2</v>
      </c>
      <c r="P146" s="15">
        <v>1</v>
      </c>
      <c r="Q146" s="15">
        <v>2</v>
      </c>
      <c r="R146" s="15">
        <v>2</v>
      </c>
      <c r="S146" s="15">
        <v>1</v>
      </c>
      <c r="T146" s="15">
        <v>4</v>
      </c>
      <c r="U146" s="15">
        <v>2</v>
      </c>
      <c r="V146" s="15" t="s">
        <v>47</v>
      </c>
      <c r="W146" s="15">
        <v>2</v>
      </c>
      <c r="X146" s="15">
        <v>2</v>
      </c>
      <c r="Y146" s="15" t="s">
        <v>47</v>
      </c>
      <c r="Z146" s="15" t="s">
        <v>47</v>
      </c>
      <c r="AA146" s="15">
        <v>3</v>
      </c>
      <c r="AB146" s="15" t="s">
        <v>47</v>
      </c>
      <c r="AC146" s="15" t="s">
        <v>47</v>
      </c>
      <c r="AD146" s="15">
        <v>1</v>
      </c>
      <c r="AE146" s="15">
        <v>1</v>
      </c>
      <c r="AF146" s="15" t="s">
        <v>47</v>
      </c>
      <c r="AG146" s="15" t="s">
        <v>47</v>
      </c>
      <c r="AH146" s="15">
        <v>3</v>
      </c>
      <c r="AI146" s="15">
        <v>1</v>
      </c>
      <c r="AJ146" s="15">
        <v>1</v>
      </c>
      <c r="AK146" s="15">
        <v>3</v>
      </c>
      <c r="AL146" s="15" t="s">
        <v>47</v>
      </c>
      <c r="AM146" s="15">
        <v>1</v>
      </c>
      <c r="AN146" s="15">
        <v>1</v>
      </c>
      <c r="AO146" s="15">
        <v>3</v>
      </c>
      <c r="AP146" s="15">
        <v>1</v>
      </c>
      <c r="AQ146" s="15" t="s">
        <v>47</v>
      </c>
    </row>
    <row r="147" spans="1:46" ht="0.75" customHeight="1" x14ac:dyDescent="0.25">
      <c r="A147" s="17"/>
      <c r="B147" s="15"/>
      <c r="C147" s="15"/>
      <c r="D147" s="15">
        <v>0.04</v>
      </c>
      <c r="E147" s="15" t="s">
        <v>47</v>
      </c>
      <c r="F147" s="15">
        <v>0.13</v>
      </c>
      <c r="G147" s="15" t="s">
        <v>47</v>
      </c>
      <c r="H147" s="15" t="s">
        <v>47</v>
      </c>
      <c r="I147" s="15">
        <v>0.04</v>
      </c>
      <c r="J147" s="15">
        <v>0.06</v>
      </c>
      <c r="K147" s="15">
        <v>0.2</v>
      </c>
      <c r="L147" s="15">
        <v>0.05</v>
      </c>
      <c r="M147" s="15" t="s">
        <v>47</v>
      </c>
      <c r="N147" s="15">
        <v>0.09</v>
      </c>
      <c r="O147" s="15">
        <v>0.06</v>
      </c>
      <c r="P147" s="15">
        <v>0.02</v>
      </c>
      <c r="Q147" s="15">
        <v>0.03</v>
      </c>
      <c r="R147" s="15">
        <v>0.05</v>
      </c>
      <c r="S147" s="15">
        <v>0.03</v>
      </c>
      <c r="T147" s="15">
        <v>0.04</v>
      </c>
      <c r="U147" s="15">
        <v>0.06</v>
      </c>
      <c r="V147" s="15" t="s">
        <v>47</v>
      </c>
      <c r="W147" s="15">
        <v>0.06</v>
      </c>
      <c r="X147" s="15">
        <v>0.03</v>
      </c>
      <c r="Y147" s="15" t="s">
        <v>47</v>
      </c>
      <c r="Z147" s="15" t="s">
        <v>47</v>
      </c>
      <c r="AA147" s="15">
        <v>0.05</v>
      </c>
      <c r="AB147" s="15" t="s">
        <v>47</v>
      </c>
      <c r="AC147" s="15" t="s">
        <v>47</v>
      </c>
      <c r="AD147" s="15">
        <v>0.03</v>
      </c>
      <c r="AE147" s="15">
        <v>0.03</v>
      </c>
      <c r="AF147" s="15" t="s">
        <v>47</v>
      </c>
      <c r="AG147" s="15" t="s">
        <v>47</v>
      </c>
      <c r="AH147" s="15">
        <v>0.02</v>
      </c>
      <c r="AI147" s="15">
        <v>0.04</v>
      </c>
      <c r="AJ147" s="15">
        <v>0.06</v>
      </c>
      <c r="AK147" s="15">
        <v>0.08</v>
      </c>
      <c r="AL147" s="15" t="s">
        <v>47</v>
      </c>
      <c r="AM147" s="15">
        <v>0.03</v>
      </c>
      <c r="AN147" s="15">
        <v>0.04</v>
      </c>
      <c r="AO147" s="15">
        <v>0.1</v>
      </c>
      <c r="AP147" s="15">
        <v>0.08</v>
      </c>
      <c r="AQ147" s="15" t="s">
        <v>47</v>
      </c>
    </row>
    <row r="148" spans="1:46" ht="0.75" customHeight="1" x14ac:dyDescent="0.25">
      <c r="A148" s="17"/>
      <c r="B148" s="15"/>
      <c r="C148" s="15" t="s">
        <v>105</v>
      </c>
      <c r="D148" s="15">
        <v>27</v>
      </c>
      <c r="E148" s="15" t="s">
        <v>47</v>
      </c>
      <c r="F148" s="15">
        <v>1</v>
      </c>
      <c r="G148" s="15" t="s">
        <v>47</v>
      </c>
      <c r="H148" s="15">
        <v>3</v>
      </c>
      <c r="I148" s="15">
        <v>1</v>
      </c>
      <c r="J148" s="15">
        <v>1</v>
      </c>
      <c r="K148" s="15" t="s">
        <v>47</v>
      </c>
      <c r="L148" s="15">
        <v>1</v>
      </c>
      <c r="M148" s="15" t="s">
        <v>47</v>
      </c>
      <c r="N148" s="15">
        <v>1</v>
      </c>
      <c r="O148" s="15">
        <v>1</v>
      </c>
      <c r="P148" s="15">
        <v>2</v>
      </c>
      <c r="Q148" s="15">
        <v>1</v>
      </c>
      <c r="R148" s="15">
        <v>3</v>
      </c>
      <c r="S148" s="15">
        <v>1</v>
      </c>
      <c r="T148" s="15" t="s">
        <v>47</v>
      </c>
      <c r="U148" s="15">
        <v>1</v>
      </c>
      <c r="V148" s="15" t="s">
        <v>47</v>
      </c>
      <c r="W148" s="15">
        <v>1</v>
      </c>
      <c r="X148" s="15" t="s">
        <v>47</v>
      </c>
      <c r="Y148" s="15">
        <v>1</v>
      </c>
      <c r="Z148" s="15" t="s">
        <v>47</v>
      </c>
      <c r="AA148" s="15" t="s">
        <v>47</v>
      </c>
      <c r="AB148" s="15">
        <v>1</v>
      </c>
      <c r="AC148" s="15" t="s">
        <v>47</v>
      </c>
      <c r="AD148" s="15" t="s">
        <v>47</v>
      </c>
      <c r="AE148" s="15">
        <v>2</v>
      </c>
      <c r="AF148" s="15" t="s">
        <v>47</v>
      </c>
      <c r="AG148" s="15">
        <v>1</v>
      </c>
      <c r="AH148" s="15">
        <v>1</v>
      </c>
      <c r="AI148" s="15">
        <v>1</v>
      </c>
      <c r="AJ148" s="15" t="s">
        <v>47</v>
      </c>
      <c r="AK148" s="15" t="s">
        <v>47</v>
      </c>
      <c r="AL148" s="15" t="s">
        <v>47</v>
      </c>
      <c r="AM148" s="15">
        <v>1</v>
      </c>
      <c r="AN148" s="15">
        <v>1</v>
      </c>
      <c r="AO148" s="15">
        <v>1</v>
      </c>
      <c r="AP148" s="15" t="s">
        <v>47</v>
      </c>
      <c r="AQ148" s="15" t="s">
        <v>47</v>
      </c>
    </row>
    <row r="149" spans="1:46" ht="0.75" customHeight="1" x14ac:dyDescent="0.25">
      <c r="A149" s="17"/>
      <c r="B149" s="15"/>
      <c r="C149" s="15"/>
      <c r="D149" s="15">
        <v>0.02</v>
      </c>
      <c r="E149" s="15" t="s">
        <v>47</v>
      </c>
      <c r="F149" s="15">
        <v>0.03</v>
      </c>
      <c r="G149" s="15" t="s">
        <v>47</v>
      </c>
      <c r="H149" s="15">
        <v>0.04</v>
      </c>
      <c r="I149" s="15">
        <v>0.04</v>
      </c>
      <c r="J149" s="15">
        <v>0.06</v>
      </c>
      <c r="K149" s="15" t="s">
        <v>47</v>
      </c>
      <c r="L149" s="15">
        <v>0.02</v>
      </c>
      <c r="M149" s="15" t="s">
        <v>47</v>
      </c>
      <c r="N149" s="15">
        <v>0.02</v>
      </c>
      <c r="O149" s="15">
        <v>0.03</v>
      </c>
      <c r="P149" s="15">
        <v>0.05</v>
      </c>
      <c r="Q149" s="15">
        <v>0.01</v>
      </c>
      <c r="R149" s="15">
        <v>7.0000000000000007E-2</v>
      </c>
      <c r="S149" s="15">
        <v>0.03</v>
      </c>
      <c r="T149" s="15" t="s">
        <v>47</v>
      </c>
      <c r="U149" s="15">
        <v>0.03</v>
      </c>
      <c r="V149" s="15" t="s">
        <v>47</v>
      </c>
      <c r="W149" s="15">
        <v>0.03</v>
      </c>
      <c r="X149" s="15" t="s">
        <v>47</v>
      </c>
      <c r="Y149" s="15">
        <v>0.03</v>
      </c>
      <c r="Z149" s="15" t="s">
        <v>47</v>
      </c>
      <c r="AA149" s="15" t="s">
        <v>47</v>
      </c>
      <c r="AB149" s="15">
        <v>0.02</v>
      </c>
      <c r="AC149" s="15" t="s">
        <v>47</v>
      </c>
      <c r="AD149" s="15" t="s">
        <v>47</v>
      </c>
      <c r="AE149" s="15">
        <v>0.06</v>
      </c>
      <c r="AF149" s="15" t="s">
        <v>47</v>
      </c>
      <c r="AG149" s="15">
        <v>0.04</v>
      </c>
      <c r="AH149" s="15">
        <v>0.01</v>
      </c>
      <c r="AI149" s="15">
        <v>0.04</v>
      </c>
      <c r="AJ149" s="15" t="s">
        <v>47</v>
      </c>
      <c r="AK149" s="15" t="s">
        <v>47</v>
      </c>
      <c r="AL149" s="15" t="s">
        <v>47</v>
      </c>
      <c r="AM149" s="15">
        <v>0.03</v>
      </c>
      <c r="AN149" s="15">
        <v>0.04</v>
      </c>
      <c r="AO149" s="15">
        <v>0.03</v>
      </c>
      <c r="AP149" s="15" t="s">
        <v>47</v>
      </c>
      <c r="AQ149" s="15" t="s">
        <v>47</v>
      </c>
    </row>
    <row r="150" spans="1:46" ht="0.75" customHeight="1" x14ac:dyDescent="0.25">
      <c r="A150" s="18">
        <v>41030</v>
      </c>
      <c r="B150" s="15" t="s">
        <v>106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1:46" ht="0.75" customHeight="1" x14ac:dyDescent="0.25">
      <c r="A151" s="17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1:46" ht="0.75" customHeight="1" x14ac:dyDescent="0.25">
      <c r="A152" s="17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1:46" ht="0.75" customHeight="1" x14ac:dyDescent="0.25">
      <c r="A153" s="17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46" ht="0.75" customHeight="1" x14ac:dyDescent="0.25">
      <c r="A154" s="17"/>
      <c r="B154" s="15" t="s">
        <v>42</v>
      </c>
      <c r="C154" s="15"/>
      <c r="D154" s="15" t="s">
        <v>1</v>
      </c>
      <c r="E154" s="15" t="s">
        <v>2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AR154" s="15" t="s">
        <v>52</v>
      </c>
    </row>
    <row r="155" spans="1:46" ht="0.75" customHeight="1" x14ac:dyDescent="0.25">
      <c r="A155" s="17"/>
      <c r="B155" s="15"/>
      <c r="C155" s="15"/>
      <c r="D155" s="15"/>
      <c r="E155" s="15" t="s">
        <v>3</v>
      </c>
      <c r="F155" s="15" t="s">
        <v>4</v>
      </c>
      <c r="G155" s="15" t="s">
        <v>5</v>
      </c>
      <c r="H155" s="15" t="s">
        <v>6</v>
      </c>
      <c r="I155" s="15" t="s">
        <v>7</v>
      </c>
      <c r="J155" s="15" t="s">
        <v>8</v>
      </c>
      <c r="K155" s="15" t="s">
        <v>9</v>
      </c>
      <c r="L155" s="15" t="s">
        <v>10</v>
      </c>
      <c r="M155" s="15" t="s">
        <v>11</v>
      </c>
      <c r="N155" s="15" t="s">
        <v>12</v>
      </c>
      <c r="O155" s="15" t="s">
        <v>13</v>
      </c>
      <c r="P155" s="15" t="s">
        <v>14</v>
      </c>
      <c r="Q155" s="15" t="s">
        <v>15</v>
      </c>
      <c r="R155" s="15" t="s">
        <v>16</v>
      </c>
      <c r="S155" s="15" t="s">
        <v>17</v>
      </c>
      <c r="T155" s="15" t="s">
        <v>18</v>
      </c>
      <c r="U155" s="15" t="s">
        <v>19</v>
      </c>
      <c r="V155" s="15" t="s">
        <v>20</v>
      </c>
      <c r="W155" s="15" t="s">
        <v>21</v>
      </c>
      <c r="X155" s="15" t="s">
        <v>22</v>
      </c>
      <c r="Y155" s="15" t="s">
        <v>23</v>
      </c>
      <c r="Z155" s="15" t="s">
        <v>24</v>
      </c>
      <c r="AA155" s="15" t="s">
        <v>25</v>
      </c>
      <c r="AB155" s="15" t="s">
        <v>26</v>
      </c>
      <c r="AC155" s="15" t="s">
        <v>27</v>
      </c>
      <c r="AD155" s="15" t="s">
        <v>28</v>
      </c>
      <c r="AE155" s="15" t="s">
        <v>29</v>
      </c>
      <c r="AF155" s="15" t="s">
        <v>30</v>
      </c>
      <c r="AG155" s="15" t="s">
        <v>31</v>
      </c>
      <c r="AH155" s="15" t="s">
        <v>32</v>
      </c>
      <c r="AI155" s="15" t="s">
        <v>33</v>
      </c>
      <c r="AJ155" s="15" t="s">
        <v>34</v>
      </c>
      <c r="AK155" s="15" t="s">
        <v>35</v>
      </c>
      <c r="AL155" s="15" t="s">
        <v>36</v>
      </c>
      <c r="AM155" s="15" t="s">
        <v>37</v>
      </c>
      <c r="AN155" s="15" t="s">
        <v>38</v>
      </c>
      <c r="AO155" s="15" t="s">
        <v>39</v>
      </c>
      <c r="AP155" s="15" t="s">
        <v>40</v>
      </c>
      <c r="AQ155" s="15" t="s">
        <v>41</v>
      </c>
      <c r="AR155" s="15" t="s">
        <v>53</v>
      </c>
      <c r="AS155" s="15" t="s">
        <v>54</v>
      </c>
      <c r="AT155" s="15" t="s">
        <v>55</v>
      </c>
    </row>
    <row r="156" spans="1:46" ht="0.75" customHeight="1" x14ac:dyDescent="0.25">
      <c r="A156" s="17"/>
      <c r="B156" s="15"/>
      <c r="C156" s="15" t="s">
        <v>43</v>
      </c>
      <c r="D156" s="15">
        <v>1423</v>
      </c>
      <c r="E156" s="15">
        <v>13</v>
      </c>
      <c r="F156" s="15">
        <v>36</v>
      </c>
      <c r="G156" s="15">
        <v>22</v>
      </c>
      <c r="H156" s="15">
        <v>57</v>
      </c>
      <c r="I156" s="15">
        <v>21</v>
      </c>
      <c r="J156" s="15">
        <v>13</v>
      </c>
      <c r="K156" s="15">
        <v>13</v>
      </c>
      <c r="L156" s="15">
        <v>42</v>
      </c>
      <c r="M156" s="15">
        <v>20</v>
      </c>
      <c r="N156" s="15">
        <v>52</v>
      </c>
      <c r="O156" s="15">
        <v>29</v>
      </c>
      <c r="P156" s="15">
        <v>35</v>
      </c>
      <c r="Q156" s="15">
        <v>60</v>
      </c>
      <c r="R156" s="15">
        <v>35</v>
      </c>
      <c r="S156" s="15">
        <v>25</v>
      </c>
      <c r="T156" s="15">
        <v>91</v>
      </c>
      <c r="U156" s="15">
        <v>24</v>
      </c>
      <c r="V156" s="15">
        <v>11</v>
      </c>
      <c r="W156" s="15">
        <v>26</v>
      </c>
      <c r="X156" s="15">
        <v>45</v>
      </c>
      <c r="Y156" s="15">
        <v>28</v>
      </c>
      <c r="Z156" s="15">
        <v>21</v>
      </c>
      <c r="AA156" s="15">
        <v>54</v>
      </c>
      <c r="AB156" s="15">
        <v>44</v>
      </c>
      <c r="AC156" s="15">
        <v>13</v>
      </c>
      <c r="AD156" s="15">
        <v>23</v>
      </c>
      <c r="AE156" s="15">
        <v>25</v>
      </c>
      <c r="AF156" s="15">
        <v>10</v>
      </c>
      <c r="AG156" s="15">
        <v>17</v>
      </c>
      <c r="AH156" s="15">
        <v>91</v>
      </c>
      <c r="AI156" s="15">
        <v>21</v>
      </c>
      <c r="AJ156" s="15">
        <v>8</v>
      </c>
      <c r="AK156" s="15">
        <v>33</v>
      </c>
      <c r="AL156" s="15">
        <v>9</v>
      </c>
      <c r="AM156" s="15">
        <v>34</v>
      </c>
      <c r="AN156" s="15">
        <v>17</v>
      </c>
      <c r="AO156" s="15">
        <v>38</v>
      </c>
      <c r="AP156" s="15">
        <v>9</v>
      </c>
      <c r="AQ156" s="15">
        <v>6</v>
      </c>
      <c r="AR156" s="15">
        <v>466</v>
      </c>
      <c r="AS156" s="15">
        <v>708</v>
      </c>
      <c r="AT156" s="15">
        <v>249</v>
      </c>
    </row>
    <row r="157" spans="1:46" ht="0.75" customHeight="1" x14ac:dyDescent="0.25">
      <c r="A157" s="17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46" ht="0.75" customHeight="1" x14ac:dyDescent="0.25">
      <c r="A158" s="17"/>
      <c r="B158" s="15" t="s">
        <v>107</v>
      </c>
      <c r="C158" s="15" t="s">
        <v>44</v>
      </c>
      <c r="D158" s="15">
        <v>1419</v>
      </c>
      <c r="E158" s="15">
        <v>15</v>
      </c>
      <c r="F158" s="15">
        <v>35</v>
      </c>
      <c r="G158" s="15">
        <v>26</v>
      </c>
      <c r="H158" s="15">
        <v>55</v>
      </c>
      <c r="I158" s="15">
        <v>22</v>
      </c>
      <c r="J158" s="15">
        <v>15</v>
      </c>
      <c r="K158" s="15">
        <v>15</v>
      </c>
      <c r="L158" s="15">
        <v>38</v>
      </c>
      <c r="M158" s="15">
        <v>21</v>
      </c>
      <c r="N158" s="15">
        <v>50</v>
      </c>
      <c r="O158" s="15">
        <v>30</v>
      </c>
      <c r="P158" s="15">
        <v>41</v>
      </c>
      <c r="Q158" s="15">
        <v>48</v>
      </c>
      <c r="R158" s="15">
        <v>33</v>
      </c>
      <c r="S158" s="15">
        <v>30</v>
      </c>
      <c r="T158" s="15">
        <v>95</v>
      </c>
      <c r="U158" s="15">
        <v>19</v>
      </c>
      <c r="V158" s="15">
        <v>12</v>
      </c>
      <c r="W158" s="15">
        <v>31</v>
      </c>
      <c r="X158" s="15">
        <v>51</v>
      </c>
      <c r="Y158" s="15">
        <v>25</v>
      </c>
      <c r="Z158" s="15">
        <v>25</v>
      </c>
      <c r="AA158" s="15">
        <v>50</v>
      </c>
      <c r="AB158" s="15">
        <v>34</v>
      </c>
      <c r="AC158" s="15">
        <v>22</v>
      </c>
      <c r="AD158" s="15">
        <v>21</v>
      </c>
      <c r="AE158" s="15">
        <v>24</v>
      </c>
      <c r="AF158" s="15">
        <v>11</v>
      </c>
      <c r="AG158" s="15">
        <v>16</v>
      </c>
      <c r="AH158" s="15">
        <v>81</v>
      </c>
      <c r="AI158" s="15">
        <v>17</v>
      </c>
      <c r="AJ158" s="15">
        <v>9</v>
      </c>
      <c r="AK158" s="15">
        <v>34</v>
      </c>
      <c r="AL158" s="15">
        <v>15</v>
      </c>
      <c r="AM158" s="15">
        <v>33</v>
      </c>
      <c r="AN158" s="15">
        <v>20</v>
      </c>
      <c r="AO158" s="15">
        <v>40</v>
      </c>
      <c r="AP158" s="15">
        <v>11</v>
      </c>
      <c r="AQ158" s="15">
        <v>7</v>
      </c>
      <c r="AR158" s="15">
        <v>458</v>
      </c>
      <c r="AS158" s="15">
        <v>722</v>
      </c>
      <c r="AT158" s="15">
        <v>239</v>
      </c>
    </row>
    <row r="159" spans="1:46" ht="0.75" customHeight="1" x14ac:dyDescent="0.25">
      <c r="A159" s="17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1:46" ht="0.75" customHeight="1" x14ac:dyDescent="0.25">
      <c r="A160" s="17"/>
      <c r="B160" s="15"/>
      <c r="C160" s="15" t="s">
        <v>108</v>
      </c>
      <c r="D160" s="15">
        <v>895</v>
      </c>
      <c r="E160" s="15">
        <v>12</v>
      </c>
      <c r="F160" s="15">
        <v>23</v>
      </c>
      <c r="G160" s="15">
        <v>18</v>
      </c>
      <c r="H160" s="15">
        <v>34</v>
      </c>
      <c r="I160" s="15">
        <v>12</v>
      </c>
      <c r="J160" s="15">
        <v>7</v>
      </c>
      <c r="K160" s="15">
        <v>7</v>
      </c>
      <c r="L160" s="15">
        <v>25</v>
      </c>
      <c r="M160" s="15">
        <v>15</v>
      </c>
      <c r="N160" s="15">
        <v>30</v>
      </c>
      <c r="O160" s="15">
        <v>20</v>
      </c>
      <c r="P160" s="15">
        <v>28</v>
      </c>
      <c r="Q160" s="15">
        <v>33</v>
      </c>
      <c r="R160" s="15">
        <v>19</v>
      </c>
      <c r="S160" s="15">
        <v>24</v>
      </c>
      <c r="T160" s="15">
        <v>68</v>
      </c>
      <c r="U160" s="15">
        <v>11</v>
      </c>
      <c r="V160" s="15">
        <v>7</v>
      </c>
      <c r="W160" s="15">
        <v>18</v>
      </c>
      <c r="X160" s="15">
        <v>33</v>
      </c>
      <c r="Y160" s="15">
        <v>16</v>
      </c>
      <c r="Z160" s="15">
        <v>15</v>
      </c>
      <c r="AA160" s="15">
        <v>34</v>
      </c>
      <c r="AB160" s="15">
        <v>17</v>
      </c>
      <c r="AC160" s="15">
        <v>12</v>
      </c>
      <c r="AD160" s="15">
        <v>14</v>
      </c>
      <c r="AE160" s="15">
        <v>18</v>
      </c>
      <c r="AF160" s="15">
        <v>8</v>
      </c>
      <c r="AG160" s="15">
        <v>9</v>
      </c>
      <c r="AH160" s="15">
        <v>52</v>
      </c>
      <c r="AI160" s="15">
        <v>9</v>
      </c>
      <c r="AJ160" s="15">
        <v>7</v>
      </c>
      <c r="AK160" s="15">
        <v>23</v>
      </c>
      <c r="AL160" s="15">
        <v>12</v>
      </c>
      <c r="AM160" s="15">
        <v>21</v>
      </c>
      <c r="AN160" s="15">
        <v>9</v>
      </c>
      <c r="AO160" s="15">
        <v>24</v>
      </c>
      <c r="AP160" s="15">
        <v>6</v>
      </c>
      <c r="AQ160" s="15">
        <v>3</v>
      </c>
      <c r="AR160" s="15">
        <v>289</v>
      </c>
      <c r="AS160" s="15">
        <v>454</v>
      </c>
      <c r="AT160" s="15">
        <v>152</v>
      </c>
    </row>
    <row r="161" spans="1:46" ht="0.75" customHeight="1" x14ac:dyDescent="0.25">
      <c r="A161" s="17"/>
      <c r="B161" s="15"/>
      <c r="C161" s="15"/>
      <c r="D161" s="15">
        <v>0.63</v>
      </c>
      <c r="E161" s="15">
        <v>0.77</v>
      </c>
      <c r="F161" s="15">
        <v>0.67</v>
      </c>
      <c r="G161" s="15">
        <v>0.68</v>
      </c>
      <c r="H161" s="15">
        <v>0.61</v>
      </c>
      <c r="I161" s="15">
        <v>0.56999999999999995</v>
      </c>
      <c r="J161" s="15">
        <v>0.46</v>
      </c>
      <c r="K161" s="15">
        <v>0.46</v>
      </c>
      <c r="L161" s="15">
        <v>0.67</v>
      </c>
      <c r="M161" s="15">
        <v>0.7</v>
      </c>
      <c r="N161" s="15">
        <v>0.6</v>
      </c>
      <c r="O161" s="15">
        <v>0.66</v>
      </c>
      <c r="P161" s="15">
        <v>0.69</v>
      </c>
      <c r="Q161" s="15">
        <v>0.68</v>
      </c>
      <c r="R161" s="15">
        <v>0.56999999999999995</v>
      </c>
      <c r="S161" s="15">
        <v>0.8</v>
      </c>
      <c r="T161" s="15">
        <v>0.71</v>
      </c>
      <c r="U161" s="15">
        <v>0.57999999999999996</v>
      </c>
      <c r="V161" s="15">
        <v>0.55000000000000004</v>
      </c>
      <c r="W161" s="15">
        <v>0.57999999999999996</v>
      </c>
      <c r="X161" s="15">
        <v>0.64</v>
      </c>
      <c r="Y161" s="15">
        <v>0.64</v>
      </c>
      <c r="Z161" s="15">
        <v>0.62</v>
      </c>
      <c r="AA161" s="15">
        <v>0.69</v>
      </c>
      <c r="AB161" s="15">
        <v>0.5</v>
      </c>
      <c r="AC161" s="15">
        <v>0.54</v>
      </c>
      <c r="AD161" s="15">
        <v>0.7</v>
      </c>
      <c r="AE161" s="15">
        <v>0.76</v>
      </c>
      <c r="AF161" s="15">
        <v>0.7</v>
      </c>
      <c r="AG161" s="15">
        <v>0.53</v>
      </c>
      <c r="AH161" s="15">
        <v>0.65</v>
      </c>
      <c r="AI161" s="15">
        <v>0.51</v>
      </c>
      <c r="AJ161" s="15">
        <v>0.75</v>
      </c>
      <c r="AK161" s="15">
        <v>0.67</v>
      </c>
      <c r="AL161" s="15">
        <v>0.78</v>
      </c>
      <c r="AM161" s="15">
        <v>0.65</v>
      </c>
      <c r="AN161" s="15">
        <v>0.47</v>
      </c>
      <c r="AO161" s="15">
        <v>0.6</v>
      </c>
      <c r="AP161" s="15">
        <v>0.56000000000000005</v>
      </c>
      <c r="AQ161" s="15">
        <v>0.5</v>
      </c>
      <c r="AR161" s="15">
        <v>0.63</v>
      </c>
      <c r="AS161" s="15">
        <v>0.63</v>
      </c>
      <c r="AT161" s="15">
        <v>0.64</v>
      </c>
    </row>
    <row r="162" spans="1:46" ht="0.75" customHeight="1" x14ac:dyDescent="0.25">
      <c r="A162" s="17"/>
      <c r="B162" s="15"/>
      <c r="C162" s="15" t="s">
        <v>109</v>
      </c>
      <c r="D162" s="15">
        <v>501</v>
      </c>
      <c r="E162" s="15">
        <v>6</v>
      </c>
      <c r="F162" s="15">
        <v>13</v>
      </c>
      <c r="G162" s="15">
        <v>12</v>
      </c>
      <c r="H162" s="15">
        <v>23</v>
      </c>
      <c r="I162" s="15">
        <v>4</v>
      </c>
      <c r="J162" s="15">
        <v>5</v>
      </c>
      <c r="K162" s="15">
        <v>5</v>
      </c>
      <c r="L162" s="15">
        <v>8</v>
      </c>
      <c r="M162" s="15">
        <v>9</v>
      </c>
      <c r="N162" s="15">
        <v>20</v>
      </c>
      <c r="O162" s="15">
        <v>9</v>
      </c>
      <c r="P162" s="15">
        <v>18</v>
      </c>
      <c r="Q162" s="15">
        <v>18</v>
      </c>
      <c r="R162" s="15">
        <v>8</v>
      </c>
      <c r="S162" s="15">
        <v>13</v>
      </c>
      <c r="T162" s="15">
        <v>32</v>
      </c>
      <c r="U162" s="15">
        <v>8</v>
      </c>
      <c r="V162" s="15">
        <v>3</v>
      </c>
      <c r="W162" s="15">
        <v>11</v>
      </c>
      <c r="X162" s="15">
        <v>15</v>
      </c>
      <c r="Y162" s="15">
        <v>12</v>
      </c>
      <c r="Z162" s="15">
        <v>10</v>
      </c>
      <c r="AA162" s="15">
        <v>20</v>
      </c>
      <c r="AB162" s="15">
        <v>12</v>
      </c>
      <c r="AC162" s="15">
        <v>5</v>
      </c>
      <c r="AD162" s="15">
        <v>3</v>
      </c>
      <c r="AE162" s="15">
        <v>12</v>
      </c>
      <c r="AF162" s="15">
        <v>5</v>
      </c>
      <c r="AG162" s="15">
        <v>6</v>
      </c>
      <c r="AH162" s="15">
        <v>33</v>
      </c>
      <c r="AI162" s="15">
        <v>4</v>
      </c>
      <c r="AJ162" s="15">
        <v>2</v>
      </c>
      <c r="AK162" s="15">
        <v>15</v>
      </c>
      <c r="AL162" s="15">
        <v>3</v>
      </c>
      <c r="AM162" s="15">
        <v>8</v>
      </c>
      <c r="AN162" s="15">
        <v>11</v>
      </c>
      <c r="AO162" s="15">
        <v>16</v>
      </c>
      <c r="AP162" s="15">
        <v>5</v>
      </c>
      <c r="AQ162" s="15">
        <v>1</v>
      </c>
      <c r="AR162" s="15">
        <v>151</v>
      </c>
      <c r="AS162" s="15">
        <v>259</v>
      </c>
      <c r="AT162" s="15">
        <v>90</v>
      </c>
    </row>
    <row r="163" spans="1:46" ht="0.75" customHeight="1" x14ac:dyDescent="0.25">
      <c r="A163" s="17"/>
      <c r="B163" s="15"/>
      <c r="C163" s="15"/>
      <c r="D163" s="15">
        <v>0.35</v>
      </c>
      <c r="E163" s="15">
        <v>0.38</v>
      </c>
      <c r="F163" s="15">
        <v>0.36</v>
      </c>
      <c r="G163" s="15">
        <v>0.45</v>
      </c>
      <c r="H163" s="15">
        <v>0.42</v>
      </c>
      <c r="I163" s="15">
        <v>0.19</v>
      </c>
      <c r="J163" s="15">
        <v>0.31</v>
      </c>
      <c r="K163" s="15">
        <v>0.31</v>
      </c>
      <c r="L163" s="15">
        <v>0.21</v>
      </c>
      <c r="M163" s="15">
        <v>0.45</v>
      </c>
      <c r="N163" s="15">
        <v>0.4</v>
      </c>
      <c r="O163" s="15">
        <v>0.31</v>
      </c>
      <c r="P163" s="15">
        <v>0.43</v>
      </c>
      <c r="Q163" s="15">
        <v>0.38</v>
      </c>
      <c r="R163" s="15">
        <v>0.23</v>
      </c>
      <c r="S163" s="15">
        <v>0.44</v>
      </c>
      <c r="T163" s="15">
        <v>0.34</v>
      </c>
      <c r="U163" s="15">
        <v>0.42</v>
      </c>
      <c r="V163" s="15">
        <v>0.27</v>
      </c>
      <c r="W163" s="15">
        <v>0.35</v>
      </c>
      <c r="X163" s="15">
        <v>0.28999999999999998</v>
      </c>
      <c r="Y163" s="15">
        <v>0.46</v>
      </c>
      <c r="Z163" s="15">
        <v>0.38</v>
      </c>
      <c r="AA163" s="15">
        <v>0.41</v>
      </c>
      <c r="AB163" s="15">
        <v>0.36</v>
      </c>
      <c r="AC163" s="15">
        <v>0.23</v>
      </c>
      <c r="AD163" s="15">
        <v>0.13</v>
      </c>
      <c r="AE163" s="15">
        <v>0.48</v>
      </c>
      <c r="AF163" s="15">
        <v>0.4</v>
      </c>
      <c r="AG163" s="15">
        <v>0.35</v>
      </c>
      <c r="AH163" s="15">
        <v>0.4</v>
      </c>
      <c r="AI163" s="15">
        <v>0.24</v>
      </c>
      <c r="AJ163" s="15">
        <v>0.25</v>
      </c>
      <c r="AK163" s="15">
        <v>0.42</v>
      </c>
      <c r="AL163" s="15">
        <v>0.22</v>
      </c>
      <c r="AM163" s="15">
        <v>0.24</v>
      </c>
      <c r="AN163" s="15">
        <v>0.53</v>
      </c>
      <c r="AO163" s="15">
        <v>0.4</v>
      </c>
      <c r="AP163" s="15">
        <v>0.44</v>
      </c>
      <c r="AQ163" s="15">
        <v>0.17</v>
      </c>
      <c r="AR163" s="15">
        <v>0.33</v>
      </c>
      <c r="AS163" s="15">
        <v>0.36</v>
      </c>
      <c r="AT163" s="15">
        <v>0.38</v>
      </c>
    </row>
    <row r="164" spans="1:46" ht="0.75" customHeight="1" x14ac:dyDescent="0.25">
      <c r="A164" s="17"/>
      <c r="B164" s="15"/>
      <c r="C164" s="15" t="s">
        <v>88</v>
      </c>
      <c r="D164" s="15">
        <v>446</v>
      </c>
      <c r="E164" s="15">
        <v>2</v>
      </c>
      <c r="F164" s="15">
        <v>8</v>
      </c>
      <c r="G164" s="15">
        <v>10</v>
      </c>
      <c r="H164" s="15">
        <v>12</v>
      </c>
      <c r="I164" s="15">
        <v>8</v>
      </c>
      <c r="J164" s="15">
        <v>7</v>
      </c>
      <c r="K164" s="15">
        <v>5</v>
      </c>
      <c r="L164" s="15">
        <v>12</v>
      </c>
      <c r="M164" s="15">
        <v>7</v>
      </c>
      <c r="N164" s="15">
        <v>17</v>
      </c>
      <c r="O164" s="15">
        <v>5</v>
      </c>
      <c r="P164" s="15">
        <v>18</v>
      </c>
      <c r="Q164" s="15">
        <v>14</v>
      </c>
      <c r="R164" s="15">
        <v>11</v>
      </c>
      <c r="S164" s="15">
        <v>10</v>
      </c>
      <c r="T164" s="15">
        <v>28</v>
      </c>
      <c r="U164" s="15">
        <v>5</v>
      </c>
      <c r="V164" s="15">
        <v>7</v>
      </c>
      <c r="W164" s="15">
        <v>13</v>
      </c>
      <c r="X164" s="15">
        <v>16</v>
      </c>
      <c r="Y164" s="15">
        <v>11</v>
      </c>
      <c r="Z164" s="15">
        <v>7</v>
      </c>
      <c r="AA164" s="15">
        <v>7</v>
      </c>
      <c r="AB164" s="15">
        <v>12</v>
      </c>
      <c r="AC164" s="15">
        <v>5</v>
      </c>
      <c r="AD164" s="15">
        <v>6</v>
      </c>
      <c r="AE164" s="15">
        <v>7</v>
      </c>
      <c r="AF164" s="15">
        <v>1</v>
      </c>
      <c r="AG164" s="15">
        <v>6</v>
      </c>
      <c r="AH164" s="15">
        <v>22</v>
      </c>
      <c r="AI164" s="15">
        <v>3</v>
      </c>
      <c r="AJ164" s="15">
        <v>5</v>
      </c>
      <c r="AK164" s="15">
        <v>15</v>
      </c>
      <c r="AL164" s="15">
        <v>2</v>
      </c>
      <c r="AM164" s="15">
        <v>9</v>
      </c>
      <c r="AN164" s="15">
        <v>4</v>
      </c>
      <c r="AO164" s="15">
        <v>7</v>
      </c>
      <c r="AP164" s="15">
        <v>5</v>
      </c>
      <c r="AQ164" s="15">
        <v>2</v>
      </c>
      <c r="AR164" s="15">
        <v>152</v>
      </c>
      <c r="AS164" s="15">
        <v>217</v>
      </c>
      <c r="AT164" s="15">
        <v>77</v>
      </c>
    </row>
    <row r="165" spans="1:46" ht="0.75" customHeight="1" x14ac:dyDescent="0.25">
      <c r="A165" s="17"/>
      <c r="B165" s="15"/>
      <c r="C165" s="15"/>
      <c r="D165" s="15">
        <v>0.31</v>
      </c>
      <c r="E165" s="15">
        <v>0.15</v>
      </c>
      <c r="F165" s="15">
        <v>0.22</v>
      </c>
      <c r="G165" s="15">
        <v>0.36</v>
      </c>
      <c r="H165" s="15">
        <v>0.23</v>
      </c>
      <c r="I165" s="15">
        <v>0.38</v>
      </c>
      <c r="J165" s="15">
        <v>0.46</v>
      </c>
      <c r="K165" s="15">
        <v>0.31</v>
      </c>
      <c r="L165" s="15">
        <v>0.31</v>
      </c>
      <c r="M165" s="15">
        <v>0.35</v>
      </c>
      <c r="N165" s="15">
        <v>0.35</v>
      </c>
      <c r="O165" s="15">
        <v>0.17</v>
      </c>
      <c r="P165" s="15">
        <v>0.43</v>
      </c>
      <c r="Q165" s="15">
        <v>0.28000000000000003</v>
      </c>
      <c r="R165" s="15">
        <v>0.33</v>
      </c>
      <c r="S165" s="15">
        <v>0.32</v>
      </c>
      <c r="T165" s="15">
        <v>0.3</v>
      </c>
      <c r="U165" s="15">
        <v>0.28999999999999998</v>
      </c>
      <c r="V165" s="15">
        <v>0.55000000000000004</v>
      </c>
      <c r="W165" s="15">
        <v>0.42</v>
      </c>
      <c r="X165" s="15">
        <v>0.31</v>
      </c>
      <c r="Y165" s="15">
        <v>0.43</v>
      </c>
      <c r="Z165" s="15">
        <v>0.28999999999999998</v>
      </c>
      <c r="AA165" s="15">
        <v>0.15</v>
      </c>
      <c r="AB165" s="15">
        <v>0.34</v>
      </c>
      <c r="AC165" s="15">
        <v>0.23</v>
      </c>
      <c r="AD165" s="15">
        <v>0.3</v>
      </c>
      <c r="AE165" s="15">
        <v>0.28000000000000003</v>
      </c>
      <c r="AF165" s="15">
        <v>0.1</v>
      </c>
      <c r="AG165" s="15">
        <v>0.35</v>
      </c>
      <c r="AH165" s="15">
        <v>0.27</v>
      </c>
      <c r="AI165" s="15">
        <v>0.15</v>
      </c>
      <c r="AJ165" s="15">
        <v>0.5</v>
      </c>
      <c r="AK165" s="15">
        <v>0.42</v>
      </c>
      <c r="AL165" s="15">
        <v>0.11</v>
      </c>
      <c r="AM165" s="15">
        <v>0.26</v>
      </c>
      <c r="AN165" s="15">
        <v>0.18</v>
      </c>
      <c r="AO165" s="15">
        <v>0.18</v>
      </c>
      <c r="AP165" s="15">
        <v>0.44</v>
      </c>
      <c r="AQ165" s="15">
        <v>0.33</v>
      </c>
      <c r="AR165" s="15">
        <v>0.33</v>
      </c>
      <c r="AS165" s="15">
        <v>0.3</v>
      </c>
      <c r="AT165" s="15">
        <v>0.32</v>
      </c>
    </row>
    <row r="166" spans="1:46" ht="0.75" customHeight="1" x14ac:dyDescent="0.25">
      <c r="A166" s="17"/>
      <c r="B166" s="15"/>
      <c r="C166" s="15" t="s">
        <v>110</v>
      </c>
      <c r="D166" s="15">
        <v>302</v>
      </c>
      <c r="E166" s="15">
        <v>4</v>
      </c>
      <c r="F166" s="15">
        <v>5</v>
      </c>
      <c r="G166" s="15">
        <v>5</v>
      </c>
      <c r="H166" s="15">
        <v>8</v>
      </c>
      <c r="I166" s="15">
        <v>8</v>
      </c>
      <c r="J166" s="15">
        <v>2</v>
      </c>
      <c r="K166" s="15">
        <v>4</v>
      </c>
      <c r="L166" s="15">
        <v>8</v>
      </c>
      <c r="M166" s="15">
        <v>5</v>
      </c>
      <c r="N166" s="15">
        <v>8</v>
      </c>
      <c r="O166" s="15">
        <v>9</v>
      </c>
      <c r="P166" s="15">
        <v>8</v>
      </c>
      <c r="Q166" s="15">
        <v>10</v>
      </c>
      <c r="R166" s="15">
        <v>11</v>
      </c>
      <c r="S166" s="15">
        <v>6</v>
      </c>
      <c r="T166" s="15">
        <v>20</v>
      </c>
      <c r="U166" s="15">
        <v>2</v>
      </c>
      <c r="V166" s="15">
        <v>1</v>
      </c>
      <c r="W166" s="15">
        <v>4</v>
      </c>
      <c r="X166" s="15">
        <v>8</v>
      </c>
      <c r="Y166" s="15">
        <v>5</v>
      </c>
      <c r="Z166" s="15">
        <v>4</v>
      </c>
      <c r="AA166" s="15">
        <v>7</v>
      </c>
      <c r="AB166" s="15">
        <v>9</v>
      </c>
      <c r="AC166" s="15">
        <v>5</v>
      </c>
      <c r="AD166" s="15">
        <v>5</v>
      </c>
      <c r="AE166" s="15">
        <v>4</v>
      </c>
      <c r="AF166" s="15">
        <v>5</v>
      </c>
      <c r="AG166" s="15">
        <v>3</v>
      </c>
      <c r="AH166" s="15">
        <v>16</v>
      </c>
      <c r="AI166" s="15">
        <v>6</v>
      </c>
      <c r="AJ166" s="15">
        <v>2</v>
      </c>
      <c r="AK166" s="15">
        <v>7</v>
      </c>
      <c r="AL166" s="15">
        <v>5</v>
      </c>
      <c r="AM166" s="15">
        <v>11</v>
      </c>
      <c r="AN166" s="15">
        <v>4</v>
      </c>
      <c r="AO166" s="15">
        <v>9</v>
      </c>
      <c r="AP166" s="15">
        <v>1</v>
      </c>
      <c r="AQ166" s="15">
        <v>1</v>
      </c>
      <c r="AR166" s="15">
        <v>98</v>
      </c>
      <c r="AS166" s="15">
        <v>150</v>
      </c>
      <c r="AT166" s="15">
        <v>54</v>
      </c>
    </row>
    <row r="167" spans="1:46" ht="0.75" customHeight="1" x14ac:dyDescent="0.25">
      <c r="A167" s="17"/>
      <c r="B167" s="15"/>
      <c r="C167" s="15"/>
      <c r="D167" s="15">
        <v>0.21</v>
      </c>
      <c r="E167" s="15">
        <v>0.23</v>
      </c>
      <c r="F167" s="15">
        <v>0.14000000000000001</v>
      </c>
      <c r="G167" s="15">
        <v>0.18</v>
      </c>
      <c r="H167" s="15">
        <v>0.14000000000000001</v>
      </c>
      <c r="I167" s="15">
        <v>0.38</v>
      </c>
      <c r="J167" s="15">
        <v>0.15</v>
      </c>
      <c r="K167" s="15">
        <v>0.23</v>
      </c>
      <c r="L167" s="15">
        <v>0.21</v>
      </c>
      <c r="M167" s="15">
        <v>0.25</v>
      </c>
      <c r="N167" s="15">
        <v>0.15</v>
      </c>
      <c r="O167" s="15">
        <v>0.31</v>
      </c>
      <c r="P167" s="15">
        <v>0.2</v>
      </c>
      <c r="Q167" s="15">
        <v>0.2</v>
      </c>
      <c r="R167" s="15">
        <v>0.32</v>
      </c>
      <c r="S167" s="15">
        <v>0.2</v>
      </c>
      <c r="T167" s="15">
        <v>0.21</v>
      </c>
      <c r="U167" s="15">
        <v>0.08</v>
      </c>
      <c r="V167" s="15">
        <v>0.09</v>
      </c>
      <c r="W167" s="15">
        <v>0.12</v>
      </c>
      <c r="X167" s="15">
        <v>0.16</v>
      </c>
      <c r="Y167" s="15">
        <v>0.18</v>
      </c>
      <c r="Z167" s="15">
        <v>0.14000000000000001</v>
      </c>
      <c r="AA167" s="15">
        <v>0.15</v>
      </c>
      <c r="AB167" s="15">
        <v>0.27</v>
      </c>
      <c r="AC167" s="15">
        <v>0.23</v>
      </c>
      <c r="AD167" s="15">
        <v>0.26</v>
      </c>
      <c r="AE167" s="15">
        <v>0.16</v>
      </c>
      <c r="AF167" s="15">
        <v>0.4</v>
      </c>
      <c r="AG167" s="15">
        <v>0.18</v>
      </c>
      <c r="AH167" s="15">
        <v>0.19</v>
      </c>
      <c r="AI167" s="15">
        <v>0.33</v>
      </c>
      <c r="AJ167" s="15">
        <v>0.25</v>
      </c>
      <c r="AK167" s="15">
        <v>0.21</v>
      </c>
      <c r="AL167" s="15">
        <v>0.33</v>
      </c>
      <c r="AM167" s="15">
        <v>0.32</v>
      </c>
      <c r="AN167" s="15">
        <v>0.18</v>
      </c>
      <c r="AO167" s="15">
        <v>0.24</v>
      </c>
      <c r="AP167" s="15">
        <v>0.11</v>
      </c>
      <c r="AQ167" s="15">
        <v>0.17</v>
      </c>
      <c r="AR167" s="15">
        <v>0.22</v>
      </c>
      <c r="AS167" s="15">
        <v>0.21</v>
      </c>
      <c r="AT167" s="15">
        <v>0.22</v>
      </c>
    </row>
    <row r="168" spans="1:46" ht="0.75" customHeight="1" x14ac:dyDescent="0.25">
      <c r="A168" s="17"/>
      <c r="B168" s="15"/>
      <c r="C168" s="15" t="s">
        <v>111</v>
      </c>
      <c r="D168" s="15">
        <v>249</v>
      </c>
      <c r="E168" s="15">
        <v>5</v>
      </c>
      <c r="F168" s="15">
        <v>5</v>
      </c>
      <c r="G168" s="15">
        <v>6</v>
      </c>
      <c r="H168" s="15">
        <v>6</v>
      </c>
      <c r="I168" s="15">
        <v>5</v>
      </c>
      <c r="J168" s="15">
        <v>2</v>
      </c>
      <c r="K168" s="15">
        <v>5</v>
      </c>
      <c r="L168" s="15">
        <v>4</v>
      </c>
      <c r="M168" s="15">
        <v>1</v>
      </c>
      <c r="N168" s="15">
        <v>6</v>
      </c>
      <c r="O168" s="15">
        <v>7</v>
      </c>
      <c r="P168" s="15">
        <v>6</v>
      </c>
      <c r="Q168" s="15">
        <v>12</v>
      </c>
      <c r="R168" s="15">
        <v>3</v>
      </c>
      <c r="S168" s="15">
        <v>6</v>
      </c>
      <c r="T168" s="15">
        <v>14</v>
      </c>
      <c r="U168" s="15">
        <v>4</v>
      </c>
      <c r="V168" s="15">
        <v>3</v>
      </c>
      <c r="W168" s="15">
        <v>7</v>
      </c>
      <c r="X168" s="15">
        <v>12</v>
      </c>
      <c r="Y168" s="15">
        <v>4</v>
      </c>
      <c r="Z168" s="15">
        <v>1</v>
      </c>
      <c r="AA168" s="15">
        <v>7</v>
      </c>
      <c r="AB168" s="15">
        <v>9</v>
      </c>
      <c r="AC168" s="15">
        <v>3</v>
      </c>
      <c r="AD168" s="15">
        <v>1</v>
      </c>
      <c r="AE168" s="15">
        <v>3</v>
      </c>
      <c r="AF168" s="15">
        <v>5</v>
      </c>
      <c r="AG168" s="15">
        <v>3</v>
      </c>
      <c r="AH168" s="15">
        <v>18</v>
      </c>
      <c r="AI168" s="15">
        <v>4</v>
      </c>
      <c r="AJ168" s="15" t="s">
        <v>47</v>
      </c>
      <c r="AK168" s="15">
        <v>6</v>
      </c>
      <c r="AL168" s="15" t="s">
        <v>47</v>
      </c>
      <c r="AM168" s="15">
        <v>7</v>
      </c>
      <c r="AN168" s="15">
        <v>1</v>
      </c>
      <c r="AO168" s="15">
        <v>7</v>
      </c>
      <c r="AP168" s="15">
        <v>2</v>
      </c>
      <c r="AQ168" s="15">
        <v>3</v>
      </c>
      <c r="AR168" s="15">
        <v>84</v>
      </c>
      <c r="AS168" s="15">
        <v>127</v>
      </c>
      <c r="AT168" s="15">
        <v>38</v>
      </c>
    </row>
    <row r="169" spans="1:46" ht="0.75" customHeight="1" x14ac:dyDescent="0.25">
      <c r="A169" s="17"/>
      <c r="B169" s="15"/>
      <c r="C169" s="15"/>
      <c r="D169" s="15">
        <v>0.18</v>
      </c>
      <c r="E169" s="15">
        <v>0.31</v>
      </c>
      <c r="F169" s="15">
        <v>0.14000000000000001</v>
      </c>
      <c r="G169" s="15">
        <v>0.23</v>
      </c>
      <c r="H169" s="15">
        <v>0.11</v>
      </c>
      <c r="I169" s="15">
        <v>0.24</v>
      </c>
      <c r="J169" s="15">
        <v>0.15</v>
      </c>
      <c r="K169" s="15">
        <v>0.31</v>
      </c>
      <c r="L169" s="15">
        <v>0.1</v>
      </c>
      <c r="M169" s="15">
        <v>0.05</v>
      </c>
      <c r="N169" s="15">
        <v>0.12</v>
      </c>
      <c r="O169" s="15">
        <v>0.24</v>
      </c>
      <c r="P169" s="15">
        <v>0.14000000000000001</v>
      </c>
      <c r="Q169" s="15">
        <v>0.25</v>
      </c>
      <c r="R169" s="15">
        <v>0.08</v>
      </c>
      <c r="S169" s="15">
        <v>0.2</v>
      </c>
      <c r="T169" s="15">
        <v>0.14000000000000001</v>
      </c>
      <c r="U169" s="15">
        <v>0.21</v>
      </c>
      <c r="V169" s="15">
        <v>0.27</v>
      </c>
      <c r="W169" s="15">
        <v>0.23</v>
      </c>
      <c r="X169" s="15">
        <v>0.24</v>
      </c>
      <c r="Y169" s="15">
        <v>0.14000000000000001</v>
      </c>
      <c r="Z169" s="15">
        <v>0.05</v>
      </c>
      <c r="AA169" s="15">
        <v>0.15</v>
      </c>
      <c r="AB169" s="15">
        <v>0.25</v>
      </c>
      <c r="AC169" s="15">
        <v>0.15</v>
      </c>
      <c r="AD169" s="15">
        <v>0.04</v>
      </c>
      <c r="AE169" s="15">
        <v>0.12</v>
      </c>
      <c r="AF169" s="15">
        <v>0.4</v>
      </c>
      <c r="AG169" s="15">
        <v>0.18</v>
      </c>
      <c r="AH169" s="15">
        <v>0.23</v>
      </c>
      <c r="AI169" s="15">
        <v>0.25</v>
      </c>
      <c r="AJ169" s="15" t="s">
        <v>47</v>
      </c>
      <c r="AK169" s="15">
        <v>0.18</v>
      </c>
      <c r="AL169" s="15" t="s">
        <v>47</v>
      </c>
      <c r="AM169" s="15">
        <v>0.21</v>
      </c>
      <c r="AN169" s="15">
        <v>0.06</v>
      </c>
      <c r="AO169" s="15">
        <v>0.19</v>
      </c>
      <c r="AP169" s="15">
        <v>0.22</v>
      </c>
      <c r="AQ169" s="15">
        <v>0.5</v>
      </c>
      <c r="AR169" s="15">
        <v>0.18</v>
      </c>
      <c r="AS169" s="15">
        <v>0.18</v>
      </c>
      <c r="AT169" s="15">
        <v>0.16</v>
      </c>
    </row>
    <row r="170" spans="1:46" ht="0.75" customHeight="1" x14ac:dyDescent="0.25">
      <c r="A170" s="17"/>
      <c r="B170" s="15"/>
      <c r="C170" s="15" t="s">
        <v>113</v>
      </c>
      <c r="D170" s="15">
        <v>246</v>
      </c>
      <c r="E170" s="15">
        <v>1</v>
      </c>
      <c r="F170" s="15">
        <v>3</v>
      </c>
      <c r="G170" s="15">
        <v>2</v>
      </c>
      <c r="H170" s="15">
        <v>11</v>
      </c>
      <c r="I170" s="15">
        <v>3</v>
      </c>
      <c r="J170" s="15">
        <v>2</v>
      </c>
      <c r="K170" s="15">
        <v>2</v>
      </c>
      <c r="L170" s="15">
        <v>5</v>
      </c>
      <c r="M170" s="15">
        <v>5</v>
      </c>
      <c r="N170" s="15">
        <v>12</v>
      </c>
      <c r="O170" s="15">
        <v>6</v>
      </c>
      <c r="P170" s="15">
        <v>4</v>
      </c>
      <c r="Q170" s="15">
        <v>7</v>
      </c>
      <c r="R170" s="15">
        <v>11</v>
      </c>
      <c r="S170" s="15">
        <v>7</v>
      </c>
      <c r="T170" s="15">
        <v>19</v>
      </c>
      <c r="U170" s="15">
        <v>3</v>
      </c>
      <c r="V170" s="15">
        <v>5</v>
      </c>
      <c r="W170" s="15">
        <v>8</v>
      </c>
      <c r="X170" s="15">
        <v>12</v>
      </c>
      <c r="Y170" s="15">
        <v>4</v>
      </c>
      <c r="Z170" s="15">
        <v>5</v>
      </c>
      <c r="AA170" s="15">
        <v>11</v>
      </c>
      <c r="AB170" s="15">
        <v>8</v>
      </c>
      <c r="AC170" s="15">
        <v>3</v>
      </c>
      <c r="AD170" s="15">
        <v>1</v>
      </c>
      <c r="AE170" s="15">
        <v>4</v>
      </c>
      <c r="AF170" s="15">
        <v>1</v>
      </c>
      <c r="AG170" s="15">
        <v>3</v>
      </c>
      <c r="AH170" s="15">
        <v>11</v>
      </c>
      <c r="AI170" s="15">
        <v>6</v>
      </c>
      <c r="AJ170" s="15">
        <v>1</v>
      </c>
      <c r="AK170" s="15">
        <v>7</v>
      </c>
      <c r="AL170" s="15" t="s">
        <v>47</v>
      </c>
      <c r="AM170" s="15">
        <v>5</v>
      </c>
      <c r="AN170" s="15" t="s">
        <v>47</v>
      </c>
      <c r="AO170" s="15">
        <v>11</v>
      </c>
      <c r="AP170" s="15">
        <v>1</v>
      </c>
      <c r="AQ170" s="15">
        <v>1</v>
      </c>
      <c r="AR170" s="15">
        <v>77</v>
      </c>
      <c r="AS170" s="15">
        <v>132</v>
      </c>
      <c r="AT170" s="15">
        <v>37</v>
      </c>
    </row>
    <row r="171" spans="1:46" ht="0.75" customHeight="1" x14ac:dyDescent="0.25">
      <c r="A171" s="17"/>
      <c r="B171" s="15"/>
      <c r="C171" s="15"/>
      <c r="D171" s="15">
        <v>0.17</v>
      </c>
      <c r="E171" s="15">
        <v>0.08</v>
      </c>
      <c r="F171" s="15">
        <v>0.08</v>
      </c>
      <c r="G171" s="15">
        <v>0.09</v>
      </c>
      <c r="H171" s="15">
        <v>0.19</v>
      </c>
      <c r="I171" s="15">
        <v>0.14000000000000001</v>
      </c>
      <c r="J171" s="15">
        <v>0.15</v>
      </c>
      <c r="K171" s="15">
        <v>0.15</v>
      </c>
      <c r="L171" s="15">
        <v>0.14000000000000001</v>
      </c>
      <c r="M171" s="15">
        <v>0.25</v>
      </c>
      <c r="N171" s="15">
        <v>0.23</v>
      </c>
      <c r="O171" s="15">
        <v>0.21</v>
      </c>
      <c r="P171" s="15">
        <v>0.09</v>
      </c>
      <c r="Q171" s="15">
        <v>0.15</v>
      </c>
      <c r="R171" s="15">
        <v>0.33</v>
      </c>
      <c r="S171" s="15">
        <v>0.24</v>
      </c>
      <c r="T171" s="15">
        <v>0.2</v>
      </c>
      <c r="U171" s="15">
        <v>0.17</v>
      </c>
      <c r="V171" s="15">
        <v>0.36</v>
      </c>
      <c r="W171" s="15">
        <v>0.27</v>
      </c>
      <c r="X171" s="15">
        <v>0.24</v>
      </c>
      <c r="Y171" s="15">
        <v>0.14000000000000001</v>
      </c>
      <c r="Z171" s="15">
        <v>0.19</v>
      </c>
      <c r="AA171" s="15">
        <v>0.22</v>
      </c>
      <c r="AB171" s="15">
        <v>0.23</v>
      </c>
      <c r="AC171" s="15">
        <v>0.15</v>
      </c>
      <c r="AD171" s="15">
        <v>0.04</v>
      </c>
      <c r="AE171" s="15">
        <v>0.16</v>
      </c>
      <c r="AF171" s="15">
        <v>0.1</v>
      </c>
      <c r="AG171" s="15">
        <v>0.18</v>
      </c>
      <c r="AH171" s="15">
        <v>0.14000000000000001</v>
      </c>
      <c r="AI171" s="15">
        <v>0.34</v>
      </c>
      <c r="AJ171" s="15">
        <v>0.13</v>
      </c>
      <c r="AK171" s="15">
        <v>0.21</v>
      </c>
      <c r="AL171" s="15" t="s">
        <v>47</v>
      </c>
      <c r="AM171" s="15">
        <v>0.15</v>
      </c>
      <c r="AN171" s="15" t="s">
        <v>47</v>
      </c>
      <c r="AO171" s="15">
        <v>0.27</v>
      </c>
      <c r="AP171" s="15">
        <v>0.11</v>
      </c>
      <c r="AQ171" s="15">
        <v>0.17</v>
      </c>
      <c r="AR171" s="15">
        <v>0.17</v>
      </c>
      <c r="AS171" s="15">
        <v>0.18</v>
      </c>
      <c r="AT171" s="15">
        <v>0.15</v>
      </c>
    </row>
    <row r="172" spans="1:46" ht="0.75" customHeight="1" x14ac:dyDescent="0.25">
      <c r="A172" s="17"/>
      <c r="B172" s="15"/>
      <c r="C172" s="15" t="s">
        <v>112</v>
      </c>
      <c r="D172" s="15">
        <v>231</v>
      </c>
      <c r="E172" s="15">
        <v>6</v>
      </c>
      <c r="F172" s="15">
        <v>8</v>
      </c>
      <c r="G172" s="15">
        <v>6</v>
      </c>
      <c r="H172" s="15">
        <v>15</v>
      </c>
      <c r="I172" s="15">
        <v>5</v>
      </c>
      <c r="J172" s="15">
        <v>2</v>
      </c>
      <c r="K172" s="15">
        <v>1</v>
      </c>
      <c r="L172" s="15">
        <v>5</v>
      </c>
      <c r="M172" s="15">
        <v>3</v>
      </c>
      <c r="N172" s="15">
        <v>9</v>
      </c>
      <c r="O172" s="15">
        <v>7</v>
      </c>
      <c r="P172" s="15">
        <v>6</v>
      </c>
      <c r="Q172" s="15">
        <v>6</v>
      </c>
      <c r="R172" s="15">
        <v>6</v>
      </c>
      <c r="S172" s="15">
        <v>4</v>
      </c>
      <c r="T172" s="15">
        <v>16</v>
      </c>
      <c r="U172" s="15">
        <v>4</v>
      </c>
      <c r="V172" s="15">
        <v>3</v>
      </c>
      <c r="W172" s="15">
        <v>5</v>
      </c>
      <c r="X172" s="15">
        <v>5</v>
      </c>
      <c r="Y172" s="15">
        <v>5</v>
      </c>
      <c r="Z172" s="15">
        <v>2</v>
      </c>
      <c r="AA172" s="15">
        <v>10</v>
      </c>
      <c r="AB172" s="15">
        <v>5</v>
      </c>
      <c r="AC172" s="15">
        <v>5</v>
      </c>
      <c r="AD172" s="15">
        <v>4</v>
      </c>
      <c r="AE172" s="15">
        <v>5</v>
      </c>
      <c r="AF172" s="15">
        <v>3</v>
      </c>
      <c r="AG172" s="15">
        <v>2</v>
      </c>
      <c r="AH172" s="15">
        <v>12</v>
      </c>
      <c r="AI172" s="15">
        <v>3</v>
      </c>
      <c r="AJ172" s="15">
        <v>1</v>
      </c>
      <c r="AK172" s="15">
        <v>2</v>
      </c>
      <c r="AL172" s="15" t="s">
        <v>47</v>
      </c>
      <c r="AM172" s="15">
        <v>6</v>
      </c>
      <c r="AN172" s="15">
        <v>4</v>
      </c>
      <c r="AO172" s="15">
        <v>9</v>
      </c>
      <c r="AP172" s="15">
        <v>2</v>
      </c>
      <c r="AQ172" s="15">
        <v>2</v>
      </c>
      <c r="AR172" s="15">
        <v>78</v>
      </c>
      <c r="AS172" s="15">
        <v>119</v>
      </c>
      <c r="AT172" s="15">
        <v>34</v>
      </c>
    </row>
    <row r="173" spans="1:46" ht="0.75" customHeight="1" x14ac:dyDescent="0.25">
      <c r="A173" s="17"/>
      <c r="B173" s="15"/>
      <c r="C173" s="15"/>
      <c r="D173" s="15">
        <v>0.16</v>
      </c>
      <c r="E173" s="15">
        <v>0.38</v>
      </c>
      <c r="F173" s="15">
        <v>0.22</v>
      </c>
      <c r="G173" s="15">
        <v>0.23</v>
      </c>
      <c r="H173" s="15">
        <v>0.28000000000000003</v>
      </c>
      <c r="I173" s="15">
        <v>0.24</v>
      </c>
      <c r="J173" s="15">
        <v>0.15</v>
      </c>
      <c r="K173" s="15">
        <v>0.08</v>
      </c>
      <c r="L173" s="15">
        <v>0.14000000000000001</v>
      </c>
      <c r="M173" s="15">
        <v>0.15</v>
      </c>
      <c r="N173" s="15">
        <v>0.17</v>
      </c>
      <c r="O173" s="15">
        <v>0.24</v>
      </c>
      <c r="P173" s="15">
        <v>0.14000000000000001</v>
      </c>
      <c r="Q173" s="15">
        <v>0.13</v>
      </c>
      <c r="R173" s="15">
        <v>0.17</v>
      </c>
      <c r="S173" s="15">
        <v>0.12</v>
      </c>
      <c r="T173" s="15">
        <v>0.16</v>
      </c>
      <c r="U173" s="15">
        <v>0.21</v>
      </c>
      <c r="V173" s="15">
        <v>0.27</v>
      </c>
      <c r="W173" s="15">
        <v>0.15</v>
      </c>
      <c r="X173" s="15">
        <v>0.09</v>
      </c>
      <c r="Y173" s="15">
        <v>0.18</v>
      </c>
      <c r="Z173" s="15">
        <v>0.1</v>
      </c>
      <c r="AA173" s="15">
        <v>0.2</v>
      </c>
      <c r="AB173" s="15">
        <v>0.14000000000000001</v>
      </c>
      <c r="AC173" s="15">
        <v>0.23</v>
      </c>
      <c r="AD173" s="15">
        <v>0.17</v>
      </c>
      <c r="AE173" s="15">
        <v>0.2</v>
      </c>
      <c r="AF173" s="15">
        <v>0.3</v>
      </c>
      <c r="AG173" s="15">
        <v>0.12</v>
      </c>
      <c r="AH173" s="15">
        <v>0.15</v>
      </c>
      <c r="AI173" s="15">
        <v>0.15</v>
      </c>
      <c r="AJ173" s="15">
        <v>0.13</v>
      </c>
      <c r="AK173" s="15">
        <v>0.06</v>
      </c>
      <c r="AL173" s="15" t="s">
        <v>47</v>
      </c>
      <c r="AM173" s="15">
        <v>0.18</v>
      </c>
      <c r="AN173" s="15">
        <v>0.18</v>
      </c>
      <c r="AO173" s="15">
        <v>0.24</v>
      </c>
      <c r="AP173" s="15">
        <v>0.22</v>
      </c>
      <c r="AQ173" s="15">
        <v>0.33</v>
      </c>
      <c r="AR173" s="15">
        <v>0.17</v>
      </c>
      <c r="AS173" s="15">
        <v>0.17</v>
      </c>
      <c r="AT173" s="15">
        <v>0.14000000000000001</v>
      </c>
    </row>
    <row r="174" spans="1:46" ht="0.75" customHeight="1" x14ac:dyDescent="0.25">
      <c r="A174" s="25"/>
      <c r="B174" s="15"/>
      <c r="C174" s="15" t="s">
        <v>114</v>
      </c>
      <c r="D174" s="15">
        <v>216</v>
      </c>
      <c r="E174" s="15">
        <v>4</v>
      </c>
      <c r="F174" s="15">
        <v>7</v>
      </c>
      <c r="G174" s="15">
        <v>4</v>
      </c>
      <c r="H174" s="15">
        <v>2</v>
      </c>
      <c r="I174" s="15">
        <v>2</v>
      </c>
      <c r="J174" s="15">
        <v>2</v>
      </c>
      <c r="K174" s="15">
        <v>1</v>
      </c>
      <c r="L174" s="15">
        <v>8</v>
      </c>
      <c r="M174" s="15">
        <v>1</v>
      </c>
      <c r="N174" s="15">
        <v>10</v>
      </c>
      <c r="O174" s="15">
        <v>5</v>
      </c>
      <c r="P174" s="15">
        <v>5</v>
      </c>
      <c r="Q174" s="15">
        <v>5</v>
      </c>
      <c r="R174" s="15">
        <v>5</v>
      </c>
      <c r="S174" s="15">
        <v>2</v>
      </c>
      <c r="T174" s="15">
        <v>15</v>
      </c>
      <c r="U174" s="15">
        <v>1</v>
      </c>
      <c r="V174" s="15" t="s">
        <v>47</v>
      </c>
      <c r="W174" s="15">
        <v>4</v>
      </c>
      <c r="X174" s="15">
        <v>9</v>
      </c>
      <c r="Y174" s="15">
        <v>4</v>
      </c>
      <c r="Z174" s="15">
        <v>7</v>
      </c>
      <c r="AA174" s="15">
        <v>6</v>
      </c>
      <c r="AB174" s="15">
        <v>7</v>
      </c>
      <c r="AC174" s="15">
        <v>3</v>
      </c>
      <c r="AD174" s="15">
        <v>5</v>
      </c>
      <c r="AE174" s="15">
        <v>6</v>
      </c>
      <c r="AF174" s="15">
        <v>2</v>
      </c>
      <c r="AG174" s="15" t="s">
        <v>47</v>
      </c>
      <c r="AH174" s="15">
        <v>11</v>
      </c>
      <c r="AI174" s="15">
        <v>3</v>
      </c>
      <c r="AJ174" s="15">
        <v>2</v>
      </c>
      <c r="AK174" s="15">
        <v>6</v>
      </c>
      <c r="AL174" s="15">
        <v>7</v>
      </c>
      <c r="AM174" s="15">
        <v>4</v>
      </c>
      <c r="AN174" s="15">
        <v>6</v>
      </c>
      <c r="AO174" s="15">
        <v>4</v>
      </c>
      <c r="AP174" s="15">
        <v>2</v>
      </c>
      <c r="AQ174" s="15">
        <v>1</v>
      </c>
      <c r="AR174" s="15">
        <v>79</v>
      </c>
      <c r="AS174" s="15">
        <v>101</v>
      </c>
      <c r="AT174" s="15">
        <v>37</v>
      </c>
    </row>
    <row r="175" spans="1:46" ht="0.75" customHeight="1" x14ac:dyDescent="0.25">
      <c r="A175" s="25"/>
      <c r="B175" s="15"/>
      <c r="C175" s="15"/>
      <c r="D175" s="15">
        <v>0.15</v>
      </c>
      <c r="E175" s="15">
        <v>0.23</v>
      </c>
      <c r="F175" s="15">
        <v>0.19</v>
      </c>
      <c r="G175" s="15">
        <v>0.14000000000000001</v>
      </c>
      <c r="H175" s="15">
        <v>0.04</v>
      </c>
      <c r="I175" s="15">
        <v>0.1</v>
      </c>
      <c r="J175" s="15">
        <v>0.15</v>
      </c>
      <c r="K175" s="15">
        <v>0.08</v>
      </c>
      <c r="L175" s="15">
        <v>0.21</v>
      </c>
      <c r="M175" s="15">
        <v>0.05</v>
      </c>
      <c r="N175" s="15">
        <v>0.19</v>
      </c>
      <c r="O175" s="15">
        <v>0.17</v>
      </c>
      <c r="P175" s="15">
        <v>0.11</v>
      </c>
      <c r="Q175" s="15">
        <v>0.11</v>
      </c>
      <c r="R175" s="15">
        <v>0.15</v>
      </c>
      <c r="S175" s="15">
        <v>0.08</v>
      </c>
      <c r="T175" s="15">
        <v>0.15</v>
      </c>
      <c r="U175" s="15">
        <v>0.04</v>
      </c>
      <c r="V175" s="15" t="s">
        <v>47</v>
      </c>
      <c r="W175" s="15">
        <v>0.12</v>
      </c>
      <c r="X175" s="15">
        <v>0.18</v>
      </c>
      <c r="Y175" s="15">
        <v>0.14000000000000001</v>
      </c>
      <c r="Z175" s="15">
        <v>0.28999999999999998</v>
      </c>
      <c r="AA175" s="15">
        <v>0.11</v>
      </c>
      <c r="AB175" s="15">
        <v>0.2</v>
      </c>
      <c r="AC175" s="15">
        <v>0.15</v>
      </c>
      <c r="AD175" s="15">
        <v>0.22</v>
      </c>
      <c r="AE175" s="15">
        <v>0.24</v>
      </c>
      <c r="AF175" s="15">
        <v>0.2</v>
      </c>
      <c r="AG175" s="15" t="s">
        <v>47</v>
      </c>
      <c r="AH175" s="15">
        <v>0.13</v>
      </c>
      <c r="AI175" s="15">
        <v>0.18</v>
      </c>
      <c r="AJ175" s="15">
        <v>0.25</v>
      </c>
      <c r="AK175" s="15">
        <v>0.18</v>
      </c>
      <c r="AL175" s="15">
        <v>0.44</v>
      </c>
      <c r="AM175" s="15">
        <v>0.12</v>
      </c>
      <c r="AN175" s="15">
        <v>0.28999999999999998</v>
      </c>
      <c r="AO175" s="15">
        <v>0.1</v>
      </c>
      <c r="AP175" s="15">
        <v>0.22</v>
      </c>
      <c r="AQ175" s="15">
        <v>0.17</v>
      </c>
      <c r="AR175" s="15">
        <v>0.17</v>
      </c>
      <c r="AS175" s="15">
        <v>0.14000000000000001</v>
      </c>
      <c r="AT175" s="15">
        <v>0.15</v>
      </c>
    </row>
    <row r="176" spans="1:46" ht="0.75" customHeight="1" x14ac:dyDescent="0.25">
      <c r="A176" s="25"/>
      <c r="B176" s="15"/>
      <c r="C176" s="15" t="s">
        <v>91</v>
      </c>
      <c r="D176" s="15">
        <v>204</v>
      </c>
      <c r="E176" s="15" t="s">
        <v>47</v>
      </c>
      <c r="F176" s="15">
        <v>5</v>
      </c>
      <c r="G176" s="15">
        <v>2</v>
      </c>
      <c r="H176" s="15">
        <v>13</v>
      </c>
      <c r="I176" s="15">
        <v>5</v>
      </c>
      <c r="J176" s="15">
        <v>4</v>
      </c>
      <c r="K176" s="15">
        <v>4</v>
      </c>
      <c r="L176" s="15">
        <v>9</v>
      </c>
      <c r="M176" s="15">
        <v>1</v>
      </c>
      <c r="N176" s="15">
        <v>10</v>
      </c>
      <c r="O176" s="15">
        <v>3</v>
      </c>
      <c r="P176" s="15">
        <v>4</v>
      </c>
      <c r="Q176" s="15">
        <v>6</v>
      </c>
      <c r="R176" s="15">
        <v>4</v>
      </c>
      <c r="S176" s="15">
        <v>4</v>
      </c>
      <c r="T176" s="15">
        <v>12</v>
      </c>
      <c r="U176" s="15">
        <v>4</v>
      </c>
      <c r="V176" s="15">
        <v>1</v>
      </c>
      <c r="W176" s="15">
        <v>6</v>
      </c>
      <c r="X176" s="15">
        <v>7</v>
      </c>
      <c r="Y176" s="15">
        <v>5</v>
      </c>
      <c r="Z176" s="15">
        <v>7</v>
      </c>
      <c r="AA176" s="15">
        <v>8</v>
      </c>
      <c r="AB176" s="15">
        <v>5</v>
      </c>
      <c r="AC176" s="15">
        <v>5</v>
      </c>
      <c r="AD176" s="15">
        <v>4</v>
      </c>
      <c r="AE176" s="15">
        <v>3</v>
      </c>
      <c r="AF176" s="15" t="s">
        <v>47</v>
      </c>
      <c r="AG176" s="15">
        <v>2</v>
      </c>
      <c r="AH176" s="15">
        <v>12</v>
      </c>
      <c r="AI176" s="15">
        <v>4</v>
      </c>
      <c r="AJ176" s="15" t="s">
        <v>47</v>
      </c>
      <c r="AK176" s="15">
        <v>2</v>
      </c>
      <c r="AL176" s="15">
        <v>3</v>
      </c>
      <c r="AM176" s="15">
        <v>3</v>
      </c>
      <c r="AN176" s="15">
        <v>4</v>
      </c>
      <c r="AO176" s="15">
        <v>1</v>
      </c>
      <c r="AP176" s="15">
        <v>1</v>
      </c>
      <c r="AQ176" s="15">
        <v>1</v>
      </c>
      <c r="AR176" s="15">
        <v>64</v>
      </c>
      <c r="AS176" s="15">
        <v>99</v>
      </c>
      <c r="AT176" s="15">
        <v>42</v>
      </c>
    </row>
    <row r="177" spans="1:46" ht="0.75" customHeight="1" x14ac:dyDescent="0.25">
      <c r="A177" s="25"/>
      <c r="B177" s="15"/>
      <c r="C177" s="15"/>
      <c r="D177" s="15">
        <v>0.14000000000000001</v>
      </c>
      <c r="E177" s="15" t="s">
        <v>47</v>
      </c>
      <c r="F177" s="15">
        <v>0.14000000000000001</v>
      </c>
      <c r="G177" s="15">
        <v>0.09</v>
      </c>
      <c r="H177" s="15">
        <v>0.23</v>
      </c>
      <c r="I177" s="15">
        <v>0.24</v>
      </c>
      <c r="J177" s="15">
        <v>0.23</v>
      </c>
      <c r="K177" s="15">
        <v>0.23</v>
      </c>
      <c r="L177" s="15">
        <v>0.24</v>
      </c>
      <c r="M177" s="15">
        <v>0.05</v>
      </c>
      <c r="N177" s="15">
        <v>0.19</v>
      </c>
      <c r="O177" s="15">
        <v>0.1</v>
      </c>
      <c r="P177" s="15">
        <v>0.09</v>
      </c>
      <c r="Q177" s="15">
        <v>0.12</v>
      </c>
      <c r="R177" s="15">
        <v>0.12</v>
      </c>
      <c r="S177" s="15">
        <v>0.12</v>
      </c>
      <c r="T177" s="15">
        <v>0.13</v>
      </c>
      <c r="U177" s="15">
        <v>0.21</v>
      </c>
      <c r="V177" s="15">
        <v>0.09</v>
      </c>
      <c r="W177" s="15">
        <v>0.19</v>
      </c>
      <c r="X177" s="15">
        <v>0.13</v>
      </c>
      <c r="Y177" s="15">
        <v>0.21</v>
      </c>
      <c r="Z177" s="15">
        <v>0.28999999999999998</v>
      </c>
      <c r="AA177" s="15">
        <v>0.17</v>
      </c>
      <c r="AB177" s="15">
        <v>0.14000000000000001</v>
      </c>
      <c r="AC177" s="15">
        <v>0.23</v>
      </c>
      <c r="AD177" s="15">
        <v>0.17</v>
      </c>
      <c r="AE177" s="15">
        <v>0.12</v>
      </c>
      <c r="AF177" s="15" t="s">
        <v>47</v>
      </c>
      <c r="AG177" s="15">
        <v>0.12</v>
      </c>
      <c r="AH177" s="15">
        <v>0.15</v>
      </c>
      <c r="AI177" s="15">
        <v>0.23</v>
      </c>
      <c r="AJ177" s="15" t="s">
        <v>47</v>
      </c>
      <c r="AK177" s="15">
        <v>0.06</v>
      </c>
      <c r="AL177" s="15">
        <v>0.22</v>
      </c>
      <c r="AM177" s="15">
        <v>0.09</v>
      </c>
      <c r="AN177" s="15">
        <v>0.18</v>
      </c>
      <c r="AO177" s="15">
        <v>0.03</v>
      </c>
      <c r="AP177" s="15">
        <v>0.11</v>
      </c>
      <c r="AQ177" s="15">
        <v>0.17</v>
      </c>
      <c r="AR177" s="15">
        <v>0.14000000000000001</v>
      </c>
      <c r="AS177" s="15">
        <v>0.14000000000000001</v>
      </c>
      <c r="AT177" s="15">
        <v>0.17</v>
      </c>
    </row>
    <row r="178" spans="1:46" ht="0.75" customHeight="1" x14ac:dyDescent="0.25">
      <c r="A178" s="25"/>
      <c r="B178" s="15"/>
      <c r="C178" s="15" t="s">
        <v>115</v>
      </c>
      <c r="D178" s="15">
        <v>181</v>
      </c>
      <c r="E178" s="15">
        <v>4</v>
      </c>
      <c r="F178" s="15">
        <v>4</v>
      </c>
      <c r="G178" s="15">
        <v>5</v>
      </c>
      <c r="H178" s="15">
        <v>9</v>
      </c>
      <c r="I178" s="15">
        <v>3</v>
      </c>
      <c r="J178" s="15">
        <v>2</v>
      </c>
      <c r="K178" s="15">
        <v>2</v>
      </c>
      <c r="L178" s="15">
        <v>7</v>
      </c>
      <c r="M178" s="15">
        <v>4</v>
      </c>
      <c r="N178" s="15">
        <v>3</v>
      </c>
      <c r="O178" s="15">
        <v>1</v>
      </c>
      <c r="P178" s="15">
        <v>2</v>
      </c>
      <c r="Q178" s="15">
        <v>9</v>
      </c>
      <c r="R178" s="15">
        <v>4</v>
      </c>
      <c r="S178" s="15">
        <v>6</v>
      </c>
      <c r="T178" s="15">
        <v>10</v>
      </c>
      <c r="U178" s="15">
        <v>2</v>
      </c>
      <c r="V178" s="15">
        <v>1</v>
      </c>
      <c r="W178" s="15">
        <v>5</v>
      </c>
      <c r="X178" s="15">
        <v>6</v>
      </c>
      <c r="Y178" s="15">
        <v>1</v>
      </c>
      <c r="Z178" s="15">
        <v>4</v>
      </c>
      <c r="AA178" s="15">
        <v>2</v>
      </c>
      <c r="AB178" s="15">
        <v>5</v>
      </c>
      <c r="AC178" s="15">
        <v>3</v>
      </c>
      <c r="AD178" s="15">
        <v>3</v>
      </c>
      <c r="AE178" s="15">
        <v>3</v>
      </c>
      <c r="AF178" s="15" t="s">
        <v>47</v>
      </c>
      <c r="AG178" s="15">
        <v>6</v>
      </c>
      <c r="AH178" s="15">
        <v>8</v>
      </c>
      <c r="AI178" s="15" t="s">
        <v>47</v>
      </c>
      <c r="AJ178" s="15">
        <v>5</v>
      </c>
      <c r="AK178" s="15">
        <v>3</v>
      </c>
      <c r="AL178" s="15">
        <v>3</v>
      </c>
      <c r="AM178" s="15">
        <v>2</v>
      </c>
      <c r="AN178" s="15">
        <v>2</v>
      </c>
      <c r="AO178" s="15">
        <v>3</v>
      </c>
      <c r="AP178" s="15">
        <v>1</v>
      </c>
      <c r="AQ178" s="15">
        <v>2</v>
      </c>
      <c r="AR178" s="15">
        <v>59</v>
      </c>
      <c r="AS178" s="15">
        <v>93</v>
      </c>
      <c r="AT178" s="15">
        <v>29</v>
      </c>
    </row>
    <row r="179" spans="1:46" ht="0.75" customHeight="1" x14ac:dyDescent="0.25">
      <c r="A179" s="25"/>
      <c r="B179" s="15"/>
      <c r="C179" s="15"/>
      <c r="D179" s="15">
        <v>0.13</v>
      </c>
      <c r="E179" s="15">
        <v>0.23</v>
      </c>
      <c r="F179" s="15">
        <v>0.11</v>
      </c>
      <c r="G179" s="15">
        <v>0.18</v>
      </c>
      <c r="H179" s="15">
        <v>0.15</v>
      </c>
      <c r="I179" s="15">
        <v>0.14000000000000001</v>
      </c>
      <c r="J179" s="15">
        <v>0.15</v>
      </c>
      <c r="K179" s="15">
        <v>0.15</v>
      </c>
      <c r="L179" s="15">
        <v>0.19</v>
      </c>
      <c r="M179" s="15">
        <v>0.2</v>
      </c>
      <c r="N179" s="15">
        <v>0.06</v>
      </c>
      <c r="O179" s="15">
        <v>0.03</v>
      </c>
      <c r="P179" s="15">
        <v>0.06</v>
      </c>
      <c r="Q179" s="15">
        <v>0.19</v>
      </c>
      <c r="R179" s="15">
        <v>0.12</v>
      </c>
      <c r="S179" s="15">
        <v>0.2</v>
      </c>
      <c r="T179" s="15">
        <v>0.11</v>
      </c>
      <c r="U179" s="15">
        <v>0.13</v>
      </c>
      <c r="V179" s="15">
        <v>0.09</v>
      </c>
      <c r="W179" s="15">
        <v>0.15</v>
      </c>
      <c r="X179" s="15">
        <v>0.11</v>
      </c>
      <c r="Y179" s="15">
        <v>0.04</v>
      </c>
      <c r="Z179" s="15">
        <v>0.14000000000000001</v>
      </c>
      <c r="AA179" s="15">
        <v>0.04</v>
      </c>
      <c r="AB179" s="15">
        <v>0.16</v>
      </c>
      <c r="AC179" s="15">
        <v>0.15</v>
      </c>
      <c r="AD179" s="15">
        <v>0.13</v>
      </c>
      <c r="AE179" s="15">
        <v>0.12</v>
      </c>
      <c r="AF179" s="15" t="s">
        <v>47</v>
      </c>
      <c r="AG179" s="15">
        <v>0.35</v>
      </c>
      <c r="AH179" s="15">
        <v>0.1</v>
      </c>
      <c r="AI179" s="15" t="s">
        <v>47</v>
      </c>
      <c r="AJ179" s="15">
        <v>0.5</v>
      </c>
      <c r="AK179" s="15">
        <v>0.09</v>
      </c>
      <c r="AL179" s="15">
        <v>0.22</v>
      </c>
      <c r="AM179" s="15">
        <v>0.06</v>
      </c>
      <c r="AN179" s="15">
        <v>0.12</v>
      </c>
      <c r="AO179" s="15">
        <v>0.08</v>
      </c>
      <c r="AP179" s="15">
        <v>0.11</v>
      </c>
      <c r="AQ179" s="15">
        <v>0.33</v>
      </c>
      <c r="AR179" s="15">
        <v>0.13</v>
      </c>
      <c r="AS179" s="15">
        <v>0.13</v>
      </c>
      <c r="AT179" s="15">
        <v>0.12</v>
      </c>
    </row>
    <row r="180" spans="1:46" ht="0.75" customHeight="1" x14ac:dyDescent="0.25">
      <c r="A180" s="25"/>
      <c r="B180" s="15"/>
      <c r="C180" s="15" t="s">
        <v>116</v>
      </c>
      <c r="D180" s="15">
        <v>159</v>
      </c>
      <c r="E180" s="15">
        <v>1</v>
      </c>
      <c r="F180" s="15">
        <v>2</v>
      </c>
      <c r="G180" s="15">
        <v>1</v>
      </c>
      <c r="H180" s="15">
        <v>8</v>
      </c>
      <c r="I180" s="15">
        <v>4</v>
      </c>
      <c r="J180" s="15">
        <v>2</v>
      </c>
      <c r="K180" s="15" t="s">
        <v>47</v>
      </c>
      <c r="L180" s="15">
        <v>3</v>
      </c>
      <c r="M180" s="15">
        <v>3</v>
      </c>
      <c r="N180" s="15">
        <v>6</v>
      </c>
      <c r="O180" s="15">
        <v>4</v>
      </c>
      <c r="P180" s="15">
        <v>6</v>
      </c>
      <c r="Q180" s="15">
        <v>5</v>
      </c>
      <c r="R180" s="15">
        <v>7</v>
      </c>
      <c r="S180" s="15" t="s">
        <v>47</v>
      </c>
      <c r="T180" s="15">
        <v>12</v>
      </c>
      <c r="U180" s="15">
        <v>4</v>
      </c>
      <c r="V180" s="15" t="s">
        <v>47</v>
      </c>
      <c r="W180" s="15">
        <v>5</v>
      </c>
      <c r="X180" s="15">
        <v>6</v>
      </c>
      <c r="Y180" s="15">
        <v>1</v>
      </c>
      <c r="Z180" s="15">
        <v>4</v>
      </c>
      <c r="AA180" s="15">
        <v>3</v>
      </c>
      <c r="AB180" s="15">
        <v>3</v>
      </c>
      <c r="AC180" s="15">
        <v>3</v>
      </c>
      <c r="AD180" s="15">
        <v>5</v>
      </c>
      <c r="AE180" s="15">
        <v>1</v>
      </c>
      <c r="AF180" s="15" t="s">
        <v>47</v>
      </c>
      <c r="AG180" s="15">
        <v>2</v>
      </c>
      <c r="AH180" s="15">
        <v>9</v>
      </c>
      <c r="AI180" s="15">
        <v>1</v>
      </c>
      <c r="AJ180" s="15">
        <v>1</v>
      </c>
      <c r="AK180" s="15">
        <v>2</v>
      </c>
      <c r="AL180" s="15">
        <v>3</v>
      </c>
      <c r="AM180" s="15">
        <v>4</v>
      </c>
      <c r="AN180" s="15">
        <v>5</v>
      </c>
      <c r="AO180" s="15">
        <v>3</v>
      </c>
      <c r="AP180" s="15">
        <v>4</v>
      </c>
      <c r="AQ180" s="15">
        <v>1</v>
      </c>
      <c r="AR180" s="15">
        <v>48</v>
      </c>
      <c r="AS180" s="15">
        <v>88</v>
      </c>
      <c r="AT180" s="15">
        <v>24</v>
      </c>
    </row>
    <row r="181" spans="1:46" ht="0.75" customHeight="1" x14ac:dyDescent="0.25">
      <c r="A181" s="25"/>
      <c r="B181" s="15"/>
      <c r="C181" s="15"/>
      <c r="D181" s="15">
        <v>0.11</v>
      </c>
      <c r="E181" s="15">
        <v>0.08</v>
      </c>
      <c r="F181" s="15">
        <v>0.06</v>
      </c>
      <c r="G181" s="15">
        <v>0.05</v>
      </c>
      <c r="H181" s="15">
        <v>0.14000000000000001</v>
      </c>
      <c r="I181" s="15">
        <v>0.19</v>
      </c>
      <c r="J181" s="15">
        <v>0.15</v>
      </c>
      <c r="K181" s="15" t="s">
        <v>47</v>
      </c>
      <c r="L181" s="15">
        <v>7.0000000000000007E-2</v>
      </c>
      <c r="M181" s="15">
        <v>0.15</v>
      </c>
      <c r="N181" s="15">
        <v>0.12</v>
      </c>
      <c r="O181" s="15">
        <v>0.14000000000000001</v>
      </c>
      <c r="P181" s="15">
        <v>0.14000000000000001</v>
      </c>
      <c r="Q181" s="15">
        <v>0.1</v>
      </c>
      <c r="R181" s="15">
        <v>0.2</v>
      </c>
      <c r="S181" s="15" t="s">
        <v>47</v>
      </c>
      <c r="T181" s="15">
        <v>0.13</v>
      </c>
      <c r="U181" s="15">
        <v>0.21</v>
      </c>
      <c r="V181" s="15" t="s">
        <v>47</v>
      </c>
      <c r="W181" s="15">
        <v>0.15</v>
      </c>
      <c r="X181" s="15">
        <v>0.11</v>
      </c>
      <c r="Y181" s="15">
        <v>0.04</v>
      </c>
      <c r="Z181" s="15">
        <v>0.14000000000000001</v>
      </c>
      <c r="AA181" s="15">
        <v>0.06</v>
      </c>
      <c r="AB181" s="15">
        <v>0.09</v>
      </c>
      <c r="AC181" s="15">
        <v>0.15</v>
      </c>
      <c r="AD181" s="15">
        <v>0.22</v>
      </c>
      <c r="AE181" s="15">
        <v>0.04</v>
      </c>
      <c r="AF181" s="15" t="s">
        <v>47</v>
      </c>
      <c r="AG181" s="15">
        <v>0.12</v>
      </c>
      <c r="AH181" s="15">
        <v>0.11</v>
      </c>
      <c r="AI181" s="15">
        <v>0.05</v>
      </c>
      <c r="AJ181" s="15">
        <v>0.13</v>
      </c>
      <c r="AK181" s="15">
        <v>0.06</v>
      </c>
      <c r="AL181" s="15">
        <v>0.22</v>
      </c>
      <c r="AM181" s="15">
        <v>0.12</v>
      </c>
      <c r="AN181" s="15">
        <v>0.24</v>
      </c>
      <c r="AO181" s="15">
        <v>0.08</v>
      </c>
      <c r="AP181" s="15">
        <v>0.33</v>
      </c>
      <c r="AQ181" s="15">
        <v>0.17</v>
      </c>
      <c r="AR181" s="15">
        <v>0.11</v>
      </c>
      <c r="AS181" s="15">
        <v>0.12</v>
      </c>
      <c r="AT181" s="15">
        <v>0.1</v>
      </c>
    </row>
    <row r="182" spans="1:46" ht="0.75" customHeight="1" x14ac:dyDescent="0.25">
      <c r="A182" s="25"/>
      <c r="B182" s="15"/>
      <c r="C182" s="15" t="s">
        <v>93</v>
      </c>
      <c r="D182" s="15">
        <v>115</v>
      </c>
      <c r="E182" s="15" t="s">
        <v>47</v>
      </c>
      <c r="F182" s="15">
        <v>3</v>
      </c>
      <c r="G182" s="15">
        <v>4</v>
      </c>
      <c r="H182" s="15">
        <v>5</v>
      </c>
      <c r="I182" s="15">
        <v>2</v>
      </c>
      <c r="J182" s="15">
        <v>4</v>
      </c>
      <c r="K182" s="15">
        <v>2</v>
      </c>
      <c r="L182" s="15">
        <v>5</v>
      </c>
      <c r="M182" s="15">
        <v>2</v>
      </c>
      <c r="N182" s="15">
        <v>5</v>
      </c>
      <c r="O182" s="15">
        <v>3</v>
      </c>
      <c r="P182" s="15">
        <v>2</v>
      </c>
      <c r="Q182" s="15">
        <v>2</v>
      </c>
      <c r="R182" s="15">
        <v>3</v>
      </c>
      <c r="S182" s="15">
        <v>1</v>
      </c>
      <c r="T182" s="15">
        <v>5</v>
      </c>
      <c r="U182" s="15">
        <v>2</v>
      </c>
      <c r="V182" s="15">
        <v>2</v>
      </c>
      <c r="W182" s="15">
        <v>1</v>
      </c>
      <c r="X182" s="15">
        <v>3</v>
      </c>
      <c r="Y182" s="15">
        <v>3</v>
      </c>
      <c r="Z182" s="15">
        <v>1</v>
      </c>
      <c r="AA182" s="15">
        <v>7</v>
      </c>
      <c r="AB182" s="15">
        <v>3</v>
      </c>
      <c r="AC182" s="15" t="s">
        <v>47</v>
      </c>
      <c r="AD182" s="15" t="s">
        <v>47</v>
      </c>
      <c r="AE182" s="15" t="s">
        <v>47</v>
      </c>
      <c r="AF182" s="15">
        <v>2</v>
      </c>
      <c r="AG182" s="15">
        <v>1</v>
      </c>
      <c r="AH182" s="15">
        <v>5</v>
      </c>
      <c r="AI182" s="15">
        <v>3</v>
      </c>
      <c r="AJ182" s="15" t="s">
        <v>47</v>
      </c>
      <c r="AK182" s="15">
        <v>3</v>
      </c>
      <c r="AL182" s="15">
        <v>2</v>
      </c>
      <c r="AM182" s="15">
        <v>3</v>
      </c>
      <c r="AN182" s="15">
        <v>1</v>
      </c>
      <c r="AO182" s="15">
        <v>4</v>
      </c>
      <c r="AP182" s="15">
        <v>1</v>
      </c>
      <c r="AQ182" s="15" t="s">
        <v>47</v>
      </c>
      <c r="AR182" s="15">
        <v>32</v>
      </c>
      <c r="AS182" s="15">
        <v>61</v>
      </c>
      <c r="AT182" s="15">
        <v>22</v>
      </c>
    </row>
    <row r="183" spans="1:46" ht="0.75" customHeight="1" x14ac:dyDescent="0.25">
      <c r="A183" s="25"/>
      <c r="B183" s="15"/>
      <c r="C183" s="15"/>
      <c r="D183" s="15">
        <v>0.08</v>
      </c>
      <c r="E183" s="15" t="s">
        <v>47</v>
      </c>
      <c r="F183" s="15">
        <v>0.08</v>
      </c>
      <c r="G183" s="15">
        <v>0.14000000000000001</v>
      </c>
      <c r="H183" s="15">
        <v>0.09</v>
      </c>
      <c r="I183" s="15">
        <v>0.1</v>
      </c>
      <c r="J183" s="15">
        <v>0.23</v>
      </c>
      <c r="K183" s="15">
        <v>0.15</v>
      </c>
      <c r="L183" s="15">
        <v>0.14000000000000001</v>
      </c>
      <c r="M183" s="15">
        <v>0.1</v>
      </c>
      <c r="N183" s="15">
        <v>0.1</v>
      </c>
      <c r="O183" s="15">
        <v>0.1</v>
      </c>
      <c r="P183" s="15">
        <v>0.06</v>
      </c>
      <c r="Q183" s="15">
        <v>0.05</v>
      </c>
      <c r="R183" s="15">
        <v>0.08</v>
      </c>
      <c r="S183" s="15">
        <v>0.04</v>
      </c>
      <c r="T183" s="15">
        <v>0.05</v>
      </c>
      <c r="U183" s="15">
        <v>0.13</v>
      </c>
      <c r="V183" s="15">
        <v>0.18</v>
      </c>
      <c r="W183" s="15">
        <v>0.04</v>
      </c>
      <c r="X183" s="15">
        <v>7.0000000000000007E-2</v>
      </c>
      <c r="Y183" s="15">
        <v>0.11</v>
      </c>
      <c r="Z183" s="15">
        <v>0.05</v>
      </c>
      <c r="AA183" s="15">
        <v>0.13</v>
      </c>
      <c r="AB183" s="15">
        <v>0.09</v>
      </c>
      <c r="AC183" s="15" t="s">
        <v>47</v>
      </c>
      <c r="AD183" s="15" t="s">
        <v>47</v>
      </c>
      <c r="AE183" s="15" t="s">
        <v>47</v>
      </c>
      <c r="AF183" s="15">
        <v>0.2</v>
      </c>
      <c r="AG183" s="15">
        <v>0.06</v>
      </c>
      <c r="AH183" s="15">
        <v>0.06</v>
      </c>
      <c r="AI183" s="15">
        <v>0.15</v>
      </c>
      <c r="AJ183" s="15" t="s">
        <v>47</v>
      </c>
      <c r="AK183" s="15">
        <v>0.09</v>
      </c>
      <c r="AL183" s="15">
        <v>0.11</v>
      </c>
      <c r="AM183" s="15">
        <v>0.09</v>
      </c>
      <c r="AN183" s="15">
        <v>0.06</v>
      </c>
      <c r="AO183" s="15">
        <v>0.1</v>
      </c>
      <c r="AP183" s="15">
        <v>0.11</v>
      </c>
      <c r="AQ183" s="15" t="s">
        <v>47</v>
      </c>
      <c r="AR183" s="15">
        <v>7.0000000000000007E-2</v>
      </c>
      <c r="AS183" s="15">
        <v>0.08</v>
      </c>
      <c r="AT183" s="15">
        <v>0.09</v>
      </c>
    </row>
    <row r="184" spans="1:46" ht="0.75" customHeight="1" x14ac:dyDescent="0.25">
      <c r="A184" s="25"/>
      <c r="B184" s="15"/>
      <c r="C184" s="15" t="s">
        <v>97</v>
      </c>
      <c r="D184" s="15">
        <v>127</v>
      </c>
      <c r="E184" s="15" t="s">
        <v>47</v>
      </c>
      <c r="F184" s="15">
        <v>5</v>
      </c>
      <c r="G184" s="15" t="s">
        <v>47</v>
      </c>
      <c r="H184" s="15">
        <v>8</v>
      </c>
      <c r="I184" s="15" t="s">
        <v>47</v>
      </c>
      <c r="J184" s="15" t="s">
        <v>47</v>
      </c>
      <c r="K184" s="15">
        <v>2</v>
      </c>
      <c r="L184" s="15">
        <v>3</v>
      </c>
      <c r="M184" s="15">
        <v>2</v>
      </c>
      <c r="N184" s="15">
        <v>4</v>
      </c>
      <c r="O184" s="15">
        <v>2</v>
      </c>
      <c r="P184" s="15">
        <v>6</v>
      </c>
      <c r="Q184" s="15">
        <v>6</v>
      </c>
      <c r="R184" s="15">
        <v>4</v>
      </c>
      <c r="S184" s="15">
        <v>2</v>
      </c>
      <c r="T184" s="15">
        <v>11</v>
      </c>
      <c r="U184" s="15">
        <v>2</v>
      </c>
      <c r="V184" s="15">
        <v>2</v>
      </c>
      <c r="W184" s="15">
        <v>1</v>
      </c>
      <c r="X184" s="15">
        <v>6</v>
      </c>
      <c r="Y184" s="15">
        <v>1</v>
      </c>
      <c r="Z184" s="15">
        <v>4</v>
      </c>
      <c r="AA184" s="15">
        <v>6</v>
      </c>
      <c r="AB184" s="15">
        <v>1</v>
      </c>
      <c r="AC184" s="15">
        <v>2</v>
      </c>
      <c r="AD184" s="15">
        <v>2</v>
      </c>
      <c r="AE184" s="15">
        <v>2</v>
      </c>
      <c r="AF184" s="15">
        <v>1</v>
      </c>
      <c r="AG184" s="15">
        <v>2</v>
      </c>
      <c r="AH184" s="15">
        <v>7</v>
      </c>
      <c r="AI184" s="15">
        <v>1</v>
      </c>
      <c r="AJ184" s="15" t="s">
        <v>47</v>
      </c>
      <c r="AK184" s="15">
        <v>3</v>
      </c>
      <c r="AL184" s="15">
        <v>2</v>
      </c>
      <c r="AM184" s="15">
        <v>3</v>
      </c>
      <c r="AN184" s="15">
        <v>4</v>
      </c>
      <c r="AO184" s="15">
        <v>6</v>
      </c>
      <c r="AP184" s="15" t="s">
        <v>47</v>
      </c>
      <c r="AQ184" s="15" t="s">
        <v>47</v>
      </c>
      <c r="AR184" s="15">
        <v>40</v>
      </c>
      <c r="AS184" s="15">
        <v>65</v>
      </c>
      <c r="AT184" s="15">
        <v>22</v>
      </c>
    </row>
    <row r="185" spans="1:46" ht="0.75" customHeight="1" x14ac:dyDescent="0.25">
      <c r="A185" s="25"/>
      <c r="B185" s="15"/>
      <c r="C185" s="15"/>
      <c r="D185" s="15">
        <v>0.09</v>
      </c>
      <c r="E185" s="15" t="s">
        <v>47</v>
      </c>
      <c r="F185" s="15">
        <v>0.14000000000000001</v>
      </c>
      <c r="G185" s="15" t="s">
        <v>47</v>
      </c>
      <c r="H185" s="15">
        <v>0.14000000000000001</v>
      </c>
      <c r="I185" s="15" t="s">
        <v>47</v>
      </c>
      <c r="J185" s="15" t="s">
        <v>47</v>
      </c>
      <c r="K185" s="15">
        <v>0.15</v>
      </c>
      <c r="L185" s="15">
        <v>7.0000000000000007E-2</v>
      </c>
      <c r="M185" s="15">
        <v>0.1</v>
      </c>
      <c r="N185" s="15">
        <v>0.08</v>
      </c>
      <c r="O185" s="15">
        <v>7.0000000000000007E-2</v>
      </c>
      <c r="P185" s="15">
        <v>0.14000000000000001</v>
      </c>
      <c r="Q185" s="15">
        <v>0.12</v>
      </c>
      <c r="R185" s="15">
        <v>0.11</v>
      </c>
      <c r="S185" s="15">
        <v>0.08</v>
      </c>
      <c r="T185" s="15">
        <v>0.12</v>
      </c>
      <c r="U185" s="15">
        <v>0.08</v>
      </c>
      <c r="V185" s="15">
        <v>0.18</v>
      </c>
      <c r="W185" s="15">
        <v>0.04</v>
      </c>
      <c r="X185" s="15">
        <v>0.11</v>
      </c>
      <c r="Y185" s="15">
        <v>0.04</v>
      </c>
      <c r="Z185" s="15">
        <v>0.14000000000000001</v>
      </c>
      <c r="AA185" s="15">
        <v>0.11</v>
      </c>
      <c r="AB185" s="15">
        <v>0.02</v>
      </c>
      <c r="AC185" s="15">
        <v>0.08</v>
      </c>
      <c r="AD185" s="15">
        <v>0.09</v>
      </c>
      <c r="AE185" s="15">
        <v>0.08</v>
      </c>
      <c r="AF185" s="15">
        <v>0.1</v>
      </c>
      <c r="AG185" s="15">
        <v>0.12</v>
      </c>
      <c r="AH185" s="15">
        <v>0.08</v>
      </c>
      <c r="AI185" s="15">
        <v>0.05</v>
      </c>
      <c r="AJ185" s="15" t="s">
        <v>47</v>
      </c>
      <c r="AK185" s="15">
        <v>0.09</v>
      </c>
      <c r="AL185" s="15">
        <v>0.11</v>
      </c>
      <c r="AM185" s="15">
        <v>0.09</v>
      </c>
      <c r="AN185" s="15">
        <v>0.18</v>
      </c>
      <c r="AO185" s="15">
        <v>0.16</v>
      </c>
      <c r="AP185" s="15" t="s">
        <v>47</v>
      </c>
      <c r="AQ185" s="15" t="s">
        <v>47</v>
      </c>
      <c r="AR185" s="15">
        <v>0.09</v>
      </c>
      <c r="AS185" s="15">
        <v>0.09</v>
      </c>
      <c r="AT185" s="15">
        <v>0.09</v>
      </c>
    </row>
    <row r="186" spans="1:46" ht="0.75" customHeight="1" x14ac:dyDescent="0.25">
      <c r="A186" s="25"/>
      <c r="B186" s="15"/>
      <c r="C186" s="15" t="s">
        <v>105</v>
      </c>
      <c r="D186" s="15">
        <v>20</v>
      </c>
      <c r="E186" s="15" t="s">
        <v>47</v>
      </c>
      <c r="F186" s="15" t="s">
        <v>47</v>
      </c>
      <c r="G186" s="15" t="s">
        <v>47</v>
      </c>
      <c r="H186" s="15">
        <v>1</v>
      </c>
      <c r="I186" s="15" t="s">
        <v>47</v>
      </c>
      <c r="J186" s="15" t="s">
        <v>47</v>
      </c>
      <c r="K186" s="15" t="s">
        <v>47</v>
      </c>
      <c r="L186" s="15">
        <v>1</v>
      </c>
      <c r="M186" s="15" t="s">
        <v>47</v>
      </c>
      <c r="N186" s="15" t="s">
        <v>47</v>
      </c>
      <c r="O186" s="15" t="s">
        <v>47</v>
      </c>
      <c r="P186" s="15" t="s">
        <v>47</v>
      </c>
      <c r="Q186" s="15" t="s">
        <v>47</v>
      </c>
      <c r="R186" s="15" t="s">
        <v>47</v>
      </c>
      <c r="S186" s="15" t="s">
        <v>47</v>
      </c>
      <c r="T186" s="15" t="s">
        <v>47</v>
      </c>
      <c r="U186" s="15" t="s">
        <v>47</v>
      </c>
      <c r="V186" s="15" t="s">
        <v>47</v>
      </c>
      <c r="W186" s="15" t="s">
        <v>47</v>
      </c>
      <c r="X186" s="15" t="s">
        <v>47</v>
      </c>
      <c r="Y186" s="15" t="s">
        <v>47</v>
      </c>
      <c r="Z186" s="15" t="s">
        <v>47</v>
      </c>
      <c r="AA186" s="15">
        <v>2</v>
      </c>
      <c r="AB186" s="15">
        <v>1</v>
      </c>
      <c r="AC186" s="15" t="s">
        <v>47</v>
      </c>
      <c r="AD186" s="15">
        <v>2</v>
      </c>
      <c r="AE186" s="15" t="s">
        <v>47</v>
      </c>
      <c r="AF186" s="15" t="s">
        <v>47</v>
      </c>
      <c r="AG186" s="15" t="s">
        <v>47</v>
      </c>
      <c r="AH186" s="15">
        <v>2</v>
      </c>
      <c r="AI186" s="15" t="s">
        <v>47</v>
      </c>
      <c r="AJ186" s="15" t="s">
        <v>47</v>
      </c>
      <c r="AK186" s="15">
        <v>1</v>
      </c>
      <c r="AL186" s="15" t="s">
        <v>47</v>
      </c>
      <c r="AM186" s="15">
        <v>3</v>
      </c>
      <c r="AN186" s="15" t="s">
        <v>47</v>
      </c>
      <c r="AO186" s="15">
        <v>1</v>
      </c>
      <c r="AP186" s="15" t="s">
        <v>47</v>
      </c>
      <c r="AQ186" s="15" t="s">
        <v>47</v>
      </c>
      <c r="AR186" s="15">
        <v>7</v>
      </c>
      <c r="AS186" s="15">
        <v>12</v>
      </c>
      <c r="AT186" s="15">
        <v>1</v>
      </c>
    </row>
    <row r="187" spans="1:46" ht="0.75" customHeight="1" x14ac:dyDescent="0.25">
      <c r="A187" s="25"/>
      <c r="B187" s="15"/>
      <c r="C187" s="15"/>
      <c r="D187" s="15">
        <v>0.01</v>
      </c>
      <c r="E187" s="15" t="s">
        <v>47</v>
      </c>
      <c r="F187" s="15" t="s">
        <v>47</v>
      </c>
      <c r="G187" s="15" t="s">
        <v>47</v>
      </c>
      <c r="H187" s="15">
        <v>0.02</v>
      </c>
      <c r="I187" s="15" t="s">
        <v>47</v>
      </c>
      <c r="J187" s="15" t="s">
        <v>47</v>
      </c>
      <c r="K187" s="15" t="s">
        <v>47</v>
      </c>
      <c r="L187" s="15">
        <v>0.02</v>
      </c>
      <c r="M187" s="15" t="s">
        <v>47</v>
      </c>
      <c r="N187" s="15" t="s">
        <v>47</v>
      </c>
      <c r="O187" s="15" t="s">
        <v>47</v>
      </c>
      <c r="P187" s="15" t="s">
        <v>47</v>
      </c>
      <c r="Q187" s="15" t="s">
        <v>47</v>
      </c>
      <c r="R187" s="15" t="s">
        <v>47</v>
      </c>
      <c r="S187" s="15" t="s">
        <v>47</v>
      </c>
      <c r="T187" s="15" t="s">
        <v>47</v>
      </c>
      <c r="U187" s="15" t="s">
        <v>47</v>
      </c>
      <c r="V187" s="15" t="s">
        <v>47</v>
      </c>
      <c r="W187" s="15" t="s">
        <v>47</v>
      </c>
      <c r="X187" s="15" t="s">
        <v>47</v>
      </c>
      <c r="Y187" s="15" t="s">
        <v>47</v>
      </c>
      <c r="Z187" s="15" t="s">
        <v>47</v>
      </c>
      <c r="AA187" s="15">
        <v>0.04</v>
      </c>
      <c r="AB187" s="15">
        <v>0.02</v>
      </c>
      <c r="AC187" s="15" t="s">
        <v>47</v>
      </c>
      <c r="AD187" s="15">
        <v>0.09</v>
      </c>
      <c r="AE187" s="15" t="s">
        <v>47</v>
      </c>
      <c r="AF187" s="15" t="s">
        <v>47</v>
      </c>
      <c r="AG187" s="15" t="s">
        <v>47</v>
      </c>
      <c r="AH187" s="15">
        <v>0.02</v>
      </c>
      <c r="AI187" s="15" t="s">
        <v>47</v>
      </c>
      <c r="AJ187" s="15" t="s">
        <v>47</v>
      </c>
      <c r="AK187" s="15">
        <v>0.03</v>
      </c>
      <c r="AL187" s="15" t="s">
        <v>47</v>
      </c>
      <c r="AM187" s="15">
        <v>0.09</v>
      </c>
      <c r="AN187" s="15" t="s">
        <v>47</v>
      </c>
      <c r="AO187" s="15">
        <v>0.03</v>
      </c>
      <c r="AP187" s="15" t="s">
        <v>47</v>
      </c>
      <c r="AQ187" s="15" t="s">
        <v>47</v>
      </c>
      <c r="AR187" s="15">
        <v>0.01</v>
      </c>
      <c r="AS187" s="15">
        <v>0.02</v>
      </c>
      <c r="AT187" s="15">
        <v>0</v>
      </c>
    </row>
    <row r="188" spans="1:46" ht="0.75" customHeight="1" x14ac:dyDescent="0.25">
      <c r="A188" s="2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</sheetData>
  <sortState ref="C81:AW95">
    <sortCondition ref="C81"/>
  </sortState>
  <mergeCells count="2">
    <mergeCell ref="A1:R1"/>
    <mergeCell ref="B2:P2"/>
  </mergeCells>
  <dataValidations count="2">
    <dataValidation type="list" allowBlank="1" showInputMessage="1" showErrorMessage="1" sqref="B2">
      <formula1>$C$24:$C$37</formula1>
    </dataValidation>
    <dataValidation type="list" allowBlank="1" showInputMessage="1" showErrorMessage="1" sqref="C14">
      <formula1>$C$49:$C$62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4"/>
  <sheetViews>
    <sheetView workbookViewId="0">
      <selection activeCell="B2" sqref="B2:P2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5703125" style="20" customWidth="1"/>
    <col min="19" max="47" width="0.140625" style="15" customWidth="1"/>
    <col min="48" max="16384" width="8.5703125" style="20" hidden="1"/>
  </cols>
  <sheetData>
    <row r="1" spans="1:47" s="21" customFormat="1" x14ac:dyDescent="0.25">
      <c r="A1" s="68" t="s">
        <v>117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7" s="19" customFormat="1" ht="23.25" x14ac:dyDescent="0.35">
      <c r="A2" s="21"/>
      <c r="B2" s="66" t="s">
        <v>121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118</v>
      </c>
      <c r="C5" s="1"/>
      <c r="D5" s="1">
        <f t="shared" ref="D5:AQ5" si="0">LOOKUP($B$2,$C$24:$C$29,D$24:D$29)</f>
        <v>7.0000000000000007E-2</v>
      </c>
      <c r="E5" s="1">
        <f t="shared" si="0"/>
        <v>0</v>
      </c>
      <c r="F5" s="1">
        <f t="shared" si="0"/>
        <v>0.12</v>
      </c>
      <c r="G5" s="1">
        <f t="shared" si="0"/>
        <v>0.02</v>
      </c>
      <c r="H5" s="1">
        <f t="shared" si="0"/>
        <v>7.0000000000000007E-2</v>
      </c>
      <c r="I5" s="1">
        <f t="shared" si="0"/>
        <v>0.05</v>
      </c>
      <c r="J5" s="1">
        <f t="shared" si="0"/>
        <v>0</v>
      </c>
      <c r="K5" s="1">
        <f t="shared" si="0"/>
        <v>0</v>
      </c>
      <c r="L5" s="1">
        <f t="shared" si="0"/>
        <v>0.03</v>
      </c>
      <c r="M5" s="1">
        <f t="shared" si="0"/>
        <v>0.04</v>
      </c>
      <c r="N5" s="1">
        <f t="shared" si="0"/>
        <v>0.03</v>
      </c>
      <c r="O5" s="1">
        <f t="shared" si="0"/>
        <v>0.06</v>
      </c>
      <c r="P5" s="1">
        <f t="shared" si="0"/>
        <v>0.04</v>
      </c>
      <c r="Q5" s="1">
        <f t="shared" si="0"/>
        <v>0.06</v>
      </c>
      <c r="R5" s="1">
        <f t="shared" si="0"/>
        <v>0.08</v>
      </c>
      <c r="S5" s="14">
        <f t="shared" si="0"/>
        <v>7.0000000000000007E-2</v>
      </c>
      <c r="T5" s="14">
        <f t="shared" si="0"/>
        <v>0.05</v>
      </c>
      <c r="U5" s="14">
        <f t="shared" si="0"/>
        <v>0</v>
      </c>
      <c r="V5" s="14">
        <f t="shared" si="0"/>
        <v>0</v>
      </c>
      <c r="W5" s="14">
        <f t="shared" si="0"/>
        <v>7.0000000000000007E-2</v>
      </c>
      <c r="X5" s="14">
        <f t="shared" si="0"/>
        <v>0.1</v>
      </c>
      <c r="Y5" s="14">
        <f t="shared" si="0"/>
        <v>7.0000000000000007E-2</v>
      </c>
      <c r="Z5" s="14">
        <f t="shared" si="0"/>
        <v>0.12</v>
      </c>
      <c r="AA5" s="14">
        <f t="shared" si="0"/>
        <v>0.08</v>
      </c>
      <c r="AB5" s="14">
        <f t="shared" si="0"/>
        <v>0.09</v>
      </c>
      <c r="AC5" s="14">
        <f t="shared" si="0"/>
        <v>0.1</v>
      </c>
      <c r="AD5" s="14">
        <f t="shared" si="0"/>
        <v>7.0000000000000007E-2</v>
      </c>
      <c r="AE5" s="14">
        <f t="shared" si="0"/>
        <v>7.0000000000000007E-2</v>
      </c>
      <c r="AF5" s="14">
        <f t="shared" si="0"/>
        <v>0</v>
      </c>
      <c r="AG5" s="14">
        <f t="shared" si="0"/>
        <v>0.04</v>
      </c>
      <c r="AH5" s="14">
        <f t="shared" si="0"/>
        <v>0.09</v>
      </c>
      <c r="AI5" s="14">
        <f t="shared" si="0"/>
        <v>0</v>
      </c>
      <c r="AJ5" s="14">
        <f t="shared" si="0"/>
        <v>0</v>
      </c>
      <c r="AK5" s="14">
        <f t="shared" si="0"/>
        <v>0.05</v>
      </c>
      <c r="AL5" s="14">
        <f t="shared" si="0"/>
        <v>0</v>
      </c>
      <c r="AM5" s="14">
        <f t="shared" si="0"/>
        <v>0.02</v>
      </c>
      <c r="AN5" s="14">
        <f t="shared" si="0"/>
        <v>0</v>
      </c>
      <c r="AO5" s="14">
        <f t="shared" si="0"/>
        <v>0.12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32" t="s">
        <v>117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 t="s">
        <v>118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x14ac:dyDescent="0.25">
      <c r="A14" s="21"/>
      <c r="B14" s="1"/>
      <c r="C14" s="1" t="str">
        <f>B2</f>
        <v>Slightly decrease (decreased by 1% - 5%)</v>
      </c>
      <c r="D14" s="1">
        <f>LOOKUP($C$14,$C$41:$C$46,D$41:D$46)</f>
        <v>0.06</v>
      </c>
      <c r="E14" s="1">
        <f t="shared" ref="E14:AT14" si="1">LOOKUP($C$14,$C$41:$C$46,E$41:E$46)</f>
        <v>0</v>
      </c>
      <c r="F14" s="1">
        <f t="shared" si="1"/>
        <v>0</v>
      </c>
      <c r="G14" s="1">
        <f t="shared" si="1"/>
        <v>0</v>
      </c>
      <c r="H14" s="1">
        <f t="shared" si="1"/>
        <v>7.0000000000000007E-2</v>
      </c>
      <c r="I14" s="1">
        <f t="shared" si="1"/>
        <v>0.14000000000000001</v>
      </c>
      <c r="J14" s="1">
        <f t="shared" si="1"/>
        <v>0</v>
      </c>
      <c r="K14" s="1">
        <f t="shared" si="1"/>
        <v>0</v>
      </c>
      <c r="L14" s="1">
        <f t="shared" si="1"/>
        <v>0.09</v>
      </c>
      <c r="M14" s="1">
        <f t="shared" si="1"/>
        <v>0</v>
      </c>
      <c r="N14" s="1">
        <f t="shared" si="1"/>
        <v>7.0000000000000007E-2</v>
      </c>
      <c r="O14" s="1">
        <f t="shared" si="1"/>
        <v>0.03</v>
      </c>
      <c r="P14" s="1">
        <f t="shared" si="1"/>
        <v>0.06</v>
      </c>
      <c r="Q14" s="1">
        <f t="shared" si="1"/>
        <v>0.08</v>
      </c>
      <c r="R14" s="1">
        <f t="shared" si="1"/>
        <v>0.06</v>
      </c>
      <c r="S14" s="14">
        <f t="shared" si="1"/>
        <v>0.04</v>
      </c>
      <c r="T14" s="14">
        <f t="shared" si="1"/>
        <v>0.06</v>
      </c>
      <c r="U14" s="14">
        <f t="shared" si="1"/>
        <v>0</v>
      </c>
      <c r="V14" s="14">
        <f t="shared" si="1"/>
        <v>0</v>
      </c>
      <c r="W14" s="14">
        <f t="shared" si="1"/>
        <v>0.02</v>
      </c>
      <c r="X14" s="14">
        <f t="shared" si="1"/>
        <v>0.06</v>
      </c>
      <c r="Y14" s="14">
        <f t="shared" si="1"/>
        <v>0.05</v>
      </c>
      <c r="Z14" s="14">
        <f t="shared" si="1"/>
        <v>0.04</v>
      </c>
      <c r="AA14" s="14">
        <f t="shared" si="1"/>
        <v>7.0000000000000007E-2</v>
      </c>
      <c r="AB14" s="14">
        <f t="shared" si="1"/>
        <v>7.0000000000000007E-2</v>
      </c>
      <c r="AC14" s="14">
        <f t="shared" si="1"/>
        <v>0.1</v>
      </c>
      <c r="AD14" s="14">
        <f t="shared" si="1"/>
        <v>0.04</v>
      </c>
      <c r="AE14" s="14">
        <f t="shared" si="1"/>
        <v>0</v>
      </c>
      <c r="AF14" s="14">
        <f t="shared" si="1"/>
        <v>0</v>
      </c>
      <c r="AG14" s="14">
        <f t="shared" si="1"/>
        <v>7.0000000000000007E-2</v>
      </c>
      <c r="AH14" s="14">
        <f t="shared" si="1"/>
        <v>7.0000000000000007E-2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0.04</v>
      </c>
      <c r="AN14" s="14">
        <f t="shared" si="1"/>
        <v>0</v>
      </c>
      <c r="AO14" s="14">
        <f t="shared" si="1"/>
        <v>0.06</v>
      </c>
      <c r="AP14" s="14">
        <f t="shared" si="1"/>
        <v>0</v>
      </c>
      <c r="AQ14" s="14">
        <f t="shared" si="1"/>
        <v>0</v>
      </c>
      <c r="AR14" s="14">
        <f t="shared" si="1"/>
        <v>0.06</v>
      </c>
      <c r="AS14" s="14">
        <f t="shared" si="1"/>
        <v>0.06</v>
      </c>
      <c r="AT14" s="14">
        <f t="shared" si="1"/>
        <v>0.06</v>
      </c>
      <c r="AU14" s="14"/>
    </row>
    <row r="15" spans="1:47" s="19" customFormat="1" x14ac:dyDescent="0.25">
      <c r="A15" s="2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x14ac:dyDescent="0.25">
      <c r="A16" s="18">
        <v>40940</v>
      </c>
      <c r="B16" s="35" t="s">
        <v>117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47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47" x14ac:dyDescent="0.25">
      <c r="A18" s="17"/>
      <c r="B18" s="2"/>
      <c r="C18" s="2"/>
      <c r="D18" s="2" t="s">
        <v>1</v>
      </c>
      <c r="E18" s="2" t="s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47" s="63" customFormat="1" ht="15" customHeight="1" x14ac:dyDescent="0.25">
      <c r="A19" s="17"/>
      <c r="B19" s="52"/>
      <c r="C19" s="52"/>
      <c r="D19" s="52"/>
      <c r="E19" s="52" t="s">
        <v>3</v>
      </c>
      <c r="F19" s="52" t="s">
        <v>4</v>
      </c>
      <c r="G19" s="52" t="s">
        <v>5</v>
      </c>
      <c r="H19" s="52" t="s">
        <v>6</v>
      </c>
      <c r="I19" s="52" t="s">
        <v>7</v>
      </c>
      <c r="J19" s="52" t="s">
        <v>8</v>
      </c>
      <c r="K19" s="52" t="s">
        <v>9</v>
      </c>
      <c r="L19" s="52" t="s">
        <v>10</v>
      </c>
      <c r="M19" s="52" t="s">
        <v>11</v>
      </c>
      <c r="N19" s="52" t="s">
        <v>12</v>
      </c>
      <c r="O19" s="52" t="s">
        <v>13</v>
      </c>
      <c r="P19" s="52" t="s">
        <v>14</v>
      </c>
      <c r="Q19" s="52" t="s">
        <v>15</v>
      </c>
      <c r="R19" s="5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47" s="63" customFormat="1" ht="0.75" customHeight="1" x14ac:dyDescent="0.25">
      <c r="A20" s="17"/>
      <c r="B20" s="15" t="s">
        <v>42</v>
      </c>
      <c r="C20" s="15" t="s">
        <v>43</v>
      </c>
      <c r="D20" s="15">
        <v>2503</v>
      </c>
      <c r="E20" s="15">
        <v>24</v>
      </c>
      <c r="F20" s="15">
        <v>51</v>
      </c>
      <c r="G20" s="15">
        <v>46</v>
      </c>
      <c r="H20" s="15">
        <v>114</v>
      </c>
      <c r="I20" s="15">
        <v>56</v>
      </c>
      <c r="J20" s="15">
        <v>34</v>
      </c>
      <c r="K20" s="15">
        <v>33</v>
      </c>
      <c r="L20" s="15">
        <v>95</v>
      </c>
      <c r="M20" s="15">
        <v>50</v>
      </c>
      <c r="N20" s="15">
        <v>87</v>
      </c>
      <c r="O20" s="15">
        <v>69</v>
      </c>
      <c r="P20" s="15">
        <v>83</v>
      </c>
      <c r="Q20" s="15">
        <v>107</v>
      </c>
      <c r="R20" s="15">
        <v>89</v>
      </c>
      <c r="S20" s="15">
        <v>56</v>
      </c>
      <c r="T20" s="15">
        <v>168</v>
      </c>
      <c r="U20" s="15">
        <v>49</v>
      </c>
      <c r="V20" s="15">
        <v>27</v>
      </c>
      <c r="W20" s="15">
        <v>55</v>
      </c>
      <c r="X20" s="15">
        <v>111</v>
      </c>
      <c r="Y20" s="15">
        <v>59</v>
      </c>
      <c r="Z20" s="15">
        <v>43</v>
      </c>
      <c r="AA20" s="15">
        <v>100</v>
      </c>
      <c r="AB20" s="15">
        <v>103</v>
      </c>
      <c r="AC20" s="15">
        <v>30</v>
      </c>
      <c r="AD20" s="15">
        <v>58</v>
      </c>
      <c r="AE20" s="15">
        <v>55</v>
      </c>
      <c r="AF20" s="15">
        <v>23</v>
      </c>
      <c r="AG20" s="15">
        <v>67</v>
      </c>
      <c r="AH20" s="15">
        <v>217</v>
      </c>
      <c r="AI20" s="15">
        <v>46</v>
      </c>
      <c r="AJ20" s="15">
        <v>25</v>
      </c>
      <c r="AK20" s="15">
        <v>56</v>
      </c>
      <c r="AL20" s="15">
        <v>17</v>
      </c>
      <c r="AM20" s="15">
        <v>58</v>
      </c>
      <c r="AN20" s="15">
        <v>40</v>
      </c>
      <c r="AO20" s="15">
        <v>66</v>
      </c>
      <c r="AP20" s="15">
        <v>15</v>
      </c>
      <c r="AQ20" s="15">
        <v>21</v>
      </c>
      <c r="AR20" s="15"/>
      <c r="AS20" s="15"/>
      <c r="AT20" s="15"/>
      <c r="AU20" s="15"/>
    </row>
    <row r="21" spans="1:47" s="63" customFormat="1" ht="0.75" customHeight="1" x14ac:dyDescent="0.25">
      <c r="A21" s="1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63" customFormat="1" ht="0.75" customHeight="1" x14ac:dyDescent="0.25">
      <c r="A22" s="17"/>
      <c r="B22" s="15"/>
      <c r="C22" s="15" t="s">
        <v>44</v>
      </c>
      <c r="D22" s="15">
        <v>2526</v>
      </c>
      <c r="E22" s="15">
        <v>28</v>
      </c>
      <c r="F22" s="15">
        <v>48</v>
      </c>
      <c r="G22" s="15">
        <v>55</v>
      </c>
      <c r="H22" s="15">
        <v>107</v>
      </c>
      <c r="I22" s="15">
        <v>58</v>
      </c>
      <c r="J22" s="15">
        <v>39</v>
      </c>
      <c r="K22" s="15">
        <v>40</v>
      </c>
      <c r="L22" s="15">
        <v>89</v>
      </c>
      <c r="M22" s="15">
        <v>52</v>
      </c>
      <c r="N22" s="15">
        <v>82</v>
      </c>
      <c r="O22" s="15">
        <v>72</v>
      </c>
      <c r="P22" s="15">
        <v>96</v>
      </c>
      <c r="Q22" s="15">
        <v>86</v>
      </c>
      <c r="R22" s="15">
        <v>86</v>
      </c>
      <c r="S22" s="15">
        <v>67</v>
      </c>
      <c r="T22" s="15">
        <v>175</v>
      </c>
      <c r="U22" s="15">
        <v>39</v>
      </c>
      <c r="V22" s="15">
        <v>29</v>
      </c>
      <c r="W22" s="15">
        <v>66</v>
      </c>
      <c r="X22" s="15">
        <v>119</v>
      </c>
      <c r="Y22" s="15">
        <v>55</v>
      </c>
      <c r="Z22" s="15">
        <v>52</v>
      </c>
      <c r="AA22" s="15">
        <v>94</v>
      </c>
      <c r="AB22" s="15">
        <v>81</v>
      </c>
      <c r="AC22" s="15">
        <v>57</v>
      </c>
      <c r="AD22" s="15">
        <v>55</v>
      </c>
      <c r="AE22" s="15">
        <v>52</v>
      </c>
      <c r="AF22" s="15">
        <v>25</v>
      </c>
      <c r="AG22" s="15">
        <v>63</v>
      </c>
      <c r="AH22" s="15">
        <v>194</v>
      </c>
      <c r="AI22" s="15">
        <v>38</v>
      </c>
      <c r="AJ22" s="15">
        <v>29</v>
      </c>
      <c r="AK22" s="15">
        <v>58</v>
      </c>
      <c r="AL22" s="15">
        <v>32</v>
      </c>
      <c r="AM22" s="15">
        <v>54</v>
      </c>
      <c r="AN22" s="15">
        <v>46</v>
      </c>
      <c r="AO22" s="15">
        <v>69</v>
      </c>
      <c r="AP22" s="15">
        <v>17</v>
      </c>
      <c r="AQ22" s="15">
        <v>22</v>
      </c>
      <c r="AR22" s="15"/>
      <c r="AS22" s="15"/>
      <c r="AT22" s="15"/>
      <c r="AU22" s="15"/>
    </row>
    <row r="23" spans="1:47" s="63" customFormat="1" ht="0.75" customHeight="1" x14ac:dyDescent="0.25">
      <c r="A23" s="1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63" customFormat="1" ht="0.75" customHeight="1" x14ac:dyDescent="0.25">
      <c r="A24" s="17"/>
      <c r="B24" s="15" t="s">
        <v>118</v>
      </c>
      <c r="C24" s="15" t="s">
        <v>60</v>
      </c>
      <c r="D24" s="15">
        <v>0.44</v>
      </c>
      <c r="E24" s="15"/>
      <c r="F24" s="15">
        <v>0.65</v>
      </c>
      <c r="G24" s="15">
        <v>0.46</v>
      </c>
      <c r="H24" s="15">
        <v>0.39</v>
      </c>
      <c r="I24" s="15">
        <v>0.5</v>
      </c>
      <c r="J24" s="15"/>
      <c r="K24" s="15"/>
      <c r="L24" s="15">
        <v>0.47</v>
      </c>
      <c r="M24" s="15">
        <v>0.5</v>
      </c>
      <c r="N24" s="15">
        <v>0.44</v>
      </c>
      <c r="O24" s="15">
        <v>0.43</v>
      </c>
      <c r="P24" s="15">
        <v>0.48</v>
      </c>
      <c r="Q24" s="15">
        <v>0.45</v>
      </c>
      <c r="R24" s="15">
        <v>0.48</v>
      </c>
      <c r="S24" s="15">
        <v>0.41</v>
      </c>
      <c r="T24" s="15">
        <v>0.37</v>
      </c>
      <c r="U24" s="15"/>
      <c r="V24" s="15"/>
      <c r="W24" s="15">
        <v>0.36</v>
      </c>
      <c r="X24" s="15">
        <v>0.41</v>
      </c>
      <c r="Y24" s="15">
        <v>0.44</v>
      </c>
      <c r="Z24" s="15">
        <v>0.33</v>
      </c>
      <c r="AA24" s="15">
        <v>0.45</v>
      </c>
      <c r="AB24" s="15">
        <v>0.47</v>
      </c>
      <c r="AC24" s="15">
        <v>0.37</v>
      </c>
      <c r="AD24" s="15">
        <v>0.47</v>
      </c>
      <c r="AE24" s="15">
        <v>0.38</v>
      </c>
      <c r="AF24" s="15"/>
      <c r="AG24" s="15">
        <v>0.43</v>
      </c>
      <c r="AH24" s="15">
        <v>0.42</v>
      </c>
      <c r="AI24" s="15"/>
      <c r="AJ24" s="15"/>
      <c r="AK24" s="15">
        <v>0.41</v>
      </c>
      <c r="AL24" s="15"/>
      <c r="AM24" s="15">
        <v>0.67</v>
      </c>
      <c r="AN24" s="15"/>
      <c r="AO24" s="15">
        <v>0.47</v>
      </c>
      <c r="AP24" s="15"/>
      <c r="AQ24" s="15"/>
      <c r="AR24" s="15"/>
      <c r="AS24" s="15"/>
      <c r="AT24" s="15"/>
      <c r="AU24" s="15"/>
    </row>
    <row r="25" spans="1:47" s="63" customFormat="1" ht="0.75" customHeight="1" x14ac:dyDescent="0.25">
      <c r="A25" s="17"/>
      <c r="B25" s="15"/>
      <c r="C25" s="15" t="s">
        <v>122</v>
      </c>
      <c r="D25" s="15">
        <v>7.0000000000000007E-2</v>
      </c>
      <c r="E25" s="15"/>
      <c r="F25" s="15">
        <v>0.08</v>
      </c>
      <c r="G25" s="15">
        <v>0.09</v>
      </c>
      <c r="H25" s="15">
        <v>0.02</v>
      </c>
      <c r="I25" s="15">
        <v>0.11</v>
      </c>
      <c r="J25" s="15"/>
      <c r="K25" s="15"/>
      <c r="L25" s="15">
        <v>0.05</v>
      </c>
      <c r="M25" s="15">
        <v>0.06</v>
      </c>
      <c r="N25" s="15">
        <v>0.04</v>
      </c>
      <c r="O25" s="15">
        <v>0.03</v>
      </c>
      <c r="P25" s="15">
        <v>0.11</v>
      </c>
      <c r="Q25" s="15">
        <v>0.05</v>
      </c>
      <c r="R25" s="15">
        <v>0.06</v>
      </c>
      <c r="S25" s="15">
        <v>0.05</v>
      </c>
      <c r="T25" s="15">
        <v>0.1</v>
      </c>
      <c r="U25" s="15"/>
      <c r="V25" s="15"/>
      <c r="W25" s="15">
        <v>0.09</v>
      </c>
      <c r="X25" s="15">
        <v>0.03</v>
      </c>
      <c r="Y25" s="15">
        <v>0.1</v>
      </c>
      <c r="Z25" s="15">
        <v>0.12</v>
      </c>
      <c r="AA25" s="15">
        <v>7.0000000000000007E-2</v>
      </c>
      <c r="AB25" s="15">
        <v>0.1</v>
      </c>
      <c r="AC25" s="15">
        <v>0.2</v>
      </c>
      <c r="AD25" s="15">
        <v>0.05</v>
      </c>
      <c r="AE25" s="15">
        <v>0.11</v>
      </c>
      <c r="AF25" s="15"/>
      <c r="AG25" s="15">
        <v>0.06</v>
      </c>
      <c r="AH25" s="15">
        <v>0.06</v>
      </c>
      <c r="AI25" s="15"/>
      <c r="AJ25" s="15"/>
      <c r="AK25" s="15">
        <v>0.04</v>
      </c>
      <c r="AL25" s="15"/>
      <c r="AM25" s="15">
        <v>0.02</v>
      </c>
      <c r="AN25" s="15"/>
      <c r="AO25" s="15">
        <v>0.02</v>
      </c>
      <c r="AP25" s="15"/>
      <c r="AQ25" s="15"/>
      <c r="AR25" s="15"/>
      <c r="AS25" s="15"/>
      <c r="AT25" s="15"/>
      <c r="AU25" s="15"/>
    </row>
    <row r="26" spans="1:47" s="63" customFormat="1" ht="0.75" customHeight="1" x14ac:dyDescent="0.25">
      <c r="A26" s="17"/>
      <c r="B26" s="15"/>
      <c r="C26" s="15" t="s">
        <v>119</v>
      </c>
      <c r="D26" s="15">
        <v>0.09</v>
      </c>
      <c r="E26" s="15"/>
      <c r="F26" s="15" t="str">
        <f>""</f>
        <v/>
      </c>
      <c r="G26" s="15">
        <v>0.11</v>
      </c>
      <c r="H26" s="15">
        <v>0.13</v>
      </c>
      <c r="I26" s="15">
        <v>7.0000000000000007E-2</v>
      </c>
      <c r="J26" s="15"/>
      <c r="K26" s="15"/>
      <c r="L26" s="15">
        <v>0.09</v>
      </c>
      <c r="M26" s="15">
        <v>0.1</v>
      </c>
      <c r="N26" s="15">
        <v>0.15</v>
      </c>
      <c r="O26" s="15">
        <v>0.14000000000000001</v>
      </c>
      <c r="P26" s="15">
        <v>0.06</v>
      </c>
      <c r="Q26" s="15">
        <v>0.12</v>
      </c>
      <c r="R26" s="15">
        <v>7.0000000000000007E-2</v>
      </c>
      <c r="S26" s="15">
        <v>0.05</v>
      </c>
      <c r="T26" s="15">
        <v>0.1</v>
      </c>
      <c r="U26" s="15"/>
      <c r="V26" s="15"/>
      <c r="W26" s="15">
        <v>0.04</v>
      </c>
      <c r="X26" s="15">
        <v>0.1</v>
      </c>
      <c r="Y26" s="15">
        <v>0.05</v>
      </c>
      <c r="Z26" s="15">
        <v>0.12</v>
      </c>
      <c r="AA26" s="15">
        <v>0.08</v>
      </c>
      <c r="AB26" s="15">
        <v>7.0000000000000007E-2</v>
      </c>
      <c r="AC26" s="15">
        <v>0.1</v>
      </c>
      <c r="AD26" s="15">
        <v>0.09</v>
      </c>
      <c r="AE26" s="15">
        <v>0.18</v>
      </c>
      <c r="AF26" s="15"/>
      <c r="AG26" s="15">
        <v>0.15</v>
      </c>
      <c r="AH26" s="15">
        <v>0.08</v>
      </c>
      <c r="AI26" s="15"/>
      <c r="AJ26" s="15"/>
      <c r="AK26" s="15">
        <v>0.14000000000000001</v>
      </c>
      <c r="AL26" s="15"/>
      <c r="AM26" s="15">
        <v>0.16</v>
      </c>
      <c r="AN26" s="15"/>
      <c r="AO26" s="15">
        <v>0.08</v>
      </c>
      <c r="AP26" s="15"/>
      <c r="AQ26" s="15"/>
      <c r="AR26" s="15"/>
      <c r="AS26" s="15"/>
      <c r="AT26" s="15"/>
      <c r="AU26" s="15"/>
    </row>
    <row r="27" spans="1:47" s="63" customFormat="1" ht="0.75" customHeight="1" x14ac:dyDescent="0.25">
      <c r="A27" s="17"/>
      <c r="B27" s="15"/>
      <c r="C27" s="15" t="s">
        <v>121</v>
      </c>
      <c r="D27" s="15">
        <v>7.0000000000000007E-2</v>
      </c>
      <c r="E27" s="15"/>
      <c r="F27" s="15">
        <v>0.12</v>
      </c>
      <c r="G27" s="15">
        <v>0.02</v>
      </c>
      <c r="H27" s="15">
        <v>7.0000000000000007E-2</v>
      </c>
      <c r="I27" s="15">
        <v>0.05</v>
      </c>
      <c r="J27" s="15"/>
      <c r="K27" s="15"/>
      <c r="L27" s="15">
        <v>0.03</v>
      </c>
      <c r="M27" s="15">
        <v>0.04</v>
      </c>
      <c r="N27" s="15">
        <v>0.03</v>
      </c>
      <c r="O27" s="15">
        <v>0.06</v>
      </c>
      <c r="P27" s="15">
        <v>0.04</v>
      </c>
      <c r="Q27" s="15">
        <v>0.06</v>
      </c>
      <c r="R27" s="15">
        <v>0.08</v>
      </c>
      <c r="S27" s="15">
        <v>7.0000000000000007E-2</v>
      </c>
      <c r="T27" s="15">
        <v>0.05</v>
      </c>
      <c r="U27" s="15"/>
      <c r="V27" s="15"/>
      <c r="W27" s="15">
        <v>7.0000000000000007E-2</v>
      </c>
      <c r="X27" s="15">
        <v>0.1</v>
      </c>
      <c r="Y27" s="15">
        <v>7.0000000000000007E-2</v>
      </c>
      <c r="Z27" s="15">
        <v>0.12</v>
      </c>
      <c r="AA27" s="15">
        <v>0.08</v>
      </c>
      <c r="AB27" s="15">
        <v>0.09</v>
      </c>
      <c r="AC27" s="15">
        <v>0.1</v>
      </c>
      <c r="AD27" s="15">
        <v>7.0000000000000007E-2</v>
      </c>
      <c r="AE27" s="15">
        <v>7.0000000000000007E-2</v>
      </c>
      <c r="AF27" s="15"/>
      <c r="AG27" s="15">
        <v>0.04</v>
      </c>
      <c r="AH27" s="15">
        <v>0.09</v>
      </c>
      <c r="AI27" s="15"/>
      <c r="AJ27" s="15"/>
      <c r="AK27" s="15">
        <v>0.05</v>
      </c>
      <c r="AL27" s="15"/>
      <c r="AM27" s="15">
        <v>0.02</v>
      </c>
      <c r="AN27" s="15"/>
      <c r="AO27" s="15">
        <v>0.12</v>
      </c>
      <c r="AP27" s="15"/>
      <c r="AQ27" s="15"/>
      <c r="AR27" s="15"/>
      <c r="AS27" s="15"/>
      <c r="AT27" s="15"/>
      <c r="AU27" s="15"/>
    </row>
    <row r="28" spans="1:47" s="63" customFormat="1" ht="0.75" customHeight="1" x14ac:dyDescent="0.25">
      <c r="A28" s="17"/>
      <c r="B28" s="15"/>
      <c r="C28" s="15" t="s">
        <v>120</v>
      </c>
      <c r="D28" s="15">
        <v>0.18</v>
      </c>
      <c r="E28" s="15"/>
      <c r="F28" s="15">
        <v>0.14000000000000001</v>
      </c>
      <c r="G28" s="15">
        <v>0.17</v>
      </c>
      <c r="H28" s="15">
        <v>0.27</v>
      </c>
      <c r="I28" s="15">
        <v>0.16</v>
      </c>
      <c r="J28" s="15"/>
      <c r="K28" s="15"/>
      <c r="L28" s="15">
        <v>0.16</v>
      </c>
      <c r="M28" s="15">
        <v>0.22</v>
      </c>
      <c r="N28" s="15">
        <v>0.18</v>
      </c>
      <c r="O28" s="15">
        <v>0.13</v>
      </c>
      <c r="P28" s="15">
        <v>0.16</v>
      </c>
      <c r="Q28" s="15">
        <v>0.19</v>
      </c>
      <c r="R28" s="15">
        <v>0.16</v>
      </c>
      <c r="S28" s="15">
        <v>0.23</v>
      </c>
      <c r="T28" s="15">
        <v>0.21</v>
      </c>
      <c r="U28" s="15"/>
      <c r="V28" s="15"/>
      <c r="W28" s="15">
        <v>0.18</v>
      </c>
      <c r="X28" s="15">
        <v>0.18</v>
      </c>
      <c r="Y28" s="15">
        <v>0.2</v>
      </c>
      <c r="Z28" s="15">
        <v>0.14000000000000001</v>
      </c>
      <c r="AA28" s="15">
        <v>0.2</v>
      </c>
      <c r="AB28" s="15">
        <v>0.16</v>
      </c>
      <c r="AC28" s="15">
        <v>0.13</v>
      </c>
      <c r="AD28" s="15">
        <v>0.12</v>
      </c>
      <c r="AE28" s="15">
        <v>0.16</v>
      </c>
      <c r="AF28" s="15"/>
      <c r="AG28" s="15">
        <v>0.16</v>
      </c>
      <c r="AH28" s="15">
        <v>0.2</v>
      </c>
      <c r="AI28" s="15"/>
      <c r="AJ28" s="15"/>
      <c r="AK28" s="15">
        <v>0.18</v>
      </c>
      <c r="AL28" s="15"/>
      <c r="AM28" s="15">
        <v>7.0000000000000007E-2</v>
      </c>
      <c r="AN28" s="15"/>
      <c r="AO28" s="15">
        <v>0.17</v>
      </c>
      <c r="AP28" s="15"/>
      <c r="AQ28" s="15"/>
      <c r="AR28" s="15"/>
      <c r="AS28" s="15"/>
      <c r="AT28" s="15"/>
      <c r="AU28" s="15"/>
    </row>
    <row r="29" spans="1:47" s="63" customFormat="1" ht="0.75" customHeight="1" x14ac:dyDescent="0.25">
      <c r="A29" s="17"/>
      <c r="B29" s="15"/>
      <c r="C29" s="15" t="s">
        <v>123</v>
      </c>
      <c r="D29" s="15">
        <v>0.15</v>
      </c>
      <c r="E29" s="15"/>
      <c r="F29" s="15">
        <v>0.02</v>
      </c>
      <c r="G29" s="15">
        <v>0.15</v>
      </c>
      <c r="H29" s="15">
        <v>0.12</v>
      </c>
      <c r="I29" s="15">
        <v>0.11</v>
      </c>
      <c r="J29" s="15"/>
      <c r="K29" s="15"/>
      <c r="L29" s="15">
        <v>0.19</v>
      </c>
      <c r="M29" s="15">
        <v>0.08</v>
      </c>
      <c r="N29" s="15">
        <v>0.16</v>
      </c>
      <c r="O29" s="15">
        <v>0.2</v>
      </c>
      <c r="P29" s="15">
        <v>0.16</v>
      </c>
      <c r="Q29" s="15">
        <v>0.14000000000000001</v>
      </c>
      <c r="R29" s="15">
        <v>0.17</v>
      </c>
      <c r="S29" s="15">
        <v>0.18</v>
      </c>
      <c r="T29" s="15">
        <v>0.17</v>
      </c>
      <c r="U29" s="15"/>
      <c r="V29" s="15"/>
      <c r="W29" s="15">
        <v>0.25</v>
      </c>
      <c r="X29" s="15">
        <v>0.19</v>
      </c>
      <c r="Y29" s="15">
        <v>0.14000000000000001</v>
      </c>
      <c r="Z29" s="15">
        <v>0.19</v>
      </c>
      <c r="AA29" s="15">
        <v>0.12</v>
      </c>
      <c r="AB29" s="15">
        <v>0.13</v>
      </c>
      <c r="AC29" s="15">
        <v>0.1</v>
      </c>
      <c r="AD29" s="15">
        <v>0.21</v>
      </c>
      <c r="AE29" s="15">
        <v>0.09</v>
      </c>
      <c r="AF29" s="15"/>
      <c r="AG29" s="15">
        <v>0.15</v>
      </c>
      <c r="AH29" s="15">
        <v>0.15</v>
      </c>
      <c r="AI29" s="15"/>
      <c r="AJ29" s="15"/>
      <c r="AK29" s="15">
        <v>0.18</v>
      </c>
      <c r="AL29" s="15"/>
      <c r="AM29" s="15">
        <v>7.0000000000000007E-2</v>
      </c>
      <c r="AN29" s="15"/>
      <c r="AO29" s="15">
        <v>0.15</v>
      </c>
      <c r="AP29" s="15"/>
      <c r="AQ29" s="15"/>
      <c r="AR29" s="15"/>
      <c r="AS29" s="15"/>
      <c r="AT29" s="15"/>
      <c r="AU29" s="15"/>
    </row>
    <row r="30" spans="1:47" s="63" customFormat="1" ht="0.75" customHeight="1" x14ac:dyDescent="0.25">
      <c r="A30" s="1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63" customFormat="1" ht="0.75" customHeight="1" x14ac:dyDescent="0.25">
      <c r="A31" s="1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63" customFormat="1" ht="0.75" customHeight="1" x14ac:dyDescent="0.25">
      <c r="A32" s="18">
        <v>41030</v>
      </c>
      <c r="B32" s="15" t="s">
        <v>117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63" customFormat="1" ht="0.75" customHeight="1" x14ac:dyDescent="0.25">
      <c r="A33" s="1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63" customFormat="1" ht="0.75" customHeight="1" x14ac:dyDescent="0.25">
      <c r="A34" s="1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63" customFormat="1" ht="0.75" customHeight="1" x14ac:dyDescent="0.25">
      <c r="A35" s="17"/>
      <c r="B35" s="15"/>
      <c r="C35" s="15"/>
      <c r="D35" s="15" t="s">
        <v>1</v>
      </c>
      <c r="E35" s="15" t="s">
        <v>2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 t="s">
        <v>52</v>
      </c>
      <c r="AS35" s="15"/>
      <c r="AT35" s="15"/>
      <c r="AU35" s="15"/>
    </row>
    <row r="36" spans="1:47" s="63" customFormat="1" ht="0.75" customHeight="1" x14ac:dyDescent="0.25">
      <c r="A36" s="17"/>
      <c r="B36" s="15" t="s">
        <v>42</v>
      </c>
      <c r="C36" s="15"/>
      <c r="D36" s="15"/>
      <c r="E36" s="15" t="s">
        <v>3</v>
      </c>
      <c r="F36" s="15" t="s">
        <v>4</v>
      </c>
      <c r="G36" s="15" t="s">
        <v>5</v>
      </c>
      <c r="H36" s="15" t="s">
        <v>6</v>
      </c>
      <c r="I36" s="15" t="s">
        <v>7</v>
      </c>
      <c r="J36" s="15" t="s">
        <v>8</v>
      </c>
      <c r="K36" s="15" t="s">
        <v>9</v>
      </c>
      <c r="L36" s="15" t="s">
        <v>10</v>
      </c>
      <c r="M36" s="15" t="s">
        <v>11</v>
      </c>
      <c r="N36" s="15" t="s">
        <v>12</v>
      </c>
      <c r="O36" s="15" t="s">
        <v>13</v>
      </c>
      <c r="P36" s="15" t="s">
        <v>14</v>
      </c>
      <c r="Q36" s="15" t="s">
        <v>15</v>
      </c>
      <c r="R36" s="15" t="s">
        <v>16</v>
      </c>
      <c r="S36" s="15" t="s">
        <v>17</v>
      </c>
      <c r="T36" s="15" t="s">
        <v>18</v>
      </c>
      <c r="U36" s="15" t="s">
        <v>19</v>
      </c>
      <c r="V36" s="15" t="s">
        <v>20</v>
      </c>
      <c r="W36" s="15" t="s">
        <v>21</v>
      </c>
      <c r="X36" s="15" t="s">
        <v>22</v>
      </c>
      <c r="Y36" s="15" t="s">
        <v>23</v>
      </c>
      <c r="Z36" s="15" t="s">
        <v>24</v>
      </c>
      <c r="AA36" s="15" t="s">
        <v>25</v>
      </c>
      <c r="AB36" s="15" t="s">
        <v>26</v>
      </c>
      <c r="AC36" s="15" t="s">
        <v>27</v>
      </c>
      <c r="AD36" s="15" t="s">
        <v>28</v>
      </c>
      <c r="AE36" s="15" t="s">
        <v>29</v>
      </c>
      <c r="AF36" s="15" t="s">
        <v>30</v>
      </c>
      <c r="AG36" s="15" t="s">
        <v>31</v>
      </c>
      <c r="AH36" s="15" t="s">
        <v>32</v>
      </c>
      <c r="AI36" s="15" t="s">
        <v>33</v>
      </c>
      <c r="AJ36" s="15" t="s">
        <v>34</v>
      </c>
      <c r="AK36" s="15" t="s">
        <v>35</v>
      </c>
      <c r="AL36" s="15" t="s">
        <v>36</v>
      </c>
      <c r="AM36" s="15" t="s">
        <v>37</v>
      </c>
      <c r="AN36" s="15" t="s">
        <v>38</v>
      </c>
      <c r="AO36" s="15" t="s">
        <v>39</v>
      </c>
      <c r="AP36" s="15" t="s">
        <v>40</v>
      </c>
      <c r="AQ36" s="15" t="s">
        <v>41</v>
      </c>
      <c r="AR36" s="15" t="s">
        <v>53</v>
      </c>
      <c r="AS36" s="15" t="s">
        <v>54</v>
      </c>
      <c r="AT36" s="15" t="s">
        <v>55</v>
      </c>
      <c r="AU36" s="15"/>
    </row>
    <row r="37" spans="1:47" s="63" customFormat="1" ht="0.75" customHeight="1" x14ac:dyDescent="0.25">
      <c r="A37" s="17"/>
      <c r="B37" s="15"/>
      <c r="C37" s="15" t="s">
        <v>43</v>
      </c>
      <c r="D37" s="15">
        <v>2839</v>
      </c>
      <c r="E37" s="15">
        <v>22</v>
      </c>
      <c r="F37" s="15">
        <v>47</v>
      </c>
      <c r="G37" s="15">
        <v>39</v>
      </c>
      <c r="H37" s="15">
        <v>106</v>
      </c>
      <c r="I37" s="15">
        <v>49</v>
      </c>
      <c r="J37" s="15">
        <v>30</v>
      </c>
      <c r="K37" s="15">
        <v>34</v>
      </c>
      <c r="L37" s="15">
        <v>77</v>
      </c>
      <c r="M37" s="15">
        <v>44</v>
      </c>
      <c r="N37" s="15">
        <v>92</v>
      </c>
      <c r="O37" s="15">
        <v>59</v>
      </c>
      <c r="P37" s="15">
        <v>68</v>
      </c>
      <c r="Q37" s="15">
        <v>102</v>
      </c>
      <c r="R37" s="15">
        <v>96</v>
      </c>
      <c r="S37" s="15">
        <v>48</v>
      </c>
      <c r="T37" s="15">
        <v>159</v>
      </c>
      <c r="U37" s="15">
        <v>42</v>
      </c>
      <c r="V37" s="15">
        <v>24</v>
      </c>
      <c r="W37" s="15">
        <v>44</v>
      </c>
      <c r="X37" s="15">
        <v>97</v>
      </c>
      <c r="Y37" s="15">
        <v>57</v>
      </c>
      <c r="Z37" s="15">
        <v>45</v>
      </c>
      <c r="AA37" s="15">
        <v>89</v>
      </c>
      <c r="AB37" s="15">
        <v>86</v>
      </c>
      <c r="AC37" s="15">
        <v>30</v>
      </c>
      <c r="AD37" s="15">
        <v>54</v>
      </c>
      <c r="AE37" s="15">
        <v>45</v>
      </c>
      <c r="AF37" s="15">
        <v>21</v>
      </c>
      <c r="AG37" s="15">
        <v>54</v>
      </c>
      <c r="AH37" s="15">
        <v>183</v>
      </c>
      <c r="AI37" s="15">
        <v>44</v>
      </c>
      <c r="AJ37" s="15">
        <v>18</v>
      </c>
      <c r="AK37" s="15">
        <v>46</v>
      </c>
      <c r="AL37" s="15">
        <v>17</v>
      </c>
      <c r="AM37" s="15">
        <v>50</v>
      </c>
      <c r="AN37" s="15">
        <v>41</v>
      </c>
      <c r="AO37" s="15">
        <v>65</v>
      </c>
      <c r="AP37" s="15">
        <v>15</v>
      </c>
      <c r="AQ37" s="15">
        <v>13</v>
      </c>
      <c r="AR37" s="15">
        <v>927</v>
      </c>
      <c r="AS37" s="15">
        <v>1421</v>
      </c>
      <c r="AT37" s="15">
        <v>491</v>
      </c>
      <c r="AU37" s="15"/>
    </row>
    <row r="38" spans="1:47" s="63" customFormat="1" ht="0.75" customHeight="1" x14ac:dyDescent="0.25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63" customFormat="1" ht="0.75" customHeight="1" x14ac:dyDescent="0.25">
      <c r="A39" s="17"/>
      <c r="B39" s="15"/>
      <c r="C39" s="15" t="s">
        <v>44</v>
      </c>
      <c r="D39" s="15">
        <v>2838</v>
      </c>
      <c r="E39" s="15">
        <v>26</v>
      </c>
      <c r="F39" s="15">
        <v>46</v>
      </c>
      <c r="G39" s="15">
        <v>46</v>
      </c>
      <c r="H39" s="15">
        <v>102</v>
      </c>
      <c r="I39" s="15">
        <v>51</v>
      </c>
      <c r="J39" s="15">
        <v>35</v>
      </c>
      <c r="K39" s="15">
        <v>40</v>
      </c>
      <c r="L39" s="15">
        <v>69</v>
      </c>
      <c r="M39" s="15">
        <v>46</v>
      </c>
      <c r="N39" s="15">
        <v>89</v>
      </c>
      <c r="O39" s="15">
        <v>61</v>
      </c>
      <c r="P39" s="15">
        <v>80</v>
      </c>
      <c r="Q39" s="15">
        <v>81</v>
      </c>
      <c r="R39" s="15">
        <v>92</v>
      </c>
      <c r="S39" s="15">
        <v>57</v>
      </c>
      <c r="T39" s="15">
        <v>165</v>
      </c>
      <c r="U39" s="15">
        <v>33</v>
      </c>
      <c r="V39" s="15">
        <v>27</v>
      </c>
      <c r="W39" s="15">
        <v>52</v>
      </c>
      <c r="X39" s="15">
        <v>110</v>
      </c>
      <c r="Y39" s="15">
        <v>51</v>
      </c>
      <c r="Z39" s="15">
        <v>54</v>
      </c>
      <c r="AA39" s="15">
        <v>83</v>
      </c>
      <c r="AB39" s="15">
        <v>67</v>
      </c>
      <c r="AC39" s="15">
        <v>52</v>
      </c>
      <c r="AD39" s="15">
        <v>49</v>
      </c>
      <c r="AE39" s="15">
        <v>44</v>
      </c>
      <c r="AF39" s="15">
        <v>24</v>
      </c>
      <c r="AG39" s="15">
        <v>52</v>
      </c>
      <c r="AH39" s="15">
        <v>165</v>
      </c>
      <c r="AI39" s="15">
        <v>36</v>
      </c>
      <c r="AJ39" s="15">
        <v>21</v>
      </c>
      <c r="AK39" s="15">
        <v>48</v>
      </c>
      <c r="AL39" s="15">
        <v>29</v>
      </c>
      <c r="AM39" s="15">
        <v>49</v>
      </c>
      <c r="AN39" s="15">
        <v>48</v>
      </c>
      <c r="AO39" s="15">
        <v>68</v>
      </c>
      <c r="AP39" s="15">
        <v>18</v>
      </c>
      <c r="AQ39" s="15">
        <v>15</v>
      </c>
      <c r="AR39" s="15">
        <v>916</v>
      </c>
      <c r="AS39" s="15">
        <v>1453</v>
      </c>
      <c r="AT39" s="15">
        <v>469</v>
      </c>
      <c r="AU39" s="15"/>
    </row>
    <row r="40" spans="1:47" s="63" customFormat="1" ht="0.75" customHeight="1" x14ac:dyDescent="0.25">
      <c r="A40" s="17"/>
      <c r="B40" s="15" t="s">
        <v>118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63" customFormat="1" ht="0.75" customHeight="1" x14ac:dyDescent="0.25">
      <c r="A41" s="17"/>
      <c r="B41" s="15"/>
      <c r="C41" s="15" t="s">
        <v>60</v>
      </c>
      <c r="D41" s="15">
        <v>0.46</v>
      </c>
      <c r="E41" s="15"/>
      <c r="F41" s="15"/>
      <c r="G41" s="15"/>
      <c r="H41" s="15">
        <v>0.47</v>
      </c>
      <c r="I41" s="15">
        <v>0.37</v>
      </c>
      <c r="J41" s="15"/>
      <c r="K41" s="15"/>
      <c r="L41" s="15">
        <v>0.45</v>
      </c>
      <c r="M41" s="15"/>
      <c r="N41" s="15">
        <v>0.52</v>
      </c>
      <c r="O41" s="15">
        <v>0.44</v>
      </c>
      <c r="P41" s="15">
        <v>0.5</v>
      </c>
      <c r="Q41" s="15">
        <v>0.47</v>
      </c>
      <c r="R41" s="15">
        <v>0.46</v>
      </c>
      <c r="S41" s="15">
        <v>0.63</v>
      </c>
      <c r="T41" s="15">
        <v>0.52</v>
      </c>
      <c r="U41" s="15"/>
      <c r="V41" s="15"/>
      <c r="W41" s="15">
        <v>0.55000000000000004</v>
      </c>
      <c r="X41" s="15">
        <v>0.45</v>
      </c>
      <c r="Y41" s="15">
        <v>0.37</v>
      </c>
      <c r="Z41" s="15">
        <v>0.38</v>
      </c>
      <c r="AA41" s="15">
        <v>0.47</v>
      </c>
      <c r="AB41" s="15">
        <v>0.43</v>
      </c>
      <c r="AC41" s="15">
        <v>0.27</v>
      </c>
      <c r="AD41" s="15">
        <v>0.56000000000000005</v>
      </c>
      <c r="AE41" s="15"/>
      <c r="AF41" s="15"/>
      <c r="AG41" s="15">
        <v>0.39</v>
      </c>
      <c r="AH41" s="15">
        <v>0.51</v>
      </c>
      <c r="AI41" s="15"/>
      <c r="AJ41" s="15"/>
      <c r="AK41" s="15"/>
      <c r="AL41" s="15"/>
      <c r="AM41" s="15">
        <v>0.54</v>
      </c>
      <c r="AN41" s="15"/>
      <c r="AO41" s="15">
        <v>0.41</v>
      </c>
      <c r="AP41" s="15"/>
      <c r="AQ41" s="15"/>
      <c r="AR41" s="15">
        <v>0.47</v>
      </c>
      <c r="AS41" s="15">
        <v>0.47</v>
      </c>
      <c r="AT41" s="15">
        <v>0.43</v>
      </c>
      <c r="AU41" s="15"/>
    </row>
    <row r="42" spans="1:47" s="63" customFormat="1" ht="0.75" customHeight="1" x14ac:dyDescent="0.25">
      <c r="A42" s="17"/>
      <c r="B42" s="15"/>
      <c r="C42" s="15" t="s">
        <v>122</v>
      </c>
      <c r="D42" s="15">
        <v>7.0000000000000007E-2</v>
      </c>
      <c r="E42" s="15"/>
      <c r="F42" s="15"/>
      <c r="G42" s="15"/>
      <c r="H42" s="15">
        <v>0.09</v>
      </c>
      <c r="I42" s="15">
        <v>0.06</v>
      </c>
      <c r="J42" s="15"/>
      <c r="K42" s="15"/>
      <c r="L42" s="15">
        <v>0.06</v>
      </c>
      <c r="M42" s="15"/>
      <c r="N42" s="15">
        <v>7.0000000000000007E-2</v>
      </c>
      <c r="O42" s="15">
        <v>0.08</v>
      </c>
      <c r="P42" s="15">
        <v>0.09</v>
      </c>
      <c r="Q42" s="15">
        <v>0.05</v>
      </c>
      <c r="R42" s="15">
        <v>0.03</v>
      </c>
      <c r="S42" s="15">
        <v>0.04</v>
      </c>
      <c r="T42" s="15">
        <v>0.06</v>
      </c>
      <c r="U42" s="15"/>
      <c r="V42" s="15"/>
      <c r="W42" s="15">
        <v>0.05</v>
      </c>
      <c r="X42" s="15">
        <v>0.06</v>
      </c>
      <c r="Y42" s="15">
        <v>0.11</v>
      </c>
      <c r="Z42" s="15">
        <v>0.2</v>
      </c>
      <c r="AA42" s="15">
        <v>0.03</v>
      </c>
      <c r="AB42" s="15">
        <v>7.0000000000000007E-2</v>
      </c>
      <c r="AC42" s="15">
        <v>0.1</v>
      </c>
      <c r="AD42" s="15">
        <v>0.04</v>
      </c>
      <c r="AE42" s="15"/>
      <c r="AF42" s="15"/>
      <c r="AG42" s="15">
        <v>0.06</v>
      </c>
      <c r="AH42" s="15">
        <v>0.05</v>
      </c>
      <c r="AI42" s="15"/>
      <c r="AJ42" s="15"/>
      <c r="AK42" s="15"/>
      <c r="AL42" s="15"/>
      <c r="AM42" s="15">
        <v>0.02</v>
      </c>
      <c r="AN42" s="15"/>
      <c r="AO42" s="15">
        <v>0.03</v>
      </c>
      <c r="AP42" s="15"/>
      <c r="AQ42" s="15"/>
      <c r="AR42" s="15">
        <v>0.06</v>
      </c>
      <c r="AS42" s="15">
        <v>0.08</v>
      </c>
      <c r="AT42" s="15">
        <v>7.0000000000000007E-2</v>
      </c>
      <c r="AU42" s="15"/>
    </row>
    <row r="43" spans="1:47" s="63" customFormat="1" ht="0.75" customHeight="1" x14ac:dyDescent="0.25">
      <c r="A43" s="17"/>
      <c r="B43" s="15"/>
      <c r="C43" s="15" t="s">
        <v>119</v>
      </c>
      <c r="D43" s="15">
        <v>0.09</v>
      </c>
      <c r="E43" s="15"/>
      <c r="F43" s="15"/>
      <c r="G43" s="15"/>
      <c r="H43" s="15">
        <v>0.11</v>
      </c>
      <c r="I43" s="15">
        <v>0.08</v>
      </c>
      <c r="J43" s="15"/>
      <c r="K43" s="15"/>
      <c r="L43" s="15">
        <v>0.1</v>
      </c>
      <c r="M43" s="15"/>
      <c r="N43" s="15">
        <v>0.17</v>
      </c>
      <c r="O43" s="15">
        <v>0.08</v>
      </c>
      <c r="P43" s="15">
        <v>0.12</v>
      </c>
      <c r="Q43" s="15">
        <v>0.13</v>
      </c>
      <c r="R43" s="15">
        <v>0.15</v>
      </c>
      <c r="S43" s="15">
        <v>0.1</v>
      </c>
      <c r="T43" s="15">
        <v>0.11</v>
      </c>
      <c r="U43" s="15"/>
      <c r="V43" s="15"/>
      <c r="W43" s="15">
        <v>0.09</v>
      </c>
      <c r="X43" s="15">
        <v>7.0000000000000007E-2</v>
      </c>
      <c r="Y43" s="15">
        <v>0.09</v>
      </c>
      <c r="Z43" s="15">
        <v>0.11</v>
      </c>
      <c r="AA43" s="15">
        <v>0.09</v>
      </c>
      <c r="AB43" s="15">
        <v>0.08</v>
      </c>
      <c r="AC43" s="15">
        <v>7.0000000000000007E-2</v>
      </c>
      <c r="AD43" s="15">
        <v>0.06</v>
      </c>
      <c r="AE43" s="15"/>
      <c r="AF43" s="15"/>
      <c r="AG43" s="15">
        <v>0.11</v>
      </c>
      <c r="AH43" s="15">
        <v>7.0000000000000007E-2</v>
      </c>
      <c r="AI43" s="15"/>
      <c r="AJ43" s="15"/>
      <c r="AK43" s="15"/>
      <c r="AL43" s="15"/>
      <c r="AM43" s="15">
        <v>0.12</v>
      </c>
      <c r="AN43" s="15"/>
      <c r="AO43" s="15">
        <v>0.11</v>
      </c>
      <c r="AP43" s="15"/>
      <c r="AQ43" s="15"/>
      <c r="AR43" s="15">
        <v>0.1</v>
      </c>
      <c r="AS43" s="15">
        <v>0.09</v>
      </c>
      <c r="AT43" s="15">
        <v>0.09</v>
      </c>
      <c r="AU43" s="15"/>
    </row>
    <row r="44" spans="1:47" s="63" customFormat="1" ht="0.75" customHeight="1" x14ac:dyDescent="0.25">
      <c r="A44" s="17"/>
      <c r="B44" s="15"/>
      <c r="C44" s="15" t="s">
        <v>121</v>
      </c>
      <c r="D44" s="15">
        <v>0.06</v>
      </c>
      <c r="E44" s="15"/>
      <c r="F44" s="15"/>
      <c r="G44" s="15"/>
      <c r="H44" s="15">
        <v>7.0000000000000007E-2</v>
      </c>
      <c r="I44" s="15">
        <v>0.14000000000000001</v>
      </c>
      <c r="J44" s="15"/>
      <c r="K44" s="15"/>
      <c r="L44" s="15">
        <v>0.09</v>
      </c>
      <c r="M44" s="15"/>
      <c r="N44" s="15">
        <v>7.0000000000000007E-2</v>
      </c>
      <c r="O44" s="15">
        <v>0.03</v>
      </c>
      <c r="P44" s="15">
        <v>0.06</v>
      </c>
      <c r="Q44" s="15">
        <v>0.08</v>
      </c>
      <c r="R44" s="15">
        <v>0.06</v>
      </c>
      <c r="S44" s="15">
        <v>0.04</v>
      </c>
      <c r="T44" s="15">
        <v>0.06</v>
      </c>
      <c r="U44" s="15"/>
      <c r="V44" s="15"/>
      <c r="W44" s="15">
        <v>0.02</v>
      </c>
      <c r="X44" s="15">
        <v>0.06</v>
      </c>
      <c r="Y44" s="15">
        <v>0.05</v>
      </c>
      <c r="Z44" s="15">
        <v>0.04</v>
      </c>
      <c r="AA44" s="15">
        <v>7.0000000000000007E-2</v>
      </c>
      <c r="AB44" s="15">
        <v>7.0000000000000007E-2</v>
      </c>
      <c r="AC44" s="15">
        <v>0.1</v>
      </c>
      <c r="AD44" s="15">
        <v>0.04</v>
      </c>
      <c r="AE44" s="15"/>
      <c r="AF44" s="15"/>
      <c r="AG44" s="15">
        <v>7.0000000000000007E-2</v>
      </c>
      <c r="AH44" s="15">
        <v>7.0000000000000007E-2</v>
      </c>
      <c r="AI44" s="15"/>
      <c r="AJ44" s="15"/>
      <c r="AK44" s="15"/>
      <c r="AL44" s="15"/>
      <c r="AM44" s="15">
        <v>0.04</v>
      </c>
      <c r="AN44" s="15"/>
      <c r="AO44" s="15">
        <v>0.06</v>
      </c>
      <c r="AP44" s="15"/>
      <c r="AQ44" s="15"/>
      <c r="AR44" s="15">
        <v>0.06</v>
      </c>
      <c r="AS44" s="15">
        <v>0.06</v>
      </c>
      <c r="AT44" s="15">
        <v>0.06</v>
      </c>
      <c r="AU44" s="15"/>
    </row>
    <row r="45" spans="1:47" s="63" customFormat="1" ht="0.75" customHeight="1" x14ac:dyDescent="0.25">
      <c r="A45" s="17"/>
      <c r="B45" s="15"/>
      <c r="C45" s="15" t="s">
        <v>120</v>
      </c>
      <c r="D45" s="15">
        <v>0.16</v>
      </c>
      <c r="E45" s="15"/>
      <c r="F45" s="15"/>
      <c r="G45" s="15"/>
      <c r="H45" s="15">
        <v>0.13</v>
      </c>
      <c r="I45" s="15">
        <v>0.22</v>
      </c>
      <c r="J45" s="15"/>
      <c r="K45" s="15"/>
      <c r="L45" s="15">
        <v>0.16</v>
      </c>
      <c r="M45" s="15"/>
      <c r="N45" s="15">
        <v>0.11</v>
      </c>
      <c r="O45" s="15">
        <v>0.17</v>
      </c>
      <c r="P45" s="15">
        <v>0.15</v>
      </c>
      <c r="Q45" s="15">
        <v>0.1</v>
      </c>
      <c r="R45" s="15">
        <v>0.12</v>
      </c>
      <c r="S45" s="15">
        <v>0.1</v>
      </c>
      <c r="T45" s="15">
        <v>0.09</v>
      </c>
      <c r="U45" s="15"/>
      <c r="V45" s="15"/>
      <c r="W45" s="15">
        <v>0.16</v>
      </c>
      <c r="X45" s="15">
        <v>0.18</v>
      </c>
      <c r="Y45" s="15">
        <v>0.25</v>
      </c>
      <c r="Z45" s="15">
        <v>0.16</v>
      </c>
      <c r="AA45" s="15">
        <v>0.17</v>
      </c>
      <c r="AB45" s="15">
        <v>0.21</v>
      </c>
      <c r="AC45" s="15">
        <v>0.27</v>
      </c>
      <c r="AD45" s="15">
        <v>0.15</v>
      </c>
      <c r="AE45" s="15"/>
      <c r="AF45" s="15"/>
      <c r="AG45" s="15">
        <v>0.17</v>
      </c>
      <c r="AH45" s="15">
        <v>0.17</v>
      </c>
      <c r="AI45" s="15"/>
      <c r="AJ45" s="15"/>
      <c r="AK45" s="15"/>
      <c r="AL45" s="15"/>
      <c r="AM45" s="15">
        <v>0.16</v>
      </c>
      <c r="AN45" s="15"/>
      <c r="AO45" s="15">
        <v>0.25</v>
      </c>
      <c r="AP45" s="15"/>
      <c r="AQ45" s="15"/>
      <c r="AR45" s="15">
        <v>0.17</v>
      </c>
      <c r="AS45" s="15">
        <v>0.15</v>
      </c>
      <c r="AT45" s="15">
        <v>0.19</v>
      </c>
      <c r="AU45" s="15"/>
    </row>
    <row r="46" spans="1:47" s="63" customFormat="1" ht="0.75" customHeight="1" x14ac:dyDescent="0.25">
      <c r="A46" s="17"/>
      <c r="B46" s="15"/>
      <c r="C46" s="15" t="s">
        <v>123</v>
      </c>
      <c r="D46" s="15">
        <v>0.15</v>
      </c>
      <c r="E46" s="15"/>
      <c r="F46" s="15"/>
      <c r="G46" s="15"/>
      <c r="H46" s="15">
        <v>0.12</v>
      </c>
      <c r="I46" s="15">
        <v>0.12</v>
      </c>
      <c r="J46" s="15"/>
      <c r="K46" s="15"/>
      <c r="L46" s="15">
        <v>0.13</v>
      </c>
      <c r="M46" s="15"/>
      <c r="N46" s="15">
        <v>7.0000000000000007E-2</v>
      </c>
      <c r="O46" s="15">
        <v>0.19</v>
      </c>
      <c r="P46" s="15">
        <v>0.09</v>
      </c>
      <c r="Q46" s="15">
        <v>0.18</v>
      </c>
      <c r="R46" s="15">
        <v>0.18</v>
      </c>
      <c r="S46" s="15">
        <v>0.08</v>
      </c>
      <c r="T46" s="15">
        <v>0.16</v>
      </c>
      <c r="U46" s="15"/>
      <c r="V46" s="15"/>
      <c r="W46" s="15">
        <v>0.14000000000000001</v>
      </c>
      <c r="X46" s="15">
        <v>0.18</v>
      </c>
      <c r="Y46" s="15">
        <v>0.14000000000000001</v>
      </c>
      <c r="Z46" s="15">
        <v>0.11</v>
      </c>
      <c r="AA46" s="15">
        <v>0.17</v>
      </c>
      <c r="AB46" s="15">
        <v>0.14000000000000001</v>
      </c>
      <c r="AC46" s="15">
        <v>0.2</v>
      </c>
      <c r="AD46" s="15">
        <v>0.17</v>
      </c>
      <c r="AE46" s="15"/>
      <c r="AF46" s="15"/>
      <c r="AG46" s="15">
        <v>0.2</v>
      </c>
      <c r="AH46" s="15">
        <v>0.12</v>
      </c>
      <c r="AI46" s="15"/>
      <c r="AJ46" s="15"/>
      <c r="AK46" s="15"/>
      <c r="AL46" s="15"/>
      <c r="AM46" s="15">
        <v>0.12</v>
      </c>
      <c r="AN46" s="15"/>
      <c r="AO46" s="15">
        <v>0.14000000000000001</v>
      </c>
      <c r="AP46" s="15"/>
      <c r="AQ46" s="15"/>
      <c r="AR46" s="15">
        <v>0.15</v>
      </c>
      <c r="AS46" s="15">
        <v>0.15</v>
      </c>
      <c r="AT46" s="15">
        <v>0.15</v>
      </c>
      <c r="AU46" s="15"/>
    </row>
    <row r="47" spans="1:47" s="61" customFormat="1" ht="0.75" customHeight="1" x14ac:dyDescent="0.25">
      <c r="A47" s="17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1:47" ht="0.75" customHeight="1" x14ac:dyDescent="0.25">
      <c r="A48" s="18">
        <v>40940</v>
      </c>
      <c r="B48" s="15" t="s">
        <v>117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43" ht="0.75" customHeight="1" x14ac:dyDescent="0.25">
      <c r="A49" s="17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43" ht="0.75" customHeight="1" x14ac:dyDescent="0.25">
      <c r="A50" s="17"/>
      <c r="B50" s="15"/>
      <c r="C50" s="15"/>
      <c r="D50" s="15" t="s">
        <v>1</v>
      </c>
      <c r="E50" s="15" t="s">
        <v>2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43" ht="0.75" customHeight="1" x14ac:dyDescent="0.25">
      <c r="A51" s="17"/>
      <c r="B51" s="15"/>
      <c r="C51" s="15"/>
      <c r="D51" s="15"/>
      <c r="E51" s="15" t="s">
        <v>3</v>
      </c>
      <c r="F51" s="15" t="s">
        <v>4</v>
      </c>
      <c r="G51" s="15" t="s">
        <v>5</v>
      </c>
      <c r="H51" s="15" t="s">
        <v>6</v>
      </c>
      <c r="I51" s="15" t="s">
        <v>7</v>
      </c>
      <c r="J51" s="15" t="s">
        <v>8</v>
      </c>
      <c r="K51" s="15" t="s">
        <v>9</v>
      </c>
      <c r="L51" s="15" t="s">
        <v>10</v>
      </c>
      <c r="M51" s="15" t="s">
        <v>11</v>
      </c>
      <c r="N51" s="15" t="s">
        <v>12</v>
      </c>
      <c r="O51" s="15" t="s">
        <v>13</v>
      </c>
      <c r="P51" s="15" t="s">
        <v>14</v>
      </c>
      <c r="Q51" s="15" t="s">
        <v>15</v>
      </c>
      <c r="R51" s="15" t="s">
        <v>16</v>
      </c>
      <c r="S51" s="15" t="s">
        <v>17</v>
      </c>
      <c r="T51" s="15" t="s">
        <v>18</v>
      </c>
      <c r="U51" s="15" t="s">
        <v>19</v>
      </c>
      <c r="V51" s="15" t="s">
        <v>20</v>
      </c>
      <c r="W51" s="15" t="s">
        <v>21</v>
      </c>
      <c r="X51" s="15" t="s">
        <v>22</v>
      </c>
      <c r="Y51" s="15" t="s">
        <v>23</v>
      </c>
      <c r="Z51" s="15" t="s">
        <v>24</v>
      </c>
      <c r="AA51" s="15" t="s">
        <v>25</v>
      </c>
      <c r="AB51" s="15" t="s">
        <v>26</v>
      </c>
      <c r="AC51" s="15" t="s">
        <v>27</v>
      </c>
      <c r="AD51" s="15" t="s">
        <v>28</v>
      </c>
      <c r="AE51" s="15" t="s">
        <v>29</v>
      </c>
      <c r="AF51" s="15" t="s">
        <v>30</v>
      </c>
      <c r="AG51" s="15" t="s">
        <v>31</v>
      </c>
      <c r="AH51" s="15" t="s">
        <v>32</v>
      </c>
      <c r="AI51" s="15" t="s">
        <v>33</v>
      </c>
      <c r="AJ51" s="15" t="s">
        <v>34</v>
      </c>
      <c r="AK51" s="15" t="s">
        <v>35</v>
      </c>
      <c r="AL51" s="15" t="s">
        <v>36</v>
      </c>
      <c r="AM51" s="15" t="s">
        <v>37</v>
      </c>
      <c r="AN51" s="15" t="s">
        <v>38</v>
      </c>
      <c r="AO51" s="15" t="s">
        <v>39</v>
      </c>
      <c r="AP51" s="15" t="s">
        <v>40</v>
      </c>
      <c r="AQ51" s="15" t="s">
        <v>41</v>
      </c>
    </row>
    <row r="52" spans="1:43" ht="0.75" customHeight="1" x14ac:dyDescent="0.25">
      <c r="A52" s="17"/>
      <c r="B52" s="15" t="s">
        <v>42</v>
      </c>
      <c r="C52" s="15" t="s">
        <v>43</v>
      </c>
      <c r="D52" s="15">
        <v>2503</v>
      </c>
      <c r="E52" s="15">
        <v>24</v>
      </c>
      <c r="F52" s="15">
        <v>51</v>
      </c>
      <c r="G52" s="15">
        <v>46</v>
      </c>
      <c r="H52" s="15">
        <v>114</v>
      </c>
      <c r="I52" s="15">
        <v>56</v>
      </c>
      <c r="J52" s="15">
        <v>34</v>
      </c>
      <c r="K52" s="15">
        <v>33</v>
      </c>
      <c r="L52" s="15">
        <v>95</v>
      </c>
      <c r="M52" s="15">
        <v>50</v>
      </c>
      <c r="N52" s="15">
        <v>87</v>
      </c>
      <c r="O52" s="15">
        <v>69</v>
      </c>
      <c r="P52" s="15">
        <v>83</v>
      </c>
      <c r="Q52" s="15">
        <v>107</v>
      </c>
      <c r="R52" s="15">
        <v>89</v>
      </c>
      <c r="S52" s="15">
        <v>56</v>
      </c>
      <c r="T52" s="15">
        <v>168</v>
      </c>
      <c r="U52" s="15">
        <v>49</v>
      </c>
      <c r="V52" s="15">
        <v>27</v>
      </c>
      <c r="W52" s="15">
        <v>55</v>
      </c>
      <c r="X52" s="15">
        <v>111</v>
      </c>
      <c r="Y52" s="15">
        <v>59</v>
      </c>
      <c r="Z52" s="15">
        <v>43</v>
      </c>
      <c r="AA52" s="15">
        <v>100</v>
      </c>
      <c r="AB52" s="15">
        <v>103</v>
      </c>
      <c r="AC52" s="15">
        <v>30</v>
      </c>
      <c r="AD52" s="15">
        <v>58</v>
      </c>
      <c r="AE52" s="15">
        <v>55</v>
      </c>
      <c r="AF52" s="15">
        <v>23</v>
      </c>
      <c r="AG52" s="15">
        <v>67</v>
      </c>
      <c r="AH52" s="15">
        <v>217</v>
      </c>
      <c r="AI52" s="15">
        <v>46</v>
      </c>
      <c r="AJ52" s="15">
        <v>25</v>
      </c>
      <c r="AK52" s="15">
        <v>56</v>
      </c>
      <c r="AL52" s="15">
        <v>17</v>
      </c>
      <c r="AM52" s="15">
        <v>58</v>
      </c>
      <c r="AN52" s="15">
        <v>40</v>
      </c>
      <c r="AO52" s="15">
        <v>66</v>
      </c>
      <c r="AP52" s="15">
        <v>15</v>
      </c>
      <c r="AQ52" s="15">
        <v>21</v>
      </c>
    </row>
    <row r="53" spans="1:43" ht="0.75" customHeight="1" x14ac:dyDescent="0.25">
      <c r="A53" s="17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43" ht="0.75" customHeight="1" x14ac:dyDescent="0.25">
      <c r="A54" s="17"/>
      <c r="B54" s="15"/>
      <c r="C54" s="15" t="s">
        <v>44</v>
      </c>
      <c r="D54" s="15">
        <v>2526</v>
      </c>
      <c r="E54" s="15">
        <v>28</v>
      </c>
      <c r="F54" s="15">
        <v>48</v>
      </c>
      <c r="G54" s="15">
        <v>55</v>
      </c>
      <c r="H54" s="15">
        <v>107</v>
      </c>
      <c r="I54" s="15">
        <v>58</v>
      </c>
      <c r="J54" s="15">
        <v>39</v>
      </c>
      <c r="K54" s="15">
        <v>40</v>
      </c>
      <c r="L54" s="15">
        <v>89</v>
      </c>
      <c r="M54" s="15">
        <v>52</v>
      </c>
      <c r="N54" s="15">
        <v>82</v>
      </c>
      <c r="O54" s="15">
        <v>72</v>
      </c>
      <c r="P54" s="15">
        <v>96</v>
      </c>
      <c r="Q54" s="15">
        <v>86</v>
      </c>
      <c r="R54" s="15">
        <v>86</v>
      </c>
      <c r="S54" s="15">
        <v>67</v>
      </c>
      <c r="T54" s="15">
        <v>175</v>
      </c>
      <c r="U54" s="15">
        <v>39</v>
      </c>
      <c r="V54" s="15">
        <v>29</v>
      </c>
      <c r="W54" s="15">
        <v>66</v>
      </c>
      <c r="X54" s="15">
        <v>119</v>
      </c>
      <c r="Y54" s="15">
        <v>55</v>
      </c>
      <c r="Z54" s="15">
        <v>52</v>
      </c>
      <c r="AA54" s="15">
        <v>94</v>
      </c>
      <c r="AB54" s="15">
        <v>81</v>
      </c>
      <c r="AC54" s="15">
        <v>57</v>
      </c>
      <c r="AD54" s="15">
        <v>55</v>
      </c>
      <c r="AE54" s="15">
        <v>52</v>
      </c>
      <c r="AF54" s="15">
        <v>25</v>
      </c>
      <c r="AG54" s="15">
        <v>63</v>
      </c>
      <c r="AH54" s="15">
        <v>194</v>
      </c>
      <c r="AI54" s="15">
        <v>38</v>
      </c>
      <c r="AJ54" s="15">
        <v>29</v>
      </c>
      <c r="AK54" s="15">
        <v>58</v>
      </c>
      <c r="AL54" s="15">
        <v>32</v>
      </c>
      <c r="AM54" s="15">
        <v>54</v>
      </c>
      <c r="AN54" s="15">
        <v>46</v>
      </c>
      <c r="AO54" s="15">
        <v>69</v>
      </c>
      <c r="AP54" s="15">
        <v>17</v>
      </c>
      <c r="AQ54" s="15">
        <v>22</v>
      </c>
    </row>
    <row r="55" spans="1:43" ht="0.75" customHeight="1" x14ac:dyDescent="0.25">
      <c r="A55" s="17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43" ht="0.75" customHeight="1" x14ac:dyDescent="0.25">
      <c r="A56" s="17"/>
      <c r="B56" s="15" t="s">
        <v>118</v>
      </c>
      <c r="C56" s="15" t="s">
        <v>60</v>
      </c>
      <c r="D56" s="15">
        <v>0.44</v>
      </c>
      <c r="E56" s="15">
        <v>0.54</v>
      </c>
      <c r="F56" s="15">
        <v>0.65</v>
      </c>
      <c r="G56" s="15">
        <v>0.46</v>
      </c>
      <c r="H56" s="15">
        <v>0.39</v>
      </c>
      <c r="I56" s="15">
        <v>0.5</v>
      </c>
      <c r="J56" s="15">
        <v>0.44</v>
      </c>
      <c r="K56" s="15">
        <v>0.52</v>
      </c>
      <c r="L56" s="15">
        <v>0.47</v>
      </c>
      <c r="M56" s="15">
        <v>0.5</v>
      </c>
      <c r="N56" s="15">
        <v>0.44</v>
      </c>
      <c r="O56" s="15">
        <v>0.43</v>
      </c>
      <c r="P56" s="15">
        <v>0.48</v>
      </c>
      <c r="Q56" s="15">
        <v>0.45</v>
      </c>
      <c r="R56" s="15">
        <v>0.48</v>
      </c>
      <c r="S56" s="15">
        <v>0.41</v>
      </c>
      <c r="T56" s="15">
        <v>0.37</v>
      </c>
      <c r="U56" s="15">
        <v>0.37</v>
      </c>
      <c r="V56" s="15">
        <v>0.33</v>
      </c>
      <c r="W56" s="15">
        <v>0.36</v>
      </c>
      <c r="X56" s="15">
        <v>0.41</v>
      </c>
      <c r="Y56" s="15">
        <v>0.44</v>
      </c>
      <c r="Z56" s="15">
        <v>0.33</v>
      </c>
      <c r="AA56" s="15">
        <v>0.45</v>
      </c>
      <c r="AB56" s="15">
        <v>0.47</v>
      </c>
      <c r="AC56" s="15">
        <v>0.37</v>
      </c>
      <c r="AD56" s="15">
        <v>0.47</v>
      </c>
      <c r="AE56" s="15">
        <v>0.38</v>
      </c>
      <c r="AF56" s="15">
        <v>0.56999999999999995</v>
      </c>
      <c r="AG56" s="15">
        <v>0.43</v>
      </c>
      <c r="AH56" s="15">
        <v>0.42</v>
      </c>
      <c r="AI56" s="15">
        <v>0.53</v>
      </c>
      <c r="AJ56" s="15">
        <v>0.44</v>
      </c>
      <c r="AK56" s="15">
        <v>0.41</v>
      </c>
      <c r="AL56" s="15">
        <v>0.28999999999999998</v>
      </c>
      <c r="AM56" s="15">
        <v>0.67</v>
      </c>
      <c r="AN56" s="15">
        <v>0.4</v>
      </c>
      <c r="AO56" s="15">
        <v>0.47</v>
      </c>
      <c r="AP56" s="15">
        <v>0.33</v>
      </c>
      <c r="AQ56" s="15">
        <v>0.48</v>
      </c>
    </row>
    <row r="57" spans="1:43" ht="0.75" customHeight="1" x14ac:dyDescent="0.25">
      <c r="A57" s="17"/>
      <c r="B57" s="15"/>
      <c r="C57" s="15" t="s">
        <v>122</v>
      </c>
      <c r="D57" s="15">
        <v>7.0000000000000007E-2</v>
      </c>
      <c r="E57" s="15">
        <v>0.04</v>
      </c>
      <c r="F57" s="15">
        <v>0.08</v>
      </c>
      <c r="G57" s="15">
        <v>0.09</v>
      </c>
      <c r="H57" s="15">
        <v>0.02</v>
      </c>
      <c r="I57" s="15">
        <v>0.11</v>
      </c>
      <c r="J57" s="15">
        <v>0.06</v>
      </c>
      <c r="K57" s="15">
        <v>0.15</v>
      </c>
      <c r="L57" s="15">
        <v>0.05</v>
      </c>
      <c r="M57" s="15">
        <v>0.06</v>
      </c>
      <c r="N57" s="15">
        <v>0.04</v>
      </c>
      <c r="O57" s="15">
        <v>0.03</v>
      </c>
      <c r="P57" s="15">
        <v>0.11</v>
      </c>
      <c r="Q57" s="15">
        <v>0.05</v>
      </c>
      <c r="R57" s="15">
        <v>0.06</v>
      </c>
      <c r="S57" s="15">
        <v>0.05</v>
      </c>
      <c r="T57" s="15">
        <v>0.1</v>
      </c>
      <c r="U57" s="15">
        <v>0.15</v>
      </c>
      <c r="V57" s="15">
        <v>0.11</v>
      </c>
      <c r="W57" s="15">
        <v>0.09</v>
      </c>
      <c r="X57" s="15">
        <v>0.03</v>
      </c>
      <c r="Y57" s="15">
        <v>0.1</v>
      </c>
      <c r="Z57" s="15">
        <v>0.12</v>
      </c>
      <c r="AA57" s="15">
        <v>7.0000000000000007E-2</v>
      </c>
      <c r="AB57" s="15">
        <v>0.1</v>
      </c>
      <c r="AC57" s="15">
        <v>0.2</v>
      </c>
      <c r="AD57" s="15">
        <v>0.05</v>
      </c>
      <c r="AE57" s="15">
        <v>0.11</v>
      </c>
      <c r="AF57" s="15" t="s">
        <v>47</v>
      </c>
      <c r="AG57" s="15">
        <v>0.06</v>
      </c>
      <c r="AH57" s="15">
        <v>0.06</v>
      </c>
      <c r="AI57" s="15">
        <v>0.09</v>
      </c>
      <c r="AJ57" s="15">
        <v>0.04</v>
      </c>
      <c r="AK57" s="15">
        <v>0.04</v>
      </c>
      <c r="AL57" s="15">
        <v>0.12</v>
      </c>
      <c r="AM57" s="15">
        <v>0.02</v>
      </c>
      <c r="AN57" s="15">
        <v>0.08</v>
      </c>
      <c r="AO57" s="15">
        <v>0.02</v>
      </c>
      <c r="AP57" s="15">
        <v>7.0000000000000007E-2</v>
      </c>
      <c r="AQ57" s="15">
        <v>0.1</v>
      </c>
    </row>
    <row r="58" spans="1:43" ht="0.75" customHeight="1" x14ac:dyDescent="0.25">
      <c r="A58" s="17"/>
      <c r="B58" s="15"/>
      <c r="C58" s="15" t="s">
        <v>119</v>
      </c>
      <c r="D58" s="15">
        <v>0.09</v>
      </c>
      <c r="E58" s="15" t="s">
        <v>47</v>
      </c>
      <c r="F58" s="15" t="s">
        <v>47</v>
      </c>
      <c r="G58" s="15">
        <v>0.11</v>
      </c>
      <c r="H58" s="15">
        <v>0.13</v>
      </c>
      <c r="I58" s="15">
        <v>7.0000000000000007E-2</v>
      </c>
      <c r="J58" s="15">
        <v>0.03</v>
      </c>
      <c r="K58" s="15">
        <v>0.03</v>
      </c>
      <c r="L58" s="15">
        <v>0.09</v>
      </c>
      <c r="M58" s="15">
        <v>0.1</v>
      </c>
      <c r="N58" s="15">
        <v>0.15</v>
      </c>
      <c r="O58" s="15">
        <v>0.14000000000000001</v>
      </c>
      <c r="P58" s="15">
        <v>0.06</v>
      </c>
      <c r="Q58" s="15">
        <v>0.12</v>
      </c>
      <c r="R58" s="15">
        <v>7.0000000000000007E-2</v>
      </c>
      <c r="S58" s="15">
        <v>0.05</v>
      </c>
      <c r="T58" s="15">
        <v>0.1</v>
      </c>
      <c r="U58" s="15">
        <v>0.1</v>
      </c>
      <c r="V58" s="15">
        <v>7.0000000000000007E-2</v>
      </c>
      <c r="W58" s="15">
        <v>0.04</v>
      </c>
      <c r="X58" s="15">
        <v>0.1</v>
      </c>
      <c r="Y58" s="15">
        <v>0.05</v>
      </c>
      <c r="Z58" s="15">
        <v>0.12</v>
      </c>
      <c r="AA58" s="15">
        <v>0.08</v>
      </c>
      <c r="AB58" s="15">
        <v>7.0000000000000007E-2</v>
      </c>
      <c r="AC58" s="15">
        <v>0.1</v>
      </c>
      <c r="AD58" s="15">
        <v>0.09</v>
      </c>
      <c r="AE58" s="15">
        <v>0.18</v>
      </c>
      <c r="AF58" s="15">
        <v>0.13</v>
      </c>
      <c r="AG58" s="15">
        <v>0.15</v>
      </c>
      <c r="AH58" s="15">
        <v>0.08</v>
      </c>
      <c r="AI58" s="15">
        <v>0.09</v>
      </c>
      <c r="AJ58" s="15">
        <v>0.08</v>
      </c>
      <c r="AK58" s="15">
        <v>0.14000000000000001</v>
      </c>
      <c r="AL58" s="15">
        <v>0.06</v>
      </c>
      <c r="AM58" s="15">
        <v>0.16</v>
      </c>
      <c r="AN58" s="15" t="s">
        <v>47</v>
      </c>
      <c r="AO58" s="15">
        <v>0.08</v>
      </c>
      <c r="AP58" s="15">
        <v>0.13</v>
      </c>
      <c r="AQ58" s="15">
        <v>0.14000000000000001</v>
      </c>
    </row>
    <row r="59" spans="1:43" ht="0.75" customHeight="1" x14ac:dyDescent="0.25">
      <c r="A59" s="17"/>
      <c r="B59" s="15"/>
      <c r="C59" s="15" t="s">
        <v>121</v>
      </c>
      <c r="D59" s="15">
        <v>7.0000000000000007E-2</v>
      </c>
      <c r="E59" s="15">
        <v>0.04</v>
      </c>
      <c r="F59" s="15">
        <v>0.12</v>
      </c>
      <c r="G59" s="15">
        <v>0.02</v>
      </c>
      <c r="H59" s="15">
        <v>7.0000000000000007E-2</v>
      </c>
      <c r="I59" s="15">
        <v>0.05</v>
      </c>
      <c r="J59" s="15">
        <v>0.06</v>
      </c>
      <c r="K59" s="15">
        <v>0.06</v>
      </c>
      <c r="L59" s="15">
        <v>0.03</v>
      </c>
      <c r="M59" s="15">
        <v>0.04</v>
      </c>
      <c r="N59" s="15">
        <v>0.03</v>
      </c>
      <c r="O59" s="15">
        <v>0.06</v>
      </c>
      <c r="P59" s="15">
        <v>0.04</v>
      </c>
      <c r="Q59" s="15">
        <v>0.06</v>
      </c>
      <c r="R59" s="15">
        <v>0.08</v>
      </c>
      <c r="S59" s="15">
        <v>7.0000000000000007E-2</v>
      </c>
      <c r="T59" s="15">
        <v>0.05</v>
      </c>
      <c r="U59" s="15">
        <v>0.1</v>
      </c>
      <c r="V59" s="15">
        <v>7.0000000000000007E-2</v>
      </c>
      <c r="W59" s="15">
        <v>7.0000000000000007E-2</v>
      </c>
      <c r="X59" s="15">
        <v>0.1</v>
      </c>
      <c r="Y59" s="15">
        <v>7.0000000000000007E-2</v>
      </c>
      <c r="Z59" s="15">
        <v>0.12</v>
      </c>
      <c r="AA59" s="15">
        <v>0.08</v>
      </c>
      <c r="AB59" s="15">
        <v>0.09</v>
      </c>
      <c r="AC59" s="15">
        <v>0.1</v>
      </c>
      <c r="AD59" s="15">
        <v>7.0000000000000007E-2</v>
      </c>
      <c r="AE59" s="15">
        <v>7.0000000000000007E-2</v>
      </c>
      <c r="AF59" s="15">
        <v>0.04</v>
      </c>
      <c r="AG59" s="15">
        <v>0.04</v>
      </c>
      <c r="AH59" s="15">
        <v>0.09</v>
      </c>
      <c r="AI59" s="15">
        <v>0.02</v>
      </c>
      <c r="AJ59" s="15">
        <v>0.08</v>
      </c>
      <c r="AK59" s="15">
        <v>0.05</v>
      </c>
      <c r="AL59" s="15">
        <v>0.18</v>
      </c>
      <c r="AM59" s="15">
        <v>0.02</v>
      </c>
      <c r="AN59" s="15">
        <v>0.1</v>
      </c>
      <c r="AO59" s="15">
        <v>0.12</v>
      </c>
      <c r="AP59" s="15">
        <v>7.0000000000000007E-2</v>
      </c>
      <c r="AQ59" s="15">
        <v>0.05</v>
      </c>
    </row>
    <row r="60" spans="1:43" ht="0.75" customHeight="1" x14ac:dyDescent="0.25">
      <c r="A60" s="17"/>
      <c r="B60" s="15"/>
      <c r="C60" s="15" t="s">
        <v>120</v>
      </c>
      <c r="D60" s="15">
        <v>0.18</v>
      </c>
      <c r="E60" s="15">
        <v>0.21</v>
      </c>
      <c r="F60" s="15">
        <v>0.14000000000000001</v>
      </c>
      <c r="G60" s="15">
        <v>0.17</v>
      </c>
      <c r="H60" s="15">
        <v>0.27</v>
      </c>
      <c r="I60" s="15">
        <v>0.16</v>
      </c>
      <c r="J60" s="15">
        <v>0.21</v>
      </c>
      <c r="K60" s="15">
        <v>0.09</v>
      </c>
      <c r="L60" s="15">
        <v>0.16</v>
      </c>
      <c r="M60" s="15">
        <v>0.22</v>
      </c>
      <c r="N60" s="15">
        <v>0.18</v>
      </c>
      <c r="O60" s="15">
        <v>0.13</v>
      </c>
      <c r="P60" s="15">
        <v>0.16</v>
      </c>
      <c r="Q60" s="15">
        <v>0.19</v>
      </c>
      <c r="R60" s="15">
        <v>0.16</v>
      </c>
      <c r="S60" s="15">
        <v>0.23</v>
      </c>
      <c r="T60" s="15">
        <v>0.21</v>
      </c>
      <c r="U60" s="15">
        <v>0.14000000000000001</v>
      </c>
      <c r="V60" s="15">
        <v>0.19</v>
      </c>
      <c r="W60" s="15">
        <v>0.18</v>
      </c>
      <c r="X60" s="15">
        <v>0.18</v>
      </c>
      <c r="Y60" s="15">
        <v>0.2</v>
      </c>
      <c r="Z60" s="15">
        <v>0.14000000000000001</v>
      </c>
      <c r="AA60" s="15">
        <v>0.2</v>
      </c>
      <c r="AB60" s="15">
        <v>0.16</v>
      </c>
      <c r="AC60" s="15">
        <v>0.13</v>
      </c>
      <c r="AD60" s="15">
        <v>0.12</v>
      </c>
      <c r="AE60" s="15">
        <v>0.16</v>
      </c>
      <c r="AF60" s="15">
        <v>0.17</v>
      </c>
      <c r="AG60" s="15">
        <v>0.16</v>
      </c>
      <c r="AH60" s="15">
        <v>0.2</v>
      </c>
      <c r="AI60" s="15">
        <v>0.17</v>
      </c>
      <c r="AJ60" s="15">
        <v>0.24</v>
      </c>
      <c r="AK60" s="15">
        <v>0.18</v>
      </c>
      <c r="AL60" s="15">
        <v>0.24</v>
      </c>
      <c r="AM60" s="15">
        <v>7.0000000000000007E-2</v>
      </c>
      <c r="AN60" s="15">
        <v>0.25</v>
      </c>
      <c r="AO60" s="15">
        <v>0.17</v>
      </c>
      <c r="AP60" s="15">
        <v>0.33</v>
      </c>
      <c r="AQ60" s="15">
        <v>0.1</v>
      </c>
    </row>
    <row r="61" spans="1:43" ht="0.75" customHeight="1" x14ac:dyDescent="0.25">
      <c r="A61" s="17"/>
      <c r="B61" s="15"/>
      <c r="C61" s="15" t="s">
        <v>123</v>
      </c>
      <c r="D61" s="15">
        <v>0.15</v>
      </c>
      <c r="E61" s="15">
        <v>0.17</v>
      </c>
      <c r="F61" s="15">
        <v>0.02</v>
      </c>
      <c r="G61" s="15">
        <v>0.15</v>
      </c>
      <c r="H61" s="15">
        <v>0.12</v>
      </c>
      <c r="I61" s="15">
        <v>0.11</v>
      </c>
      <c r="J61" s="15">
        <v>0.21</v>
      </c>
      <c r="K61" s="15">
        <v>0.15</v>
      </c>
      <c r="L61" s="15">
        <v>0.19</v>
      </c>
      <c r="M61" s="15">
        <v>0.08</v>
      </c>
      <c r="N61" s="15">
        <v>0.16</v>
      </c>
      <c r="O61" s="15">
        <v>0.2</v>
      </c>
      <c r="P61" s="15">
        <v>0.16</v>
      </c>
      <c r="Q61" s="15">
        <v>0.14000000000000001</v>
      </c>
      <c r="R61" s="15">
        <v>0.17</v>
      </c>
      <c r="S61" s="15">
        <v>0.18</v>
      </c>
      <c r="T61" s="15">
        <v>0.17</v>
      </c>
      <c r="U61" s="15">
        <v>0.14000000000000001</v>
      </c>
      <c r="V61" s="15">
        <v>0.22</v>
      </c>
      <c r="W61" s="15">
        <v>0.25</v>
      </c>
      <c r="X61" s="15">
        <v>0.19</v>
      </c>
      <c r="Y61" s="15">
        <v>0.14000000000000001</v>
      </c>
      <c r="Z61" s="15">
        <v>0.19</v>
      </c>
      <c r="AA61" s="15">
        <v>0.12</v>
      </c>
      <c r="AB61" s="15">
        <v>0.13</v>
      </c>
      <c r="AC61" s="15">
        <v>0.1</v>
      </c>
      <c r="AD61" s="15">
        <v>0.21</v>
      </c>
      <c r="AE61" s="15">
        <v>0.09</v>
      </c>
      <c r="AF61" s="15">
        <v>0.09</v>
      </c>
      <c r="AG61" s="15">
        <v>0.15</v>
      </c>
      <c r="AH61" s="15">
        <v>0.15</v>
      </c>
      <c r="AI61" s="15">
        <v>0.1</v>
      </c>
      <c r="AJ61" s="15">
        <v>0.12</v>
      </c>
      <c r="AK61" s="15">
        <v>0.18</v>
      </c>
      <c r="AL61" s="15">
        <v>0.12</v>
      </c>
      <c r="AM61" s="15">
        <v>7.0000000000000007E-2</v>
      </c>
      <c r="AN61" s="15">
        <v>0.18</v>
      </c>
      <c r="AO61" s="15">
        <v>0.15</v>
      </c>
      <c r="AP61" s="15">
        <v>7.0000000000000007E-2</v>
      </c>
      <c r="AQ61" s="15">
        <v>0.14000000000000001</v>
      </c>
    </row>
    <row r="62" spans="1:43" ht="0.75" customHeight="1" x14ac:dyDescent="0.25">
      <c r="A62" s="17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43" ht="0.75" customHeight="1" x14ac:dyDescent="0.25">
      <c r="A63" s="17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43" ht="0.75" customHeight="1" x14ac:dyDescent="0.25">
      <c r="A64" s="18">
        <v>41030</v>
      </c>
      <c r="B64" s="15" t="s">
        <v>117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46" ht="0.75" customHeight="1" x14ac:dyDescent="0.25">
      <c r="A65" s="17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46" ht="0.75" customHeight="1" x14ac:dyDescent="0.25">
      <c r="A66" s="17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46" ht="0.75" customHeight="1" x14ac:dyDescent="0.25">
      <c r="A67" s="17"/>
      <c r="B67" s="15"/>
      <c r="C67" s="15"/>
      <c r="D67" s="15" t="s">
        <v>1</v>
      </c>
      <c r="E67" s="15" t="s">
        <v>2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AR67" s="15" t="s">
        <v>52</v>
      </c>
    </row>
    <row r="68" spans="1:46" ht="0.75" customHeight="1" x14ac:dyDescent="0.25">
      <c r="A68" s="17"/>
      <c r="B68" s="15" t="s">
        <v>42</v>
      </c>
      <c r="C68" s="15"/>
      <c r="D68" s="15"/>
      <c r="E68" s="15" t="s">
        <v>3</v>
      </c>
      <c r="F68" s="15" t="s">
        <v>4</v>
      </c>
      <c r="G68" s="15" t="s">
        <v>5</v>
      </c>
      <c r="H68" s="15" t="s">
        <v>6</v>
      </c>
      <c r="I68" s="15" t="s">
        <v>7</v>
      </c>
      <c r="J68" s="15" t="s">
        <v>8</v>
      </c>
      <c r="K68" s="15" t="s">
        <v>9</v>
      </c>
      <c r="L68" s="15" t="s">
        <v>10</v>
      </c>
      <c r="M68" s="15" t="s">
        <v>11</v>
      </c>
      <c r="N68" s="15" t="s">
        <v>12</v>
      </c>
      <c r="O68" s="15" t="s">
        <v>13</v>
      </c>
      <c r="P68" s="15" t="s">
        <v>14</v>
      </c>
      <c r="Q68" s="15" t="s">
        <v>15</v>
      </c>
      <c r="R68" s="15" t="s">
        <v>16</v>
      </c>
      <c r="S68" s="15" t="s">
        <v>17</v>
      </c>
      <c r="T68" s="15" t="s">
        <v>18</v>
      </c>
      <c r="U68" s="15" t="s">
        <v>19</v>
      </c>
      <c r="V68" s="15" t="s">
        <v>20</v>
      </c>
      <c r="W68" s="15" t="s">
        <v>21</v>
      </c>
      <c r="X68" s="15" t="s">
        <v>22</v>
      </c>
      <c r="Y68" s="15" t="s">
        <v>23</v>
      </c>
      <c r="Z68" s="15" t="s">
        <v>24</v>
      </c>
      <c r="AA68" s="15" t="s">
        <v>25</v>
      </c>
      <c r="AB68" s="15" t="s">
        <v>26</v>
      </c>
      <c r="AC68" s="15" t="s">
        <v>27</v>
      </c>
      <c r="AD68" s="15" t="s">
        <v>28</v>
      </c>
      <c r="AE68" s="15" t="s">
        <v>29</v>
      </c>
      <c r="AF68" s="15" t="s">
        <v>30</v>
      </c>
      <c r="AG68" s="15" t="s">
        <v>31</v>
      </c>
      <c r="AH68" s="15" t="s">
        <v>32</v>
      </c>
      <c r="AI68" s="15" t="s">
        <v>33</v>
      </c>
      <c r="AJ68" s="15" t="s">
        <v>34</v>
      </c>
      <c r="AK68" s="15" t="s">
        <v>35</v>
      </c>
      <c r="AL68" s="15" t="s">
        <v>36</v>
      </c>
      <c r="AM68" s="15" t="s">
        <v>37</v>
      </c>
      <c r="AN68" s="15" t="s">
        <v>38</v>
      </c>
      <c r="AO68" s="15" t="s">
        <v>39</v>
      </c>
      <c r="AP68" s="15" t="s">
        <v>40</v>
      </c>
      <c r="AQ68" s="15" t="s">
        <v>41</v>
      </c>
      <c r="AR68" s="15" t="s">
        <v>53</v>
      </c>
      <c r="AS68" s="15" t="s">
        <v>54</v>
      </c>
      <c r="AT68" s="15" t="s">
        <v>55</v>
      </c>
    </row>
    <row r="69" spans="1:46" ht="0.75" customHeight="1" x14ac:dyDescent="0.25">
      <c r="A69" s="17"/>
      <c r="B69" s="15"/>
      <c r="C69" s="15" t="s">
        <v>43</v>
      </c>
      <c r="D69" s="15">
        <v>2839</v>
      </c>
      <c r="E69" s="15">
        <v>22</v>
      </c>
      <c r="F69" s="15">
        <v>47</v>
      </c>
      <c r="G69" s="15">
        <v>39</v>
      </c>
      <c r="H69" s="15">
        <v>106</v>
      </c>
      <c r="I69" s="15">
        <v>49</v>
      </c>
      <c r="J69" s="15">
        <v>30</v>
      </c>
      <c r="K69" s="15">
        <v>34</v>
      </c>
      <c r="L69" s="15">
        <v>77</v>
      </c>
      <c r="M69" s="15">
        <v>44</v>
      </c>
      <c r="N69" s="15">
        <v>92</v>
      </c>
      <c r="O69" s="15">
        <v>59</v>
      </c>
      <c r="P69" s="15">
        <v>68</v>
      </c>
      <c r="Q69" s="15">
        <v>102</v>
      </c>
      <c r="R69" s="15">
        <v>96</v>
      </c>
      <c r="S69" s="15">
        <v>48</v>
      </c>
      <c r="T69" s="15">
        <v>159</v>
      </c>
      <c r="U69" s="15">
        <v>42</v>
      </c>
      <c r="V69" s="15">
        <v>24</v>
      </c>
      <c r="W69" s="15">
        <v>44</v>
      </c>
      <c r="X69" s="15">
        <v>97</v>
      </c>
      <c r="Y69" s="15">
        <v>57</v>
      </c>
      <c r="Z69" s="15">
        <v>45</v>
      </c>
      <c r="AA69" s="15">
        <v>89</v>
      </c>
      <c r="AB69" s="15">
        <v>86</v>
      </c>
      <c r="AC69" s="15">
        <v>30</v>
      </c>
      <c r="AD69" s="15">
        <v>54</v>
      </c>
      <c r="AE69" s="15">
        <v>45</v>
      </c>
      <c r="AF69" s="15">
        <v>21</v>
      </c>
      <c r="AG69" s="15">
        <v>54</v>
      </c>
      <c r="AH69" s="15">
        <v>183</v>
      </c>
      <c r="AI69" s="15">
        <v>44</v>
      </c>
      <c r="AJ69" s="15">
        <v>18</v>
      </c>
      <c r="AK69" s="15">
        <v>46</v>
      </c>
      <c r="AL69" s="15">
        <v>17</v>
      </c>
      <c r="AM69" s="15">
        <v>50</v>
      </c>
      <c r="AN69" s="15">
        <v>41</v>
      </c>
      <c r="AO69" s="15">
        <v>65</v>
      </c>
      <c r="AP69" s="15">
        <v>15</v>
      </c>
      <c r="AQ69" s="15">
        <v>13</v>
      </c>
      <c r="AR69" s="15">
        <v>927</v>
      </c>
      <c r="AS69" s="15">
        <v>1421</v>
      </c>
      <c r="AT69" s="15">
        <v>491</v>
      </c>
    </row>
    <row r="70" spans="1:46" ht="0.75" customHeight="1" x14ac:dyDescent="0.25">
      <c r="A70" s="17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46" ht="0.75" customHeight="1" x14ac:dyDescent="0.25">
      <c r="A71" s="17"/>
      <c r="B71" s="15"/>
      <c r="C71" s="15" t="s">
        <v>44</v>
      </c>
      <c r="D71" s="15">
        <v>2838</v>
      </c>
      <c r="E71" s="15">
        <v>26</v>
      </c>
      <c r="F71" s="15">
        <v>46</v>
      </c>
      <c r="G71" s="15">
        <v>46</v>
      </c>
      <c r="H71" s="15">
        <v>102</v>
      </c>
      <c r="I71" s="15">
        <v>51</v>
      </c>
      <c r="J71" s="15">
        <v>35</v>
      </c>
      <c r="K71" s="15">
        <v>40</v>
      </c>
      <c r="L71" s="15">
        <v>69</v>
      </c>
      <c r="M71" s="15">
        <v>46</v>
      </c>
      <c r="N71" s="15">
        <v>89</v>
      </c>
      <c r="O71" s="15">
        <v>61</v>
      </c>
      <c r="P71" s="15">
        <v>80</v>
      </c>
      <c r="Q71" s="15">
        <v>81</v>
      </c>
      <c r="R71" s="15">
        <v>92</v>
      </c>
      <c r="S71" s="15">
        <v>57</v>
      </c>
      <c r="T71" s="15">
        <v>165</v>
      </c>
      <c r="U71" s="15">
        <v>33</v>
      </c>
      <c r="V71" s="15">
        <v>27</v>
      </c>
      <c r="W71" s="15">
        <v>52</v>
      </c>
      <c r="X71" s="15">
        <v>110</v>
      </c>
      <c r="Y71" s="15">
        <v>51</v>
      </c>
      <c r="Z71" s="15">
        <v>54</v>
      </c>
      <c r="AA71" s="15">
        <v>83</v>
      </c>
      <c r="AB71" s="15">
        <v>67</v>
      </c>
      <c r="AC71" s="15">
        <v>52</v>
      </c>
      <c r="AD71" s="15">
        <v>49</v>
      </c>
      <c r="AE71" s="15">
        <v>44</v>
      </c>
      <c r="AF71" s="15">
        <v>24</v>
      </c>
      <c r="AG71" s="15">
        <v>52</v>
      </c>
      <c r="AH71" s="15">
        <v>165</v>
      </c>
      <c r="AI71" s="15">
        <v>36</v>
      </c>
      <c r="AJ71" s="15">
        <v>21</v>
      </c>
      <c r="AK71" s="15">
        <v>48</v>
      </c>
      <c r="AL71" s="15">
        <v>29</v>
      </c>
      <c r="AM71" s="15">
        <v>49</v>
      </c>
      <c r="AN71" s="15">
        <v>48</v>
      </c>
      <c r="AO71" s="15">
        <v>68</v>
      </c>
      <c r="AP71" s="15">
        <v>18</v>
      </c>
      <c r="AQ71" s="15">
        <v>15</v>
      </c>
      <c r="AR71" s="15">
        <v>916</v>
      </c>
      <c r="AS71" s="15">
        <v>1453</v>
      </c>
      <c r="AT71" s="15">
        <v>469</v>
      </c>
    </row>
    <row r="72" spans="1:46" ht="0.75" customHeight="1" x14ac:dyDescent="0.25">
      <c r="A72" s="17"/>
      <c r="B72" s="15" t="s">
        <v>118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46" ht="0.75" customHeight="1" x14ac:dyDescent="0.25">
      <c r="A73" s="17"/>
      <c r="B73" s="15"/>
      <c r="C73" s="15" t="s">
        <v>60</v>
      </c>
      <c r="D73" s="15">
        <v>0.46</v>
      </c>
      <c r="E73" s="15">
        <v>0.36</v>
      </c>
      <c r="F73" s="15">
        <v>0.55000000000000004</v>
      </c>
      <c r="G73" s="15">
        <v>0.44</v>
      </c>
      <c r="H73" s="15">
        <v>0.47</v>
      </c>
      <c r="I73" s="15">
        <v>0.37</v>
      </c>
      <c r="J73" s="15">
        <v>0.47</v>
      </c>
      <c r="K73" s="15">
        <v>0.44</v>
      </c>
      <c r="L73" s="15">
        <v>0.45</v>
      </c>
      <c r="M73" s="15">
        <v>0.48</v>
      </c>
      <c r="N73" s="15">
        <v>0.52</v>
      </c>
      <c r="O73" s="15">
        <v>0.44</v>
      </c>
      <c r="P73" s="15">
        <v>0.5</v>
      </c>
      <c r="Q73" s="15">
        <v>0.47</v>
      </c>
      <c r="R73" s="15">
        <v>0.46</v>
      </c>
      <c r="S73" s="15">
        <v>0.63</v>
      </c>
      <c r="T73" s="15">
        <v>0.52</v>
      </c>
      <c r="U73" s="15">
        <v>0.45</v>
      </c>
      <c r="V73" s="15">
        <v>0.38</v>
      </c>
      <c r="W73" s="15">
        <v>0.55000000000000004</v>
      </c>
      <c r="X73" s="15">
        <v>0.45</v>
      </c>
      <c r="Y73" s="15">
        <v>0.37</v>
      </c>
      <c r="Z73" s="15">
        <v>0.38</v>
      </c>
      <c r="AA73" s="15">
        <v>0.47</v>
      </c>
      <c r="AB73" s="15">
        <v>0.43</v>
      </c>
      <c r="AC73" s="15">
        <v>0.27</v>
      </c>
      <c r="AD73" s="15">
        <v>0.56000000000000005</v>
      </c>
      <c r="AE73" s="15">
        <v>0.56000000000000005</v>
      </c>
      <c r="AF73" s="15">
        <v>0.43</v>
      </c>
      <c r="AG73" s="15">
        <v>0.39</v>
      </c>
      <c r="AH73" s="15">
        <v>0.51</v>
      </c>
      <c r="AI73" s="15">
        <v>0.4</v>
      </c>
      <c r="AJ73" s="15">
        <v>0.39</v>
      </c>
      <c r="AK73" s="15">
        <v>0.52</v>
      </c>
      <c r="AL73" s="15">
        <v>0.53</v>
      </c>
      <c r="AM73" s="15">
        <v>0.54</v>
      </c>
      <c r="AN73" s="15">
        <v>0.46</v>
      </c>
      <c r="AO73" s="15">
        <v>0.41</v>
      </c>
      <c r="AP73" s="15">
        <v>0.4</v>
      </c>
      <c r="AQ73" s="15">
        <v>0.77</v>
      </c>
      <c r="AR73" s="15">
        <v>0.47</v>
      </c>
      <c r="AS73" s="15">
        <v>0.47</v>
      </c>
      <c r="AT73" s="15">
        <v>0.43</v>
      </c>
    </row>
    <row r="74" spans="1:46" ht="0.75" customHeight="1" x14ac:dyDescent="0.25">
      <c r="A74" s="17"/>
      <c r="B74" s="15"/>
      <c r="C74" s="15" t="s">
        <v>122</v>
      </c>
      <c r="D74" s="15">
        <v>7.0000000000000007E-2</v>
      </c>
      <c r="E74" s="15">
        <v>0.09</v>
      </c>
      <c r="F74" s="15">
        <v>0.06</v>
      </c>
      <c r="G74" s="15">
        <v>0.05</v>
      </c>
      <c r="H74" s="15">
        <v>0.09</v>
      </c>
      <c r="I74" s="15">
        <v>0.06</v>
      </c>
      <c r="J74" s="15">
        <v>7.0000000000000007E-2</v>
      </c>
      <c r="K74" s="15">
        <v>0.09</v>
      </c>
      <c r="L74" s="15">
        <v>0.06</v>
      </c>
      <c r="M74" s="15">
        <v>0.11</v>
      </c>
      <c r="N74" s="15">
        <v>7.0000000000000007E-2</v>
      </c>
      <c r="O74" s="15">
        <v>0.08</v>
      </c>
      <c r="P74" s="15">
        <v>0.09</v>
      </c>
      <c r="Q74" s="15">
        <v>0.05</v>
      </c>
      <c r="R74" s="15">
        <v>0.03</v>
      </c>
      <c r="S74" s="15">
        <v>0.04</v>
      </c>
      <c r="T74" s="15">
        <v>0.06</v>
      </c>
      <c r="U74" s="15">
        <v>0.08</v>
      </c>
      <c r="V74" s="15">
        <v>0.21</v>
      </c>
      <c r="W74" s="15">
        <v>0.05</v>
      </c>
      <c r="X74" s="15">
        <v>0.06</v>
      </c>
      <c r="Y74" s="15">
        <v>0.11</v>
      </c>
      <c r="Z74" s="15">
        <v>0.2</v>
      </c>
      <c r="AA74" s="15">
        <v>0.03</v>
      </c>
      <c r="AB74" s="15">
        <v>7.0000000000000007E-2</v>
      </c>
      <c r="AC74" s="15">
        <v>0.1</v>
      </c>
      <c r="AD74" s="15">
        <v>0.04</v>
      </c>
      <c r="AE74" s="15">
        <v>0.04</v>
      </c>
      <c r="AF74" s="15">
        <v>0.05</v>
      </c>
      <c r="AG74" s="15">
        <v>0.06</v>
      </c>
      <c r="AH74" s="15">
        <v>0.05</v>
      </c>
      <c r="AI74" s="15">
        <v>0.06</v>
      </c>
      <c r="AJ74" s="15" t="s">
        <v>47</v>
      </c>
      <c r="AK74" s="15">
        <v>7.0000000000000007E-2</v>
      </c>
      <c r="AL74" s="15">
        <v>0.12</v>
      </c>
      <c r="AM74" s="15">
        <v>0.02</v>
      </c>
      <c r="AN74" s="15">
        <v>0.1</v>
      </c>
      <c r="AO74" s="15">
        <v>0.03</v>
      </c>
      <c r="AP74" s="15" t="s">
        <v>47</v>
      </c>
      <c r="AQ74" s="15" t="s">
        <v>47</v>
      </c>
      <c r="AR74" s="15">
        <v>0.06</v>
      </c>
      <c r="AS74" s="15">
        <v>0.08</v>
      </c>
      <c r="AT74" s="15">
        <v>7.0000000000000007E-2</v>
      </c>
    </row>
    <row r="75" spans="1:46" ht="0.75" customHeight="1" x14ac:dyDescent="0.25">
      <c r="A75" s="17"/>
      <c r="B75" s="15"/>
      <c r="C75" s="15" t="s">
        <v>119</v>
      </c>
      <c r="D75" s="15">
        <v>0.09</v>
      </c>
      <c r="E75" s="15">
        <v>0.09</v>
      </c>
      <c r="F75" s="15">
        <v>0.04</v>
      </c>
      <c r="G75" s="15">
        <v>0.1</v>
      </c>
      <c r="H75" s="15">
        <v>0.11</v>
      </c>
      <c r="I75" s="15">
        <v>0.08</v>
      </c>
      <c r="J75" s="15">
        <v>0.03</v>
      </c>
      <c r="K75" s="15">
        <v>0.06</v>
      </c>
      <c r="L75" s="15">
        <v>0.1</v>
      </c>
      <c r="M75" s="15">
        <v>0.05</v>
      </c>
      <c r="N75" s="15">
        <v>0.17</v>
      </c>
      <c r="O75" s="15">
        <v>0.08</v>
      </c>
      <c r="P75" s="15">
        <v>0.12</v>
      </c>
      <c r="Q75" s="15">
        <v>0.13</v>
      </c>
      <c r="R75" s="15">
        <v>0.15</v>
      </c>
      <c r="S75" s="15">
        <v>0.1</v>
      </c>
      <c r="T75" s="15">
        <v>0.11</v>
      </c>
      <c r="U75" s="15">
        <v>0.09</v>
      </c>
      <c r="V75" s="15">
        <v>0.08</v>
      </c>
      <c r="W75" s="15">
        <v>0.09</v>
      </c>
      <c r="X75" s="15">
        <v>7.0000000000000007E-2</v>
      </c>
      <c r="Y75" s="15">
        <v>0.09</v>
      </c>
      <c r="Z75" s="15">
        <v>0.11</v>
      </c>
      <c r="AA75" s="15">
        <v>0.09</v>
      </c>
      <c r="AB75" s="15">
        <v>0.08</v>
      </c>
      <c r="AC75" s="15">
        <v>7.0000000000000007E-2</v>
      </c>
      <c r="AD75" s="15">
        <v>0.06</v>
      </c>
      <c r="AE75" s="15">
        <v>0.11</v>
      </c>
      <c r="AF75" s="15">
        <v>0.05</v>
      </c>
      <c r="AG75" s="15">
        <v>0.11</v>
      </c>
      <c r="AH75" s="15">
        <v>7.0000000000000007E-2</v>
      </c>
      <c r="AI75" s="15">
        <v>0.14000000000000001</v>
      </c>
      <c r="AJ75" s="15">
        <v>0.11</v>
      </c>
      <c r="AK75" s="15">
        <v>0.13</v>
      </c>
      <c r="AL75" s="15">
        <v>0.06</v>
      </c>
      <c r="AM75" s="15">
        <v>0.12</v>
      </c>
      <c r="AN75" s="15">
        <v>0.1</v>
      </c>
      <c r="AO75" s="15">
        <v>0.11</v>
      </c>
      <c r="AP75" s="15">
        <v>0.13</v>
      </c>
      <c r="AQ75" s="15" t="s">
        <v>47</v>
      </c>
      <c r="AR75" s="15">
        <v>0.1</v>
      </c>
      <c r="AS75" s="15">
        <v>0.09</v>
      </c>
      <c r="AT75" s="15">
        <v>0.09</v>
      </c>
    </row>
    <row r="76" spans="1:46" ht="0.75" customHeight="1" x14ac:dyDescent="0.25">
      <c r="A76" s="17"/>
      <c r="B76" s="15"/>
      <c r="C76" s="15" t="s">
        <v>121</v>
      </c>
      <c r="D76" s="15">
        <v>0.06</v>
      </c>
      <c r="E76" s="15" t="s">
        <v>47</v>
      </c>
      <c r="F76" s="15">
        <v>0.02</v>
      </c>
      <c r="G76" s="15" t="s">
        <v>47</v>
      </c>
      <c r="H76" s="15">
        <v>7.0000000000000007E-2</v>
      </c>
      <c r="I76" s="15">
        <v>0.14000000000000001</v>
      </c>
      <c r="J76" s="15" t="s">
        <v>47</v>
      </c>
      <c r="K76" s="15">
        <v>0.03</v>
      </c>
      <c r="L76" s="15">
        <v>0.09</v>
      </c>
      <c r="M76" s="15">
        <v>7.0000000000000007E-2</v>
      </c>
      <c r="N76" s="15">
        <v>7.0000000000000007E-2</v>
      </c>
      <c r="O76" s="15">
        <v>0.03</v>
      </c>
      <c r="P76" s="15">
        <v>0.06</v>
      </c>
      <c r="Q76" s="15">
        <v>0.08</v>
      </c>
      <c r="R76" s="15">
        <v>0.06</v>
      </c>
      <c r="S76" s="15">
        <v>0.04</v>
      </c>
      <c r="T76" s="15">
        <v>0.06</v>
      </c>
      <c r="U76" s="15">
        <v>7.0000000000000007E-2</v>
      </c>
      <c r="V76" s="15">
        <v>0.13</v>
      </c>
      <c r="W76" s="15">
        <v>0.02</v>
      </c>
      <c r="X76" s="15">
        <v>0.06</v>
      </c>
      <c r="Y76" s="15">
        <v>0.05</v>
      </c>
      <c r="Z76" s="15">
        <v>0.04</v>
      </c>
      <c r="AA76" s="15">
        <v>7.0000000000000007E-2</v>
      </c>
      <c r="AB76" s="15">
        <v>7.0000000000000007E-2</v>
      </c>
      <c r="AC76" s="15">
        <v>0.1</v>
      </c>
      <c r="AD76" s="15">
        <v>0.04</v>
      </c>
      <c r="AE76" s="15" t="s">
        <v>47</v>
      </c>
      <c r="AF76" s="15" t="s">
        <v>47</v>
      </c>
      <c r="AG76" s="15">
        <v>7.0000000000000007E-2</v>
      </c>
      <c r="AH76" s="15">
        <v>7.0000000000000007E-2</v>
      </c>
      <c r="AI76" s="15">
        <v>0.04</v>
      </c>
      <c r="AJ76" s="15">
        <v>0.28000000000000003</v>
      </c>
      <c r="AK76" s="15">
        <v>0.04</v>
      </c>
      <c r="AL76" s="15" t="s">
        <v>47</v>
      </c>
      <c r="AM76" s="15">
        <v>0.04</v>
      </c>
      <c r="AN76" s="15">
        <v>0.05</v>
      </c>
      <c r="AO76" s="15">
        <v>0.06</v>
      </c>
      <c r="AP76" s="15" t="s">
        <v>47</v>
      </c>
      <c r="AQ76" s="15">
        <v>0.08</v>
      </c>
      <c r="AR76" s="15">
        <v>0.06</v>
      </c>
      <c r="AS76" s="15">
        <v>0.06</v>
      </c>
      <c r="AT76" s="15">
        <v>0.06</v>
      </c>
    </row>
    <row r="77" spans="1:46" ht="0.75" customHeight="1" x14ac:dyDescent="0.25">
      <c r="A77" s="17"/>
      <c r="B77" s="15"/>
      <c r="C77" s="15" t="s">
        <v>120</v>
      </c>
      <c r="D77" s="15">
        <v>0.16</v>
      </c>
      <c r="E77" s="15">
        <v>0.27</v>
      </c>
      <c r="F77" s="15">
        <v>0.21</v>
      </c>
      <c r="G77" s="15">
        <v>0.23</v>
      </c>
      <c r="H77" s="15">
        <v>0.13</v>
      </c>
      <c r="I77" s="15">
        <v>0.22</v>
      </c>
      <c r="J77" s="15">
        <v>0.23</v>
      </c>
      <c r="K77" s="15">
        <v>0.12</v>
      </c>
      <c r="L77" s="15">
        <v>0.16</v>
      </c>
      <c r="M77" s="15">
        <v>0.23</v>
      </c>
      <c r="N77" s="15">
        <v>0.11</v>
      </c>
      <c r="O77" s="15">
        <v>0.17</v>
      </c>
      <c r="P77" s="15">
        <v>0.15</v>
      </c>
      <c r="Q77" s="15">
        <v>0.1</v>
      </c>
      <c r="R77" s="15">
        <v>0.12</v>
      </c>
      <c r="S77" s="15">
        <v>0.1</v>
      </c>
      <c r="T77" s="15">
        <v>0.09</v>
      </c>
      <c r="U77" s="15">
        <v>0.19</v>
      </c>
      <c r="V77" s="15">
        <v>0.13</v>
      </c>
      <c r="W77" s="15">
        <v>0.16</v>
      </c>
      <c r="X77" s="15">
        <v>0.18</v>
      </c>
      <c r="Y77" s="15">
        <v>0.25</v>
      </c>
      <c r="Z77" s="15">
        <v>0.16</v>
      </c>
      <c r="AA77" s="15">
        <v>0.17</v>
      </c>
      <c r="AB77" s="15">
        <v>0.21</v>
      </c>
      <c r="AC77" s="15">
        <v>0.27</v>
      </c>
      <c r="AD77" s="15">
        <v>0.15</v>
      </c>
      <c r="AE77" s="15">
        <v>0.18</v>
      </c>
      <c r="AF77" s="15">
        <v>0.28999999999999998</v>
      </c>
      <c r="AG77" s="15">
        <v>0.17</v>
      </c>
      <c r="AH77" s="15">
        <v>0.17</v>
      </c>
      <c r="AI77" s="15">
        <v>0.15</v>
      </c>
      <c r="AJ77" s="15">
        <v>0.11</v>
      </c>
      <c r="AK77" s="15">
        <v>0.19</v>
      </c>
      <c r="AL77" s="15">
        <v>0.12</v>
      </c>
      <c r="AM77" s="15">
        <v>0.16</v>
      </c>
      <c r="AN77" s="15">
        <v>0.15</v>
      </c>
      <c r="AO77" s="15">
        <v>0.25</v>
      </c>
      <c r="AP77" s="15">
        <v>0.4</v>
      </c>
      <c r="AQ77" s="15">
        <v>0.08</v>
      </c>
      <c r="AR77" s="15">
        <v>0.17</v>
      </c>
      <c r="AS77" s="15">
        <v>0.15</v>
      </c>
      <c r="AT77" s="15">
        <v>0.19</v>
      </c>
    </row>
    <row r="78" spans="1:46" ht="0.75" customHeight="1" x14ac:dyDescent="0.25">
      <c r="A78" s="17"/>
      <c r="B78" s="15"/>
      <c r="C78" s="15" t="s">
        <v>123</v>
      </c>
      <c r="D78" s="15">
        <v>0.15</v>
      </c>
      <c r="E78" s="15">
        <v>0.18</v>
      </c>
      <c r="F78" s="15">
        <v>0.11</v>
      </c>
      <c r="G78" s="15">
        <v>0.18</v>
      </c>
      <c r="H78" s="15">
        <v>0.12</v>
      </c>
      <c r="I78" s="15">
        <v>0.12</v>
      </c>
      <c r="J78" s="15">
        <v>0.2</v>
      </c>
      <c r="K78" s="15">
        <v>0.26</v>
      </c>
      <c r="L78" s="15">
        <v>0.13</v>
      </c>
      <c r="M78" s="15">
        <v>7.0000000000000007E-2</v>
      </c>
      <c r="N78" s="15">
        <v>7.0000000000000007E-2</v>
      </c>
      <c r="O78" s="15">
        <v>0.19</v>
      </c>
      <c r="P78" s="15">
        <v>0.09</v>
      </c>
      <c r="Q78" s="15">
        <v>0.18</v>
      </c>
      <c r="R78" s="15">
        <v>0.18</v>
      </c>
      <c r="S78" s="15">
        <v>0.08</v>
      </c>
      <c r="T78" s="15">
        <v>0.16</v>
      </c>
      <c r="U78" s="15">
        <v>0.12</v>
      </c>
      <c r="V78" s="15">
        <v>0.08</v>
      </c>
      <c r="W78" s="15">
        <v>0.14000000000000001</v>
      </c>
      <c r="X78" s="15">
        <v>0.18</v>
      </c>
      <c r="Y78" s="15">
        <v>0.14000000000000001</v>
      </c>
      <c r="Z78" s="15">
        <v>0.11</v>
      </c>
      <c r="AA78" s="15">
        <v>0.17</v>
      </c>
      <c r="AB78" s="15">
        <v>0.14000000000000001</v>
      </c>
      <c r="AC78" s="15">
        <v>0.2</v>
      </c>
      <c r="AD78" s="15">
        <v>0.17</v>
      </c>
      <c r="AE78" s="15">
        <v>0.11</v>
      </c>
      <c r="AF78" s="15">
        <v>0.19</v>
      </c>
      <c r="AG78" s="15">
        <v>0.2</v>
      </c>
      <c r="AH78" s="15">
        <v>0.12</v>
      </c>
      <c r="AI78" s="15">
        <v>0.2</v>
      </c>
      <c r="AJ78" s="15">
        <v>0.11</v>
      </c>
      <c r="AK78" s="15">
        <v>0.04</v>
      </c>
      <c r="AL78" s="15">
        <v>0.18</v>
      </c>
      <c r="AM78" s="15">
        <v>0.12</v>
      </c>
      <c r="AN78" s="15">
        <v>0.15</v>
      </c>
      <c r="AO78" s="15">
        <v>0.14000000000000001</v>
      </c>
      <c r="AP78" s="15">
        <v>7.0000000000000007E-2</v>
      </c>
      <c r="AQ78" s="15">
        <v>0.08</v>
      </c>
      <c r="AR78" s="15">
        <v>0.15</v>
      </c>
      <c r="AS78" s="15">
        <v>0.15</v>
      </c>
      <c r="AT78" s="15">
        <v>0.15</v>
      </c>
    </row>
    <row r="79" spans="1:46" ht="0.75" customHeight="1" x14ac:dyDescent="0.25">
      <c r="A79" s="17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46" ht="0.75" customHeight="1" x14ac:dyDescent="0.25">
      <c r="A80" s="18">
        <v>40940</v>
      </c>
      <c r="B80" s="15" t="s">
        <v>117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43" ht="0.75" customHeight="1" x14ac:dyDescent="0.25">
      <c r="A81" s="17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43" ht="0.75" customHeight="1" x14ac:dyDescent="0.25">
      <c r="A82" s="17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43" ht="0.75" customHeight="1" x14ac:dyDescent="0.25">
      <c r="A83" s="17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43" ht="0.75" customHeight="1" x14ac:dyDescent="0.25">
      <c r="A84" s="17"/>
      <c r="B84" s="15" t="s">
        <v>42</v>
      </c>
      <c r="C84" s="15"/>
      <c r="D84" s="15" t="s">
        <v>1</v>
      </c>
      <c r="E84" s="15" t="s"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43" ht="0.75" customHeight="1" x14ac:dyDescent="0.25">
      <c r="A85" s="17"/>
      <c r="B85" s="15"/>
      <c r="C85" s="15"/>
      <c r="D85" s="15"/>
      <c r="E85" s="15" t="s">
        <v>3</v>
      </c>
      <c r="F85" s="15" t="s">
        <v>4</v>
      </c>
      <c r="G85" s="15" t="s">
        <v>5</v>
      </c>
      <c r="H85" s="15" t="s">
        <v>6</v>
      </c>
      <c r="I85" s="15" t="s">
        <v>7</v>
      </c>
      <c r="J85" s="15" t="s">
        <v>8</v>
      </c>
      <c r="K85" s="15" t="s">
        <v>9</v>
      </c>
      <c r="L85" s="15" t="s">
        <v>10</v>
      </c>
      <c r="M85" s="15" t="s">
        <v>11</v>
      </c>
      <c r="N85" s="15" t="s">
        <v>12</v>
      </c>
      <c r="O85" s="15" t="s">
        <v>13</v>
      </c>
      <c r="P85" s="15" t="s">
        <v>14</v>
      </c>
      <c r="Q85" s="15" t="s">
        <v>15</v>
      </c>
      <c r="R85" s="15" t="s">
        <v>16</v>
      </c>
      <c r="S85" s="15" t="s">
        <v>17</v>
      </c>
      <c r="T85" s="15" t="s">
        <v>18</v>
      </c>
      <c r="U85" s="15" t="s">
        <v>19</v>
      </c>
      <c r="V85" s="15" t="s">
        <v>20</v>
      </c>
      <c r="W85" s="15" t="s">
        <v>21</v>
      </c>
      <c r="X85" s="15" t="s">
        <v>22</v>
      </c>
      <c r="Y85" s="15" t="s">
        <v>23</v>
      </c>
      <c r="Z85" s="15" t="s">
        <v>24</v>
      </c>
      <c r="AA85" s="15" t="s">
        <v>25</v>
      </c>
      <c r="AB85" s="15" t="s">
        <v>26</v>
      </c>
      <c r="AC85" s="15" t="s">
        <v>27</v>
      </c>
      <c r="AD85" s="15" t="s">
        <v>28</v>
      </c>
      <c r="AE85" s="15" t="s">
        <v>29</v>
      </c>
      <c r="AF85" s="15" t="s">
        <v>30</v>
      </c>
      <c r="AG85" s="15" t="s">
        <v>31</v>
      </c>
      <c r="AH85" s="15" t="s">
        <v>32</v>
      </c>
      <c r="AI85" s="15" t="s">
        <v>33</v>
      </c>
      <c r="AJ85" s="15" t="s">
        <v>34</v>
      </c>
      <c r="AK85" s="15" t="s">
        <v>35</v>
      </c>
      <c r="AL85" s="15" t="s">
        <v>36</v>
      </c>
      <c r="AM85" s="15" t="s">
        <v>37</v>
      </c>
      <c r="AN85" s="15" t="s">
        <v>38</v>
      </c>
      <c r="AO85" s="15" t="s">
        <v>39</v>
      </c>
      <c r="AP85" s="15" t="s">
        <v>40</v>
      </c>
      <c r="AQ85" s="15" t="s">
        <v>41</v>
      </c>
    </row>
    <row r="86" spans="1:43" ht="0.75" customHeight="1" x14ac:dyDescent="0.25">
      <c r="A86" s="17"/>
      <c r="B86" s="15"/>
      <c r="C86" s="15" t="s">
        <v>43</v>
      </c>
      <c r="D86" s="15">
        <v>2503</v>
      </c>
      <c r="E86" s="15">
        <v>24</v>
      </c>
      <c r="F86" s="15">
        <v>51</v>
      </c>
      <c r="G86" s="15">
        <v>46</v>
      </c>
      <c r="H86" s="15">
        <v>114</v>
      </c>
      <c r="I86" s="15">
        <v>56</v>
      </c>
      <c r="J86" s="15">
        <v>34</v>
      </c>
      <c r="K86" s="15">
        <v>33</v>
      </c>
      <c r="L86" s="15">
        <v>95</v>
      </c>
      <c r="M86" s="15">
        <v>50</v>
      </c>
      <c r="N86" s="15">
        <v>87</v>
      </c>
      <c r="O86" s="15">
        <v>69</v>
      </c>
      <c r="P86" s="15">
        <v>83</v>
      </c>
      <c r="Q86" s="15">
        <v>107</v>
      </c>
      <c r="R86" s="15">
        <v>89</v>
      </c>
      <c r="S86" s="15">
        <v>56</v>
      </c>
      <c r="T86" s="15">
        <v>168</v>
      </c>
      <c r="U86" s="15">
        <v>49</v>
      </c>
      <c r="V86" s="15">
        <v>27</v>
      </c>
      <c r="W86" s="15">
        <v>55</v>
      </c>
      <c r="X86" s="15">
        <v>111</v>
      </c>
      <c r="Y86" s="15">
        <v>59</v>
      </c>
      <c r="Z86" s="15">
        <v>43</v>
      </c>
      <c r="AA86" s="15">
        <v>100</v>
      </c>
      <c r="AB86" s="15">
        <v>103</v>
      </c>
      <c r="AC86" s="15">
        <v>30</v>
      </c>
      <c r="AD86" s="15">
        <v>58</v>
      </c>
      <c r="AE86" s="15">
        <v>55</v>
      </c>
      <c r="AF86" s="15">
        <v>23</v>
      </c>
      <c r="AG86" s="15">
        <v>67</v>
      </c>
      <c r="AH86" s="15">
        <v>217</v>
      </c>
      <c r="AI86" s="15">
        <v>46</v>
      </c>
      <c r="AJ86" s="15">
        <v>25</v>
      </c>
      <c r="AK86" s="15">
        <v>56</v>
      </c>
      <c r="AL86" s="15">
        <v>17</v>
      </c>
      <c r="AM86" s="15">
        <v>58</v>
      </c>
      <c r="AN86" s="15">
        <v>40</v>
      </c>
      <c r="AO86" s="15">
        <v>66</v>
      </c>
      <c r="AP86" s="15">
        <v>15</v>
      </c>
      <c r="AQ86" s="15">
        <v>21</v>
      </c>
    </row>
    <row r="87" spans="1:43" ht="0.75" customHeight="1" x14ac:dyDescent="0.25">
      <c r="A87" s="17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43" ht="0.75" customHeight="1" x14ac:dyDescent="0.25">
      <c r="A88" s="17"/>
      <c r="B88" s="15" t="s">
        <v>118</v>
      </c>
      <c r="C88" s="15" t="s">
        <v>44</v>
      </c>
      <c r="D88" s="15">
        <v>2526</v>
      </c>
      <c r="E88" s="15">
        <v>28</v>
      </c>
      <c r="F88" s="15">
        <v>48</v>
      </c>
      <c r="G88" s="15">
        <v>55</v>
      </c>
      <c r="H88" s="15">
        <v>107</v>
      </c>
      <c r="I88" s="15">
        <v>58</v>
      </c>
      <c r="J88" s="15">
        <v>39</v>
      </c>
      <c r="K88" s="15">
        <v>40</v>
      </c>
      <c r="L88" s="15">
        <v>89</v>
      </c>
      <c r="M88" s="15">
        <v>52</v>
      </c>
      <c r="N88" s="15">
        <v>82</v>
      </c>
      <c r="O88" s="15">
        <v>72</v>
      </c>
      <c r="P88" s="15">
        <v>96</v>
      </c>
      <c r="Q88" s="15">
        <v>86</v>
      </c>
      <c r="R88" s="15">
        <v>86</v>
      </c>
      <c r="S88" s="15">
        <v>67</v>
      </c>
      <c r="T88" s="15">
        <v>175</v>
      </c>
      <c r="U88" s="15">
        <v>39</v>
      </c>
      <c r="V88" s="15">
        <v>29</v>
      </c>
      <c r="W88" s="15">
        <v>66</v>
      </c>
      <c r="X88" s="15">
        <v>119</v>
      </c>
      <c r="Y88" s="15">
        <v>55</v>
      </c>
      <c r="Z88" s="15">
        <v>52</v>
      </c>
      <c r="AA88" s="15">
        <v>94</v>
      </c>
      <c r="AB88" s="15">
        <v>81</v>
      </c>
      <c r="AC88" s="15">
        <v>57</v>
      </c>
      <c r="AD88" s="15">
        <v>55</v>
      </c>
      <c r="AE88" s="15">
        <v>52</v>
      </c>
      <c r="AF88" s="15">
        <v>25</v>
      </c>
      <c r="AG88" s="15">
        <v>63</v>
      </c>
      <c r="AH88" s="15">
        <v>194</v>
      </c>
      <c r="AI88" s="15">
        <v>38</v>
      </c>
      <c r="AJ88" s="15">
        <v>29</v>
      </c>
      <c r="AK88" s="15">
        <v>58</v>
      </c>
      <c r="AL88" s="15">
        <v>32</v>
      </c>
      <c r="AM88" s="15">
        <v>54</v>
      </c>
      <c r="AN88" s="15">
        <v>46</v>
      </c>
      <c r="AO88" s="15">
        <v>69</v>
      </c>
      <c r="AP88" s="15">
        <v>17</v>
      </c>
      <c r="AQ88" s="15">
        <v>22</v>
      </c>
    </row>
    <row r="89" spans="1:43" ht="0.75" customHeight="1" x14ac:dyDescent="0.25">
      <c r="A89" s="17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43" ht="0.75" customHeight="1" x14ac:dyDescent="0.25">
      <c r="A90" s="17"/>
      <c r="B90" s="15"/>
      <c r="C90" s="15" t="s">
        <v>119</v>
      </c>
      <c r="D90" s="15">
        <v>231</v>
      </c>
      <c r="E90" s="15" t="s">
        <v>47</v>
      </c>
      <c r="F90" s="15" t="s">
        <v>47</v>
      </c>
      <c r="G90" s="15">
        <v>6</v>
      </c>
      <c r="H90" s="15">
        <v>14</v>
      </c>
      <c r="I90" s="15">
        <v>4</v>
      </c>
      <c r="J90" s="15">
        <v>1</v>
      </c>
      <c r="K90" s="15">
        <v>1</v>
      </c>
      <c r="L90" s="15">
        <v>8</v>
      </c>
      <c r="M90" s="15">
        <v>5</v>
      </c>
      <c r="N90" s="15">
        <v>12</v>
      </c>
      <c r="O90" s="15">
        <v>10</v>
      </c>
      <c r="P90" s="15">
        <v>6</v>
      </c>
      <c r="Q90" s="15">
        <v>10</v>
      </c>
      <c r="R90" s="15">
        <v>6</v>
      </c>
      <c r="S90" s="15">
        <v>4</v>
      </c>
      <c r="T90" s="15">
        <v>18</v>
      </c>
      <c r="U90" s="15">
        <v>4</v>
      </c>
      <c r="V90" s="15">
        <v>2</v>
      </c>
      <c r="W90" s="15">
        <v>2</v>
      </c>
      <c r="X90" s="15">
        <v>12</v>
      </c>
      <c r="Y90" s="15">
        <v>3</v>
      </c>
      <c r="Z90" s="15">
        <v>6</v>
      </c>
      <c r="AA90" s="15">
        <v>8</v>
      </c>
      <c r="AB90" s="15">
        <v>6</v>
      </c>
      <c r="AC90" s="15">
        <v>6</v>
      </c>
      <c r="AD90" s="15">
        <v>5</v>
      </c>
      <c r="AE90" s="15">
        <v>9</v>
      </c>
      <c r="AF90" s="15">
        <v>3</v>
      </c>
      <c r="AG90" s="15">
        <v>9</v>
      </c>
      <c r="AH90" s="15">
        <v>16</v>
      </c>
      <c r="AI90" s="15">
        <v>3</v>
      </c>
      <c r="AJ90" s="15">
        <v>2</v>
      </c>
      <c r="AK90" s="15">
        <v>8</v>
      </c>
      <c r="AL90" s="15">
        <v>2</v>
      </c>
      <c r="AM90" s="15">
        <v>8</v>
      </c>
      <c r="AN90" s="15" t="s">
        <v>47</v>
      </c>
      <c r="AO90" s="15">
        <v>5</v>
      </c>
      <c r="AP90" s="15">
        <v>2</v>
      </c>
      <c r="AQ90" s="15">
        <v>3</v>
      </c>
    </row>
    <row r="91" spans="1:43" ht="0.75" customHeight="1" x14ac:dyDescent="0.25">
      <c r="A91" s="17"/>
      <c r="B91" s="15"/>
      <c r="C91" s="15"/>
      <c r="D91" s="15">
        <v>0.09</v>
      </c>
      <c r="E91" s="15" t="s">
        <v>47</v>
      </c>
      <c r="F91" s="15" t="s">
        <v>47</v>
      </c>
      <c r="G91" s="15">
        <v>0.11</v>
      </c>
      <c r="H91" s="15">
        <v>0.13</v>
      </c>
      <c r="I91" s="15">
        <v>7.0000000000000007E-2</v>
      </c>
      <c r="J91" s="15">
        <v>0.03</v>
      </c>
      <c r="K91" s="15">
        <v>0.03</v>
      </c>
      <c r="L91" s="15">
        <v>0.09</v>
      </c>
      <c r="M91" s="15">
        <v>0.1</v>
      </c>
      <c r="N91" s="15">
        <v>0.15</v>
      </c>
      <c r="O91" s="15">
        <v>0.14000000000000001</v>
      </c>
      <c r="P91" s="15">
        <v>0.06</v>
      </c>
      <c r="Q91" s="15">
        <v>0.12</v>
      </c>
      <c r="R91" s="15">
        <v>7.0000000000000007E-2</v>
      </c>
      <c r="S91" s="15">
        <v>0.05</v>
      </c>
      <c r="T91" s="15">
        <v>0.1</v>
      </c>
      <c r="U91" s="15">
        <v>0.1</v>
      </c>
      <c r="V91" s="15">
        <v>7.0000000000000007E-2</v>
      </c>
      <c r="W91" s="15">
        <v>0.04</v>
      </c>
      <c r="X91" s="15">
        <v>0.1</v>
      </c>
      <c r="Y91" s="15">
        <v>0.05</v>
      </c>
      <c r="Z91" s="15">
        <v>0.12</v>
      </c>
      <c r="AA91" s="15">
        <v>0.08</v>
      </c>
      <c r="AB91" s="15">
        <v>7.0000000000000007E-2</v>
      </c>
      <c r="AC91" s="15">
        <v>0.1</v>
      </c>
      <c r="AD91" s="15">
        <v>0.09</v>
      </c>
      <c r="AE91" s="15">
        <v>0.18</v>
      </c>
      <c r="AF91" s="15">
        <v>0.13</v>
      </c>
      <c r="AG91" s="15">
        <v>0.15</v>
      </c>
      <c r="AH91" s="15">
        <v>0.08</v>
      </c>
      <c r="AI91" s="15">
        <v>0.09</v>
      </c>
      <c r="AJ91" s="15">
        <v>0.08</v>
      </c>
      <c r="AK91" s="15">
        <v>0.14000000000000001</v>
      </c>
      <c r="AL91" s="15">
        <v>0.06</v>
      </c>
      <c r="AM91" s="15">
        <v>0.16</v>
      </c>
      <c r="AN91" s="15" t="s">
        <v>47</v>
      </c>
      <c r="AO91" s="15">
        <v>0.08</v>
      </c>
      <c r="AP91" s="15">
        <v>0.13</v>
      </c>
      <c r="AQ91" s="15">
        <v>0.14000000000000001</v>
      </c>
    </row>
    <row r="92" spans="1:43" ht="0.75" customHeight="1" x14ac:dyDescent="0.25">
      <c r="A92" s="17"/>
      <c r="B92" s="15"/>
      <c r="C92" s="15" t="s">
        <v>120</v>
      </c>
      <c r="D92" s="15">
        <v>456</v>
      </c>
      <c r="E92" s="15">
        <v>6</v>
      </c>
      <c r="F92" s="15">
        <v>7</v>
      </c>
      <c r="G92" s="15">
        <v>10</v>
      </c>
      <c r="H92" s="15">
        <v>29</v>
      </c>
      <c r="I92" s="15">
        <v>9</v>
      </c>
      <c r="J92" s="15">
        <v>8</v>
      </c>
      <c r="K92" s="15">
        <v>4</v>
      </c>
      <c r="L92" s="15">
        <v>14</v>
      </c>
      <c r="M92" s="15">
        <v>11</v>
      </c>
      <c r="N92" s="15">
        <v>15</v>
      </c>
      <c r="O92" s="15">
        <v>9</v>
      </c>
      <c r="P92" s="15">
        <v>15</v>
      </c>
      <c r="Q92" s="15">
        <v>16</v>
      </c>
      <c r="R92" s="15">
        <v>13</v>
      </c>
      <c r="S92" s="15">
        <v>16</v>
      </c>
      <c r="T92" s="15">
        <v>37</v>
      </c>
      <c r="U92" s="15">
        <v>6</v>
      </c>
      <c r="V92" s="15">
        <v>5</v>
      </c>
      <c r="W92" s="15">
        <v>12</v>
      </c>
      <c r="X92" s="15">
        <v>21</v>
      </c>
      <c r="Y92" s="15">
        <v>11</v>
      </c>
      <c r="Z92" s="15">
        <v>7</v>
      </c>
      <c r="AA92" s="15">
        <v>19</v>
      </c>
      <c r="AB92" s="15">
        <v>13</v>
      </c>
      <c r="AC92" s="15">
        <v>8</v>
      </c>
      <c r="AD92" s="15">
        <v>7</v>
      </c>
      <c r="AE92" s="15">
        <v>8</v>
      </c>
      <c r="AF92" s="15">
        <v>4</v>
      </c>
      <c r="AG92" s="15">
        <v>10</v>
      </c>
      <c r="AH92" s="15">
        <v>39</v>
      </c>
      <c r="AI92" s="15">
        <v>7</v>
      </c>
      <c r="AJ92" s="15">
        <v>7</v>
      </c>
      <c r="AK92" s="15">
        <v>10</v>
      </c>
      <c r="AL92" s="15">
        <v>8</v>
      </c>
      <c r="AM92" s="15">
        <v>4</v>
      </c>
      <c r="AN92" s="15">
        <v>12</v>
      </c>
      <c r="AO92" s="15">
        <v>11</v>
      </c>
      <c r="AP92" s="15">
        <v>6</v>
      </c>
      <c r="AQ92" s="15">
        <v>2</v>
      </c>
    </row>
    <row r="93" spans="1:43" ht="0.75" customHeight="1" x14ac:dyDescent="0.25">
      <c r="A93" s="17"/>
      <c r="B93" s="15"/>
      <c r="C93" s="15"/>
      <c r="D93" s="15">
        <v>0.18</v>
      </c>
      <c r="E93" s="15">
        <v>0.21</v>
      </c>
      <c r="F93" s="15">
        <v>0.14000000000000001</v>
      </c>
      <c r="G93" s="15">
        <v>0.17</v>
      </c>
      <c r="H93" s="15">
        <v>0.27</v>
      </c>
      <c r="I93" s="15">
        <v>0.16</v>
      </c>
      <c r="J93" s="15">
        <v>0.21</v>
      </c>
      <c r="K93" s="15">
        <v>0.09</v>
      </c>
      <c r="L93" s="15">
        <v>0.16</v>
      </c>
      <c r="M93" s="15">
        <v>0.22</v>
      </c>
      <c r="N93" s="15">
        <v>0.18</v>
      </c>
      <c r="O93" s="15">
        <v>0.13</v>
      </c>
      <c r="P93" s="15">
        <v>0.16</v>
      </c>
      <c r="Q93" s="15">
        <v>0.19</v>
      </c>
      <c r="R93" s="15">
        <v>0.16</v>
      </c>
      <c r="S93" s="15">
        <v>0.23</v>
      </c>
      <c r="T93" s="15">
        <v>0.21</v>
      </c>
      <c r="U93" s="15">
        <v>0.14000000000000001</v>
      </c>
      <c r="V93" s="15">
        <v>0.19</v>
      </c>
      <c r="W93" s="15">
        <v>0.18</v>
      </c>
      <c r="X93" s="15">
        <v>0.18</v>
      </c>
      <c r="Y93" s="15">
        <v>0.2</v>
      </c>
      <c r="Z93" s="15">
        <v>0.14000000000000001</v>
      </c>
      <c r="AA93" s="15">
        <v>0.2</v>
      </c>
      <c r="AB93" s="15">
        <v>0.16</v>
      </c>
      <c r="AC93" s="15">
        <v>0.13</v>
      </c>
      <c r="AD93" s="15">
        <v>0.12</v>
      </c>
      <c r="AE93" s="15">
        <v>0.16</v>
      </c>
      <c r="AF93" s="15">
        <v>0.17</v>
      </c>
      <c r="AG93" s="15">
        <v>0.16</v>
      </c>
      <c r="AH93" s="15">
        <v>0.2</v>
      </c>
      <c r="AI93" s="15">
        <v>0.17</v>
      </c>
      <c r="AJ93" s="15">
        <v>0.24</v>
      </c>
      <c r="AK93" s="15">
        <v>0.18</v>
      </c>
      <c r="AL93" s="15">
        <v>0.24</v>
      </c>
      <c r="AM93" s="15">
        <v>7.0000000000000007E-2</v>
      </c>
      <c r="AN93" s="15">
        <v>0.25</v>
      </c>
      <c r="AO93" s="15">
        <v>0.17</v>
      </c>
      <c r="AP93" s="15">
        <v>0.33</v>
      </c>
      <c r="AQ93" s="15">
        <v>0.1</v>
      </c>
    </row>
    <row r="94" spans="1:43" ht="0.75" customHeight="1" x14ac:dyDescent="0.25">
      <c r="A94" s="17"/>
      <c r="B94" s="15"/>
      <c r="C94" s="15" t="s">
        <v>60</v>
      </c>
      <c r="D94" s="15">
        <v>1109</v>
      </c>
      <c r="E94" s="15">
        <v>15</v>
      </c>
      <c r="F94" s="15">
        <v>31</v>
      </c>
      <c r="G94" s="15">
        <v>25</v>
      </c>
      <c r="H94" s="15">
        <v>41</v>
      </c>
      <c r="I94" s="15">
        <v>29</v>
      </c>
      <c r="J94" s="15">
        <v>17</v>
      </c>
      <c r="K94" s="15">
        <v>20</v>
      </c>
      <c r="L94" s="15">
        <v>42</v>
      </c>
      <c r="M94" s="15">
        <v>26</v>
      </c>
      <c r="N94" s="15">
        <v>36</v>
      </c>
      <c r="O94" s="15">
        <v>31</v>
      </c>
      <c r="P94" s="15">
        <v>46</v>
      </c>
      <c r="Q94" s="15">
        <v>38</v>
      </c>
      <c r="R94" s="15">
        <v>41</v>
      </c>
      <c r="S94" s="15">
        <v>28</v>
      </c>
      <c r="T94" s="15">
        <v>64</v>
      </c>
      <c r="U94" s="15">
        <v>14</v>
      </c>
      <c r="V94" s="15">
        <v>10</v>
      </c>
      <c r="W94" s="15">
        <v>24</v>
      </c>
      <c r="X94" s="15">
        <v>48</v>
      </c>
      <c r="Y94" s="15">
        <v>24</v>
      </c>
      <c r="Z94" s="15">
        <v>17</v>
      </c>
      <c r="AA94" s="15">
        <v>42</v>
      </c>
      <c r="AB94" s="15">
        <v>38</v>
      </c>
      <c r="AC94" s="15">
        <v>21</v>
      </c>
      <c r="AD94" s="15">
        <v>25</v>
      </c>
      <c r="AE94" s="15">
        <v>20</v>
      </c>
      <c r="AF94" s="15">
        <v>14</v>
      </c>
      <c r="AG94" s="15">
        <v>27</v>
      </c>
      <c r="AH94" s="15">
        <v>81</v>
      </c>
      <c r="AI94" s="15">
        <v>20</v>
      </c>
      <c r="AJ94" s="15">
        <v>13</v>
      </c>
      <c r="AK94" s="15">
        <v>24</v>
      </c>
      <c r="AL94" s="15">
        <v>9</v>
      </c>
      <c r="AM94" s="15">
        <v>37</v>
      </c>
      <c r="AN94" s="15">
        <v>19</v>
      </c>
      <c r="AO94" s="15">
        <v>32</v>
      </c>
      <c r="AP94" s="15">
        <v>6</v>
      </c>
      <c r="AQ94" s="15">
        <v>11</v>
      </c>
    </row>
    <row r="95" spans="1:43" ht="0.75" customHeight="1" x14ac:dyDescent="0.25">
      <c r="A95" s="17"/>
      <c r="B95" s="15"/>
      <c r="C95" s="15"/>
      <c r="D95" s="15">
        <v>0.44</v>
      </c>
      <c r="E95" s="15">
        <v>0.54</v>
      </c>
      <c r="F95" s="15">
        <v>0.65</v>
      </c>
      <c r="G95" s="15">
        <v>0.46</v>
      </c>
      <c r="H95" s="15">
        <v>0.39</v>
      </c>
      <c r="I95" s="15">
        <v>0.5</v>
      </c>
      <c r="J95" s="15">
        <v>0.44</v>
      </c>
      <c r="K95" s="15">
        <v>0.52</v>
      </c>
      <c r="L95" s="15">
        <v>0.47</v>
      </c>
      <c r="M95" s="15">
        <v>0.5</v>
      </c>
      <c r="N95" s="15">
        <v>0.44</v>
      </c>
      <c r="O95" s="15">
        <v>0.43</v>
      </c>
      <c r="P95" s="15">
        <v>0.48</v>
      </c>
      <c r="Q95" s="15">
        <v>0.45</v>
      </c>
      <c r="R95" s="15">
        <v>0.48</v>
      </c>
      <c r="S95" s="15">
        <v>0.41</v>
      </c>
      <c r="T95" s="15">
        <v>0.37</v>
      </c>
      <c r="U95" s="15">
        <v>0.37</v>
      </c>
      <c r="V95" s="15">
        <v>0.33</v>
      </c>
      <c r="W95" s="15">
        <v>0.36</v>
      </c>
      <c r="X95" s="15">
        <v>0.41</v>
      </c>
      <c r="Y95" s="15">
        <v>0.44</v>
      </c>
      <c r="Z95" s="15">
        <v>0.33</v>
      </c>
      <c r="AA95" s="15">
        <v>0.45</v>
      </c>
      <c r="AB95" s="15">
        <v>0.47</v>
      </c>
      <c r="AC95" s="15">
        <v>0.37</v>
      </c>
      <c r="AD95" s="15">
        <v>0.47</v>
      </c>
      <c r="AE95" s="15">
        <v>0.38</v>
      </c>
      <c r="AF95" s="15">
        <v>0.56999999999999995</v>
      </c>
      <c r="AG95" s="15">
        <v>0.43</v>
      </c>
      <c r="AH95" s="15">
        <v>0.42</v>
      </c>
      <c r="AI95" s="15">
        <v>0.53</v>
      </c>
      <c r="AJ95" s="15">
        <v>0.44</v>
      </c>
      <c r="AK95" s="15">
        <v>0.41</v>
      </c>
      <c r="AL95" s="15">
        <v>0.28999999999999998</v>
      </c>
      <c r="AM95" s="15">
        <v>0.67</v>
      </c>
      <c r="AN95" s="15">
        <v>0.4</v>
      </c>
      <c r="AO95" s="15">
        <v>0.47</v>
      </c>
      <c r="AP95" s="15">
        <v>0.33</v>
      </c>
      <c r="AQ95" s="15">
        <v>0.48</v>
      </c>
    </row>
    <row r="96" spans="1:43" ht="0.75" customHeight="1" x14ac:dyDescent="0.25">
      <c r="A96" s="17"/>
      <c r="B96" s="15"/>
      <c r="C96" s="15" t="s">
        <v>121</v>
      </c>
      <c r="D96" s="15">
        <v>172</v>
      </c>
      <c r="E96" s="15">
        <v>1</v>
      </c>
      <c r="F96" s="15">
        <v>6</v>
      </c>
      <c r="G96" s="15">
        <v>1</v>
      </c>
      <c r="H96" s="15">
        <v>8</v>
      </c>
      <c r="I96" s="15">
        <v>3</v>
      </c>
      <c r="J96" s="15">
        <v>2</v>
      </c>
      <c r="K96" s="15">
        <v>2</v>
      </c>
      <c r="L96" s="15">
        <v>3</v>
      </c>
      <c r="M96" s="15">
        <v>2</v>
      </c>
      <c r="N96" s="15">
        <v>3</v>
      </c>
      <c r="O96" s="15">
        <v>4</v>
      </c>
      <c r="P96" s="15">
        <v>3</v>
      </c>
      <c r="Q96" s="15">
        <v>5</v>
      </c>
      <c r="R96" s="15">
        <v>7</v>
      </c>
      <c r="S96" s="15">
        <v>5</v>
      </c>
      <c r="T96" s="15">
        <v>8</v>
      </c>
      <c r="U96" s="15">
        <v>4</v>
      </c>
      <c r="V96" s="15">
        <v>2</v>
      </c>
      <c r="W96" s="15">
        <v>5</v>
      </c>
      <c r="X96" s="15">
        <v>12</v>
      </c>
      <c r="Y96" s="15">
        <v>4</v>
      </c>
      <c r="Z96" s="15">
        <v>6</v>
      </c>
      <c r="AA96" s="15">
        <v>8</v>
      </c>
      <c r="AB96" s="15">
        <v>7</v>
      </c>
      <c r="AC96" s="15">
        <v>6</v>
      </c>
      <c r="AD96" s="15">
        <v>4</v>
      </c>
      <c r="AE96" s="15">
        <v>4</v>
      </c>
      <c r="AF96" s="15">
        <v>1</v>
      </c>
      <c r="AG96" s="15">
        <v>3</v>
      </c>
      <c r="AH96" s="15">
        <v>17</v>
      </c>
      <c r="AI96" s="15">
        <v>1</v>
      </c>
      <c r="AJ96" s="15">
        <v>2</v>
      </c>
      <c r="AK96" s="15">
        <v>3</v>
      </c>
      <c r="AL96" s="15">
        <v>6</v>
      </c>
      <c r="AM96" s="15">
        <v>1</v>
      </c>
      <c r="AN96" s="15">
        <v>5</v>
      </c>
      <c r="AO96" s="15">
        <v>8</v>
      </c>
      <c r="AP96" s="15">
        <v>1</v>
      </c>
      <c r="AQ96" s="15">
        <v>1</v>
      </c>
    </row>
    <row r="97" spans="1:46" ht="0.75" customHeight="1" x14ac:dyDescent="0.25">
      <c r="A97" s="17"/>
      <c r="B97" s="15"/>
      <c r="C97" s="15"/>
      <c r="D97" s="15">
        <v>7.0000000000000007E-2</v>
      </c>
      <c r="E97" s="15">
        <v>0.04</v>
      </c>
      <c r="F97" s="15">
        <v>0.12</v>
      </c>
      <c r="G97" s="15">
        <v>0.02</v>
      </c>
      <c r="H97" s="15">
        <v>7.0000000000000007E-2</v>
      </c>
      <c r="I97" s="15">
        <v>0.05</v>
      </c>
      <c r="J97" s="15">
        <v>0.06</v>
      </c>
      <c r="K97" s="15">
        <v>0.06</v>
      </c>
      <c r="L97" s="15">
        <v>0.03</v>
      </c>
      <c r="M97" s="15">
        <v>0.04</v>
      </c>
      <c r="N97" s="15">
        <v>0.03</v>
      </c>
      <c r="O97" s="15">
        <v>0.06</v>
      </c>
      <c r="P97" s="15">
        <v>0.04</v>
      </c>
      <c r="Q97" s="15">
        <v>0.06</v>
      </c>
      <c r="R97" s="15">
        <v>0.08</v>
      </c>
      <c r="S97" s="15">
        <v>7.0000000000000007E-2</v>
      </c>
      <c r="T97" s="15">
        <v>0.05</v>
      </c>
      <c r="U97" s="15">
        <v>0.1</v>
      </c>
      <c r="V97" s="15">
        <v>7.0000000000000007E-2</v>
      </c>
      <c r="W97" s="15">
        <v>7.0000000000000007E-2</v>
      </c>
      <c r="X97" s="15">
        <v>0.1</v>
      </c>
      <c r="Y97" s="15">
        <v>7.0000000000000007E-2</v>
      </c>
      <c r="Z97" s="15">
        <v>0.12</v>
      </c>
      <c r="AA97" s="15">
        <v>0.08</v>
      </c>
      <c r="AB97" s="15">
        <v>0.09</v>
      </c>
      <c r="AC97" s="15">
        <v>0.1</v>
      </c>
      <c r="AD97" s="15">
        <v>7.0000000000000007E-2</v>
      </c>
      <c r="AE97" s="15">
        <v>7.0000000000000007E-2</v>
      </c>
      <c r="AF97" s="15">
        <v>0.04</v>
      </c>
      <c r="AG97" s="15">
        <v>0.04</v>
      </c>
      <c r="AH97" s="15">
        <v>0.09</v>
      </c>
      <c r="AI97" s="15">
        <v>0.02</v>
      </c>
      <c r="AJ97" s="15">
        <v>0.08</v>
      </c>
      <c r="AK97" s="15">
        <v>0.05</v>
      </c>
      <c r="AL97" s="15">
        <v>0.18</v>
      </c>
      <c r="AM97" s="15">
        <v>0.02</v>
      </c>
      <c r="AN97" s="15">
        <v>0.1</v>
      </c>
      <c r="AO97" s="15">
        <v>0.12</v>
      </c>
      <c r="AP97" s="15">
        <v>7.0000000000000007E-2</v>
      </c>
      <c r="AQ97" s="15">
        <v>0.05</v>
      </c>
    </row>
    <row r="98" spans="1:46" ht="0.75" customHeight="1" x14ac:dyDescent="0.25">
      <c r="A98" s="17"/>
      <c r="B98" s="15"/>
      <c r="C98" s="15" t="s">
        <v>122</v>
      </c>
      <c r="D98" s="15">
        <v>178</v>
      </c>
      <c r="E98" s="15">
        <v>1</v>
      </c>
      <c r="F98" s="15">
        <v>4</v>
      </c>
      <c r="G98" s="15">
        <v>5</v>
      </c>
      <c r="H98" s="15">
        <v>2</v>
      </c>
      <c r="I98" s="15">
        <v>6</v>
      </c>
      <c r="J98" s="15">
        <v>2</v>
      </c>
      <c r="K98" s="15">
        <v>6</v>
      </c>
      <c r="L98" s="15">
        <v>5</v>
      </c>
      <c r="M98" s="15">
        <v>3</v>
      </c>
      <c r="N98" s="15">
        <v>3</v>
      </c>
      <c r="O98" s="15">
        <v>2</v>
      </c>
      <c r="P98" s="15">
        <v>10</v>
      </c>
      <c r="Q98" s="15">
        <v>4</v>
      </c>
      <c r="R98" s="15">
        <v>5</v>
      </c>
      <c r="S98" s="15">
        <v>4</v>
      </c>
      <c r="T98" s="15">
        <v>17</v>
      </c>
      <c r="U98" s="15">
        <v>6</v>
      </c>
      <c r="V98" s="15">
        <v>3</v>
      </c>
      <c r="W98" s="15">
        <v>6</v>
      </c>
      <c r="X98" s="15">
        <v>3</v>
      </c>
      <c r="Y98" s="15">
        <v>6</v>
      </c>
      <c r="Z98" s="15">
        <v>6</v>
      </c>
      <c r="AA98" s="15">
        <v>7</v>
      </c>
      <c r="AB98" s="15">
        <v>8</v>
      </c>
      <c r="AC98" s="15">
        <v>11</v>
      </c>
      <c r="AD98" s="15">
        <v>3</v>
      </c>
      <c r="AE98" s="15">
        <v>6</v>
      </c>
      <c r="AF98" s="15" t="s">
        <v>47</v>
      </c>
      <c r="AG98" s="15">
        <v>4</v>
      </c>
      <c r="AH98" s="15">
        <v>12</v>
      </c>
      <c r="AI98" s="15">
        <v>3</v>
      </c>
      <c r="AJ98" s="15">
        <v>1</v>
      </c>
      <c r="AK98" s="15">
        <v>2</v>
      </c>
      <c r="AL98" s="15">
        <v>4</v>
      </c>
      <c r="AM98" s="15">
        <v>1</v>
      </c>
      <c r="AN98" s="15">
        <v>3</v>
      </c>
      <c r="AO98" s="15">
        <v>1</v>
      </c>
      <c r="AP98" s="15">
        <v>1</v>
      </c>
      <c r="AQ98" s="15">
        <v>2</v>
      </c>
    </row>
    <row r="99" spans="1:46" ht="0.75" customHeight="1" x14ac:dyDescent="0.25">
      <c r="A99" s="17"/>
      <c r="B99" s="15"/>
      <c r="C99" s="15"/>
      <c r="D99" s="15">
        <v>7.0000000000000007E-2</v>
      </c>
      <c r="E99" s="15">
        <v>0.04</v>
      </c>
      <c r="F99" s="15">
        <v>0.08</v>
      </c>
      <c r="G99" s="15">
        <v>0.09</v>
      </c>
      <c r="H99" s="15">
        <v>0.02</v>
      </c>
      <c r="I99" s="15">
        <v>0.11</v>
      </c>
      <c r="J99" s="15">
        <v>0.06</v>
      </c>
      <c r="K99" s="15">
        <v>0.15</v>
      </c>
      <c r="L99" s="15">
        <v>0.05</v>
      </c>
      <c r="M99" s="15">
        <v>0.06</v>
      </c>
      <c r="N99" s="15">
        <v>0.04</v>
      </c>
      <c r="O99" s="15">
        <v>0.03</v>
      </c>
      <c r="P99" s="15">
        <v>0.11</v>
      </c>
      <c r="Q99" s="15">
        <v>0.05</v>
      </c>
      <c r="R99" s="15">
        <v>0.06</v>
      </c>
      <c r="S99" s="15">
        <v>0.05</v>
      </c>
      <c r="T99" s="15">
        <v>0.1</v>
      </c>
      <c r="U99" s="15">
        <v>0.15</v>
      </c>
      <c r="V99" s="15">
        <v>0.11</v>
      </c>
      <c r="W99" s="15">
        <v>0.09</v>
      </c>
      <c r="X99" s="15">
        <v>0.03</v>
      </c>
      <c r="Y99" s="15">
        <v>0.1</v>
      </c>
      <c r="Z99" s="15">
        <v>0.12</v>
      </c>
      <c r="AA99" s="15">
        <v>7.0000000000000007E-2</v>
      </c>
      <c r="AB99" s="15">
        <v>0.1</v>
      </c>
      <c r="AC99" s="15">
        <v>0.2</v>
      </c>
      <c r="AD99" s="15">
        <v>0.05</v>
      </c>
      <c r="AE99" s="15">
        <v>0.11</v>
      </c>
      <c r="AF99" s="15" t="s">
        <v>47</v>
      </c>
      <c r="AG99" s="15">
        <v>0.06</v>
      </c>
      <c r="AH99" s="15">
        <v>0.06</v>
      </c>
      <c r="AI99" s="15">
        <v>0.09</v>
      </c>
      <c r="AJ99" s="15">
        <v>0.04</v>
      </c>
      <c r="AK99" s="15">
        <v>0.04</v>
      </c>
      <c r="AL99" s="15">
        <v>0.12</v>
      </c>
      <c r="AM99" s="15">
        <v>0.02</v>
      </c>
      <c r="AN99" s="15">
        <v>0.08</v>
      </c>
      <c r="AO99" s="15">
        <v>0.02</v>
      </c>
      <c r="AP99" s="15">
        <v>7.0000000000000007E-2</v>
      </c>
      <c r="AQ99" s="15">
        <v>0.1</v>
      </c>
    </row>
    <row r="100" spans="1:46" ht="0.75" customHeight="1" x14ac:dyDescent="0.25">
      <c r="A100" s="17"/>
      <c r="B100" s="15"/>
      <c r="C100" s="15" t="s">
        <v>123</v>
      </c>
      <c r="D100" s="15">
        <v>381</v>
      </c>
      <c r="E100" s="15">
        <v>5</v>
      </c>
      <c r="F100" s="15">
        <v>1</v>
      </c>
      <c r="G100" s="15">
        <v>8</v>
      </c>
      <c r="H100" s="15">
        <v>13</v>
      </c>
      <c r="I100" s="15">
        <v>6</v>
      </c>
      <c r="J100" s="15">
        <v>8</v>
      </c>
      <c r="K100" s="15">
        <v>6</v>
      </c>
      <c r="L100" s="15">
        <v>17</v>
      </c>
      <c r="M100" s="15">
        <v>4</v>
      </c>
      <c r="N100" s="15">
        <v>13</v>
      </c>
      <c r="O100" s="15">
        <v>15</v>
      </c>
      <c r="P100" s="15">
        <v>15</v>
      </c>
      <c r="Q100" s="15">
        <v>12</v>
      </c>
      <c r="R100" s="15">
        <v>14</v>
      </c>
      <c r="S100" s="15">
        <v>12</v>
      </c>
      <c r="T100" s="15">
        <v>30</v>
      </c>
      <c r="U100" s="15">
        <v>6</v>
      </c>
      <c r="V100" s="15">
        <v>6</v>
      </c>
      <c r="W100" s="15">
        <v>17</v>
      </c>
      <c r="X100" s="15">
        <v>22</v>
      </c>
      <c r="Y100" s="15">
        <v>8</v>
      </c>
      <c r="Z100" s="15">
        <v>10</v>
      </c>
      <c r="AA100" s="15">
        <v>11</v>
      </c>
      <c r="AB100" s="15">
        <v>10</v>
      </c>
      <c r="AC100" s="15">
        <v>6</v>
      </c>
      <c r="AD100" s="15">
        <v>11</v>
      </c>
      <c r="AE100" s="15">
        <v>5</v>
      </c>
      <c r="AF100" s="15">
        <v>2</v>
      </c>
      <c r="AG100" s="15">
        <v>9</v>
      </c>
      <c r="AH100" s="15">
        <v>29</v>
      </c>
      <c r="AI100" s="15">
        <v>4</v>
      </c>
      <c r="AJ100" s="15">
        <v>3</v>
      </c>
      <c r="AK100" s="15">
        <v>10</v>
      </c>
      <c r="AL100" s="15">
        <v>4</v>
      </c>
      <c r="AM100" s="15">
        <v>4</v>
      </c>
      <c r="AN100" s="15">
        <v>8</v>
      </c>
      <c r="AO100" s="15">
        <v>10</v>
      </c>
      <c r="AP100" s="15">
        <v>1</v>
      </c>
      <c r="AQ100" s="15">
        <v>3</v>
      </c>
    </row>
    <row r="101" spans="1:46" ht="0.75" customHeight="1" x14ac:dyDescent="0.25">
      <c r="A101" s="17"/>
      <c r="B101" s="15"/>
      <c r="C101" s="15"/>
      <c r="D101" s="15">
        <v>0.15</v>
      </c>
      <c r="E101" s="15">
        <v>0.17</v>
      </c>
      <c r="F101" s="15">
        <v>0.02</v>
      </c>
      <c r="G101" s="15">
        <v>0.15</v>
      </c>
      <c r="H101" s="15">
        <v>0.12</v>
      </c>
      <c r="I101" s="15">
        <v>0.11</v>
      </c>
      <c r="J101" s="15">
        <v>0.21</v>
      </c>
      <c r="K101" s="15">
        <v>0.15</v>
      </c>
      <c r="L101" s="15">
        <v>0.19</v>
      </c>
      <c r="M101" s="15">
        <v>0.08</v>
      </c>
      <c r="N101" s="15">
        <v>0.16</v>
      </c>
      <c r="O101" s="15">
        <v>0.2</v>
      </c>
      <c r="P101" s="15">
        <v>0.16</v>
      </c>
      <c r="Q101" s="15">
        <v>0.14000000000000001</v>
      </c>
      <c r="R101" s="15">
        <v>0.17</v>
      </c>
      <c r="S101" s="15">
        <v>0.18</v>
      </c>
      <c r="T101" s="15">
        <v>0.17</v>
      </c>
      <c r="U101" s="15">
        <v>0.14000000000000001</v>
      </c>
      <c r="V101" s="15">
        <v>0.22</v>
      </c>
      <c r="W101" s="15">
        <v>0.25</v>
      </c>
      <c r="X101" s="15">
        <v>0.19</v>
      </c>
      <c r="Y101" s="15">
        <v>0.14000000000000001</v>
      </c>
      <c r="Z101" s="15">
        <v>0.19</v>
      </c>
      <c r="AA101" s="15">
        <v>0.12</v>
      </c>
      <c r="AB101" s="15">
        <v>0.13</v>
      </c>
      <c r="AC101" s="15">
        <v>0.1</v>
      </c>
      <c r="AD101" s="15">
        <v>0.21</v>
      </c>
      <c r="AE101" s="15">
        <v>0.09</v>
      </c>
      <c r="AF101" s="15">
        <v>0.09</v>
      </c>
      <c r="AG101" s="15">
        <v>0.15</v>
      </c>
      <c r="AH101" s="15">
        <v>0.15</v>
      </c>
      <c r="AI101" s="15">
        <v>0.1</v>
      </c>
      <c r="AJ101" s="15">
        <v>0.12</v>
      </c>
      <c r="AK101" s="15">
        <v>0.18</v>
      </c>
      <c r="AL101" s="15">
        <v>0.12</v>
      </c>
      <c r="AM101" s="15">
        <v>7.0000000000000007E-2</v>
      </c>
      <c r="AN101" s="15">
        <v>0.18</v>
      </c>
      <c r="AO101" s="15">
        <v>0.15</v>
      </c>
      <c r="AP101" s="15">
        <v>7.0000000000000007E-2</v>
      </c>
      <c r="AQ101" s="15">
        <v>0.14000000000000001</v>
      </c>
    </row>
    <row r="102" spans="1:46" ht="0.75" customHeight="1" x14ac:dyDescent="0.25">
      <c r="A102" s="18">
        <v>41030</v>
      </c>
      <c r="B102" s="15" t="s">
        <v>117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1:46" ht="0.75" customHeight="1" x14ac:dyDescent="0.25">
      <c r="A103" s="17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46" ht="0.75" customHeight="1" x14ac:dyDescent="0.25">
      <c r="A104" s="17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46" ht="0.75" customHeight="1" x14ac:dyDescent="0.25">
      <c r="A105" s="17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46" ht="0.75" customHeight="1" x14ac:dyDescent="0.25">
      <c r="A106" s="17"/>
      <c r="B106" s="15" t="s">
        <v>42</v>
      </c>
      <c r="C106" s="15"/>
      <c r="D106" s="15" t="s">
        <v>1</v>
      </c>
      <c r="E106" s="15" t="s">
        <v>2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AR106" s="15" t="s">
        <v>52</v>
      </c>
    </row>
    <row r="107" spans="1:46" ht="0.75" customHeight="1" x14ac:dyDescent="0.25">
      <c r="A107" s="17"/>
      <c r="B107" s="15"/>
      <c r="C107" s="15"/>
      <c r="D107" s="15"/>
      <c r="E107" s="15" t="s">
        <v>3</v>
      </c>
      <c r="F107" s="15" t="s">
        <v>4</v>
      </c>
      <c r="G107" s="15" t="s">
        <v>5</v>
      </c>
      <c r="H107" s="15" t="s">
        <v>6</v>
      </c>
      <c r="I107" s="15" t="s">
        <v>7</v>
      </c>
      <c r="J107" s="15" t="s">
        <v>8</v>
      </c>
      <c r="K107" s="15" t="s">
        <v>9</v>
      </c>
      <c r="L107" s="15" t="s">
        <v>10</v>
      </c>
      <c r="M107" s="15" t="s">
        <v>11</v>
      </c>
      <c r="N107" s="15" t="s">
        <v>12</v>
      </c>
      <c r="O107" s="15" t="s">
        <v>13</v>
      </c>
      <c r="P107" s="15" t="s">
        <v>14</v>
      </c>
      <c r="Q107" s="15" t="s">
        <v>15</v>
      </c>
      <c r="R107" s="15" t="s">
        <v>16</v>
      </c>
      <c r="S107" s="15" t="s">
        <v>17</v>
      </c>
      <c r="T107" s="15" t="s">
        <v>18</v>
      </c>
      <c r="U107" s="15" t="s">
        <v>19</v>
      </c>
      <c r="V107" s="15" t="s">
        <v>20</v>
      </c>
      <c r="W107" s="15" t="s">
        <v>21</v>
      </c>
      <c r="X107" s="15" t="s">
        <v>22</v>
      </c>
      <c r="Y107" s="15" t="s">
        <v>23</v>
      </c>
      <c r="Z107" s="15" t="s">
        <v>24</v>
      </c>
      <c r="AA107" s="15" t="s">
        <v>25</v>
      </c>
      <c r="AB107" s="15" t="s">
        <v>26</v>
      </c>
      <c r="AC107" s="15" t="s">
        <v>27</v>
      </c>
      <c r="AD107" s="15" t="s">
        <v>28</v>
      </c>
      <c r="AE107" s="15" t="s">
        <v>29</v>
      </c>
      <c r="AF107" s="15" t="s">
        <v>30</v>
      </c>
      <c r="AG107" s="15" t="s">
        <v>31</v>
      </c>
      <c r="AH107" s="15" t="s">
        <v>32</v>
      </c>
      <c r="AI107" s="15" t="s">
        <v>33</v>
      </c>
      <c r="AJ107" s="15" t="s">
        <v>34</v>
      </c>
      <c r="AK107" s="15" t="s">
        <v>35</v>
      </c>
      <c r="AL107" s="15" t="s">
        <v>36</v>
      </c>
      <c r="AM107" s="15" t="s">
        <v>37</v>
      </c>
      <c r="AN107" s="15" t="s">
        <v>38</v>
      </c>
      <c r="AO107" s="15" t="s">
        <v>39</v>
      </c>
      <c r="AP107" s="15" t="s">
        <v>40</v>
      </c>
      <c r="AQ107" s="15" t="s">
        <v>41</v>
      </c>
      <c r="AR107" s="15" t="s">
        <v>53</v>
      </c>
      <c r="AS107" s="15" t="s">
        <v>54</v>
      </c>
      <c r="AT107" s="15" t="s">
        <v>55</v>
      </c>
    </row>
    <row r="108" spans="1:46" ht="0.75" customHeight="1" x14ac:dyDescent="0.25">
      <c r="A108" s="17"/>
      <c r="B108" s="15"/>
      <c r="C108" s="15" t="s">
        <v>43</v>
      </c>
      <c r="D108" s="15">
        <v>2839</v>
      </c>
      <c r="E108" s="15">
        <v>22</v>
      </c>
      <c r="F108" s="15">
        <v>47</v>
      </c>
      <c r="G108" s="15">
        <v>39</v>
      </c>
      <c r="H108" s="15">
        <v>106</v>
      </c>
      <c r="I108" s="15">
        <v>49</v>
      </c>
      <c r="J108" s="15">
        <v>30</v>
      </c>
      <c r="K108" s="15">
        <v>34</v>
      </c>
      <c r="L108" s="15">
        <v>77</v>
      </c>
      <c r="M108" s="15">
        <v>44</v>
      </c>
      <c r="N108" s="15">
        <v>92</v>
      </c>
      <c r="O108" s="15">
        <v>59</v>
      </c>
      <c r="P108" s="15">
        <v>68</v>
      </c>
      <c r="Q108" s="15">
        <v>102</v>
      </c>
      <c r="R108" s="15">
        <v>96</v>
      </c>
      <c r="S108" s="15">
        <v>48</v>
      </c>
      <c r="T108" s="15">
        <v>159</v>
      </c>
      <c r="U108" s="15">
        <v>42</v>
      </c>
      <c r="V108" s="15">
        <v>24</v>
      </c>
      <c r="W108" s="15">
        <v>44</v>
      </c>
      <c r="X108" s="15">
        <v>97</v>
      </c>
      <c r="Y108" s="15">
        <v>57</v>
      </c>
      <c r="Z108" s="15">
        <v>45</v>
      </c>
      <c r="AA108" s="15">
        <v>89</v>
      </c>
      <c r="AB108" s="15">
        <v>86</v>
      </c>
      <c r="AC108" s="15">
        <v>30</v>
      </c>
      <c r="AD108" s="15">
        <v>54</v>
      </c>
      <c r="AE108" s="15">
        <v>45</v>
      </c>
      <c r="AF108" s="15">
        <v>21</v>
      </c>
      <c r="AG108" s="15">
        <v>54</v>
      </c>
      <c r="AH108" s="15">
        <v>183</v>
      </c>
      <c r="AI108" s="15">
        <v>44</v>
      </c>
      <c r="AJ108" s="15">
        <v>18</v>
      </c>
      <c r="AK108" s="15">
        <v>46</v>
      </c>
      <c r="AL108" s="15">
        <v>17</v>
      </c>
      <c r="AM108" s="15">
        <v>50</v>
      </c>
      <c r="AN108" s="15">
        <v>41</v>
      </c>
      <c r="AO108" s="15">
        <v>65</v>
      </c>
      <c r="AP108" s="15">
        <v>15</v>
      </c>
      <c r="AQ108" s="15">
        <v>13</v>
      </c>
      <c r="AR108" s="15">
        <v>927</v>
      </c>
      <c r="AS108" s="15">
        <v>1421</v>
      </c>
      <c r="AT108" s="15">
        <v>491</v>
      </c>
    </row>
    <row r="109" spans="1:46" ht="0.75" customHeight="1" x14ac:dyDescent="0.25">
      <c r="A109" s="17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1:46" ht="0.75" customHeight="1" x14ac:dyDescent="0.25">
      <c r="A110" s="17"/>
      <c r="B110" s="15" t="s">
        <v>118</v>
      </c>
      <c r="C110" s="15" t="s">
        <v>44</v>
      </c>
      <c r="D110" s="15">
        <v>2838</v>
      </c>
      <c r="E110" s="15">
        <v>26</v>
      </c>
      <c r="F110" s="15">
        <v>46</v>
      </c>
      <c r="G110" s="15">
        <v>46</v>
      </c>
      <c r="H110" s="15">
        <v>102</v>
      </c>
      <c r="I110" s="15">
        <v>51</v>
      </c>
      <c r="J110" s="15">
        <v>35</v>
      </c>
      <c r="K110" s="15">
        <v>40</v>
      </c>
      <c r="L110" s="15">
        <v>69</v>
      </c>
      <c r="M110" s="15">
        <v>46</v>
      </c>
      <c r="N110" s="15">
        <v>89</v>
      </c>
      <c r="O110" s="15">
        <v>61</v>
      </c>
      <c r="P110" s="15">
        <v>80</v>
      </c>
      <c r="Q110" s="15">
        <v>81</v>
      </c>
      <c r="R110" s="15">
        <v>92</v>
      </c>
      <c r="S110" s="15">
        <v>57</v>
      </c>
      <c r="T110" s="15">
        <v>165</v>
      </c>
      <c r="U110" s="15">
        <v>33</v>
      </c>
      <c r="V110" s="15">
        <v>27</v>
      </c>
      <c r="W110" s="15">
        <v>52</v>
      </c>
      <c r="X110" s="15">
        <v>110</v>
      </c>
      <c r="Y110" s="15">
        <v>51</v>
      </c>
      <c r="Z110" s="15">
        <v>54</v>
      </c>
      <c r="AA110" s="15">
        <v>83</v>
      </c>
      <c r="AB110" s="15">
        <v>67</v>
      </c>
      <c r="AC110" s="15">
        <v>52</v>
      </c>
      <c r="AD110" s="15">
        <v>49</v>
      </c>
      <c r="AE110" s="15">
        <v>44</v>
      </c>
      <c r="AF110" s="15">
        <v>24</v>
      </c>
      <c r="AG110" s="15">
        <v>52</v>
      </c>
      <c r="AH110" s="15">
        <v>165</v>
      </c>
      <c r="AI110" s="15">
        <v>36</v>
      </c>
      <c r="AJ110" s="15">
        <v>21</v>
      </c>
      <c r="AK110" s="15">
        <v>48</v>
      </c>
      <c r="AL110" s="15">
        <v>29</v>
      </c>
      <c r="AM110" s="15">
        <v>49</v>
      </c>
      <c r="AN110" s="15">
        <v>48</v>
      </c>
      <c r="AO110" s="15">
        <v>68</v>
      </c>
      <c r="AP110" s="15">
        <v>18</v>
      </c>
      <c r="AQ110" s="15">
        <v>15</v>
      </c>
      <c r="AR110" s="15">
        <v>916</v>
      </c>
      <c r="AS110" s="15">
        <v>1453</v>
      </c>
      <c r="AT110" s="15">
        <v>469</v>
      </c>
    </row>
    <row r="111" spans="1:46" ht="0.75" customHeight="1" x14ac:dyDescent="0.25">
      <c r="A111" s="17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46" ht="0.75" customHeight="1" x14ac:dyDescent="0.25">
      <c r="A112" s="17"/>
      <c r="B112" s="15"/>
      <c r="C112" s="15" t="s">
        <v>119</v>
      </c>
      <c r="D112" s="15">
        <v>267</v>
      </c>
      <c r="E112" s="15">
        <v>2</v>
      </c>
      <c r="F112" s="15">
        <v>2</v>
      </c>
      <c r="G112" s="15">
        <v>5</v>
      </c>
      <c r="H112" s="15">
        <v>12</v>
      </c>
      <c r="I112" s="15">
        <v>4</v>
      </c>
      <c r="J112" s="15">
        <v>1</v>
      </c>
      <c r="K112" s="15">
        <v>2</v>
      </c>
      <c r="L112" s="15">
        <v>7</v>
      </c>
      <c r="M112" s="15">
        <v>2</v>
      </c>
      <c r="N112" s="15">
        <v>16</v>
      </c>
      <c r="O112" s="15">
        <v>5</v>
      </c>
      <c r="P112" s="15">
        <v>9</v>
      </c>
      <c r="Q112" s="15">
        <v>10</v>
      </c>
      <c r="R112" s="15">
        <v>14</v>
      </c>
      <c r="S112" s="15">
        <v>6</v>
      </c>
      <c r="T112" s="15">
        <v>19</v>
      </c>
      <c r="U112" s="15">
        <v>3</v>
      </c>
      <c r="V112" s="15">
        <v>2</v>
      </c>
      <c r="W112" s="15">
        <v>5</v>
      </c>
      <c r="X112" s="15">
        <v>8</v>
      </c>
      <c r="Y112" s="15">
        <v>5</v>
      </c>
      <c r="Z112" s="15">
        <v>6</v>
      </c>
      <c r="AA112" s="15">
        <v>7</v>
      </c>
      <c r="AB112" s="15">
        <v>5</v>
      </c>
      <c r="AC112" s="15">
        <v>3</v>
      </c>
      <c r="AD112" s="15">
        <v>3</v>
      </c>
      <c r="AE112" s="15">
        <v>5</v>
      </c>
      <c r="AF112" s="15">
        <v>1</v>
      </c>
      <c r="AG112" s="15">
        <v>6</v>
      </c>
      <c r="AH112" s="15">
        <v>12</v>
      </c>
      <c r="AI112" s="15">
        <v>5</v>
      </c>
      <c r="AJ112" s="15">
        <v>2</v>
      </c>
      <c r="AK112" s="15">
        <v>6</v>
      </c>
      <c r="AL112" s="15">
        <v>2</v>
      </c>
      <c r="AM112" s="15">
        <v>6</v>
      </c>
      <c r="AN112" s="15">
        <v>5</v>
      </c>
      <c r="AO112" s="15">
        <v>7</v>
      </c>
      <c r="AP112" s="15">
        <v>2</v>
      </c>
      <c r="AQ112" s="15" t="s">
        <v>47</v>
      </c>
      <c r="AR112" s="15">
        <v>91</v>
      </c>
      <c r="AS112" s="15">
        <v>133</v>
      </c>
      <c r="AT112" s="15">
        <v>43</v>
      </c>
    </row>
    <row r="113" spans="1:46" ht="0.75" customHeight="1" x14ac:dyDescent="0.25">
      <c r="A113" s="17"/>
      <c r="B113" s="15"/>
      <c r="C113" s="15"/>
      <c r="D113" s="15">
        <v>0.09</v>
      </c>
      <c r="E113" s="15">
        <v>0.09</v>
      </c>
      <c r="F113" s="15">
        <v>0.04</v>
      </c>
      <c r="G113" s="15">
        <v>0.1</v>
      </c>
      <c r="H113" s="15">
        <v>0.11</v>
      </c>
      <c r="I113" s="15">
        <v>0.08</v>
      </c>
      <c r="J113" s="15">
        <v>0.03</v>
      </c>
      <c r="K113" s="15">
        <v>0.06</v>
      </c>
      <c r="L113" s="15">
        <v>0.1</v>
      </c>
      <c r="M113" s="15">
        <v>0.05</v>
      </c>
      <c r="N113" s="15">
        <v>0.17</v>
      </c>
      <c r="O113" s="15">
        <v>0.08</v>
      </c>
      <c r="P113" s="15">
        <v>0.12</v>
      </c>
      <c r="Q113" s="15">
        <v>0.13</v>
      </c>
      <c r="R113" s="15">
        <v>0.15</v>
      </c>
      <c r="S113" s="15">
        <v>0.1</v>
      </c>
      <c r="T113" s="15">
        <v>0.11</v>
      </c>
      <c r="U113" s="15">
        <v>0.09</v>
      </c>
      <c r="V113" s="15">
        <v>0.08</v>
      </c>
      <c r="W113" s="15">
        <v>0.09</v>
      </c>
      <c r="X113" s="15">
        <v>7.0000000000000007E-2</v>
      </c>
      <c r="Y113" s="15">
        <v>0.09</v>
      </c>
      <c r="Z113" s="15">
        <v>0.11</v>
      </c>
      <c r="AA113" s="15">
        <v>0.09</v>
      </c>
      <c r="AB113" s="15">
        <v>0.08</v>
      </c>
      <c r="AC113" s="15">
        <v>7.0000000000000007E-2</v>
      </c>
      <c r="AD113" s="15">
        <v>0.06</v>
      </c>
      <c r="AE113" s="15">
        <v>0.11</v>
      </c>
      <c r="AF113" s="15">
        <v>0.05</v>
      </c>
      <c r="AG113" s="15">
        <v>0.11</v>
      </c>
      <c r="AH113" s="15">
        <v>7.0000000000000007E-2</v>
      </c>
      <c r="AI113" s="15">
        <v>0.14000000000000001</v>
      </c>
      <c r="AJ113" s="15">
        <v>0.11</v>
      </c>
      <c r="AK113" s="15">
        <v>0.13</v>
      </c>
      <c r="AL113" s="15">
        <v>0.06</v>
      </c>
      <c r="AM113" s="15">
        <v>0.12</v>
      </c>
      <c r="AN113" s="15">
        <v>0.1</v>
      </c>
      <c r="AO113" s="15">
        <v>0.11</v>
      </c>
      <c r="AP113" s="15">
        <v>0.13</v>
      </c>
      <c r="AQ113" s="15" t="s">
        <v>47</v>
      </c>
      <c r="AR113" s="15">
        <v>0.1</v>
      </c>
      <c r="AS113" s="15">
        <v>0.09</v>
      </c>
      <c r="AT113" s="15">
        <v>0.09</v>
      </c>
    </row>
    <row r="114" spans="1:46" ht="0.75" customHeight="1" x14ac:dyDescent="0.25">
      <c r="A114" s="17"/>
      <c r="B114" s="15"/>
      <c r="C114" s="15" t="s">
        <v>120</v>
      </c>
      <c r="D114" s="15">
        <v>461</v>
      </c>
      <c r="E114" s="15">
        <v>7</v>
      </c>
      <c r="F114" s="15">
        <v>10</v>
      </c>
      <c r="G114" s="15">
        <v>11</v>
      </c>
      <c r="H114" s="15">
        <v>14</v>
      </c>
      <c r="I114" s="15">
        <v>11</v>
      </c>
      <c r="J114" s="15">
        <v>8</v>
      </c>
      <c r="K114" s="15">
        <v>5</v>
      </c>
      <c r="L114" s="15">
        <v>11</v>
      </c>
      <c r="M114" s="15">
        <v>10</v>
      </c>
      <c r="N114" s="15">
        <v>10</v>
      </c>
      <c r="O114" s="15">
        <v>10</v>
      </c>
      <c r="P114" s="15">
        <v>12</v>
      </c>
      <c r="Q114" s="15">
        <v>8</v>
      </c>
      <c r="R114" s="15">
        <v>11</v>
      </c>
      <c r="S114" s="15">
        <v>6</v>
      </c>
      <c r="T114" s="15">
        <v>16</v>
      </c>
      <c r="U114" s="15">
        <v>6</v>
      </c>
      <c r="V114" s="15">
        <v>3</v>
      </c>
      <c r="W114" s="15">
        <v>8</v>
      </c>
      <c r="X114" s="15">
        <v>19</v>
      </c>
      <c r="Y114" s="15">
        <v>13</v>
      </c>
      <c r="Z114" s="15">
        <v>8</v>
      </c>
      <c r="AA114" s="15">
        <v>14</v>
      </c>
      <c r="AB114" s="15">
        <v>14</v>
      </c>
      <c r="AC114" s="15">
        <v>14</v>
      </c>
      <c r="AD114" s="15">
        <v>7</v>
      </c>
      <c r="AE114" s="15">
        <v>8</v>
      </c>
      <c r="AF114" s="15">
        <v>7</v>
      </c>
      <c r="AG114" s="15">
        <v>9</v>
      </c>
      <c r="AH114" s="15">
        <v>28</v>
      </c>
      <c r="AI114" s="15">
        <v>5</v>
      </c>
      <c r="AJ114" s="15">
        <v>2</v>
      </c>
      <c r="AK114" s="15">
        <v>9</v>
      </c>
      <c r="AL114" s="15">
        <v>3</v>
      </c>
      <c r="AM114" s="15">
        <v>8</v>
      </c>
      <c r="AN114" s="15">
        <v>7</v>
      </c>
      <c r="AO114" s="15">
        <v>17</v>
      </c>
      <c r="AP114" s="15">
        <v>7</v>
      </c>
      <c r="AQ114" s="15">
        <v>1</v>
      </c>
      <c r="AR114" s="15">
        <v>154</v>
      </c>
      <c r="AS114" s="15">
        <v>219</v>
      </c>
      <c r="AT114" s="15">
        <v>88</v>
      </c>
    </row>
    <row r="115" spans="1:46" ht="0.75" customHeight="1" x14ac:dyDescent="0.25">
      <c r="A115" s="17"/>
      <c r="B115" s="15"/>
      <c r="C115" s="15"/>
      <c r="D115" s="15">
        <v>0.16</v>
      </c>
      <c r="E115" s="15">
        <v>0.27</v>
      </c>
      <c r="F115" s="15">
        <v>0.21</v>
      </c>
      <c r="G115" s="15">
        <v>0.23</v>
      </c>
      <c r="H115" s="15">
        <v>0.13</v>
      </c>
      <c r="I115" s="15">
        <v>0.22</v>
      </c>
      <c r="J115" s="15">
        <v>0.23</v>
      </c>
      <c r="K115" s="15">
        <v>0.12</v>
      </c>
      <c r="L115" s="15">
        <v>0.16</v>
      </c>
      <c r="M115" s="15">
        <v>0.23</v>
      </c>
      <c r="N115" s="15">
        <v>0.11</v>
      </c>
      <c r="O115" s="15">
        <v>0.17</v>
      </c>
      <c r="P115" s="15">
        <v>0.15</v>
      </c>
      <c r="Q115" s="15">
        <v>0.1</v>
      </c>
      <c r="R115" s="15">
        <v>0.12</v>
      </c>
      <c r="S115" s="15">
        <v>0.1</v>
      </c>
      <c r="T115" s="15">
        <v>0.09</v>
      </c>
      <c r="U115" s="15">
        <v>0.19</v>
      </c>
      <c r="V115" s="15">
        <v>0.13</v>
      </c>
      <c r="W115" s="15">
        <v>0.16</v>
      </c>
      <c r="X115" s="15">
        <v>0.18</v>
      </c>
      <c r="Y115" s="15">
        <v>0.25</v>
      </c>
      <c r="Z115" s="15">
        <v>0.16</v>
      </c>
      <c r="AA115" s="15">
        <v>0.17</v>
      </c>
      <c r="AB115" s="15">
        <v>0.21</v>
      </c>
      <c r="AC115" s="15">
        <v>0.27</v>
      </c>
      <c r="AD115" s="15">
        <v>0.15</v>
      </c>
      <c r="AE115" s="15">
        <v>0.18</v>
      </c>
      <c r="AF115" s="15">
        <v>0.28999999999999998</v>
      </c>
      <c r="AG115" s="15">
        <v>0.17</v>
      </c>
      <c r="AH115" s="15">
        <v>0.17</v>
      </c>
      <c r="AI115" s="15">
        <v>0.15</v>
      </c>
      <c r="AJ115" s="15">
        <v>0.11</v>
      </c>
      <c r="AK115" s="15">
        <v>0.19</v>
      </c>
      <c r="AL115" s="15">
        <v>0.12</v>
      </c>
      <c r="AM115" s="15">
        <v>0.16</v>
      </c>
      <c r="AN115" s="15">
        <v>0.15</v>
      </c>
      <c r="AO115" s="15">
        <v>0.25</v>
      </c>
      <c r="AP115" s="15">
        <v>0.4</v>
      </c>
      <c r="AQ115" s="15">
        <v>0.08</v>
      </c>
      <c r="AR115" s="15">
        <v>0.17</v>
      </c>
      <c r="AS115" s="15">
        <v>0.15</v>
      </c>
      <c r="AT115" s="15">
        <v>0.19</v>
      </c>
    </row>
    <row r="116" spans="1:46" ht="0.75" customHeight="1" x14ac:dyDescent="0.25">
      <c r="A116" s="17"/>
      <c r="B116" s="15"/>
      <c r="C116" s="15" t="s">
        <v>60</v>
      </c>
      <c r="D116" s="15">
        <v>1310</v>
      </c>
      <c r="E116" s="15">
        <v>9</v>
      </c>
      <c r="F116" s="15">
        <v>25</v>
      </c>
      <c r="G116" s="15">
        <v>20</v>
      </c>
      <c r="H116" s="15">
        <v>48</v>
      </c>
      <c r="I116" s="15">
        <v>19</v>
      </c>
      <c r="J116" s="15">
        <v>17</v>
      </c>
      <c r="K116" s="15">
        <v>18</v>
      </c>
      <c r="L116" s="15">
        <v>32</v>
      </c>
      <c r="M116" s="15">
        <v>22</v>
      </c>
      <c r="N116" s="15">
        <v>47</v>
      </c>
      <c r="O116" s="15">
        <v>27</v>
      </c>
      <c r="P116" s="15">
        <v>40</v>
      </c>
      <c r="Q116" s="15">
        <v>38</v>
      </c>
      <c r="R116" s="15">
        <v>42</v>
      </c>
      <c r="S116" s="15">
        <v>36</v>
      </c>
      <c r="T116" s="15">
        <v>85</v>
      </c>
      <c r="U116" s="15">
        <v>15</v>
      </c>
      <c r="V116" s="15">
        <v>10</v>
      </c>
      <c r="W116" s="15">
        <v>29</v>
      </c>
      <c r="X116" s="15">
        <v>50</v>
      </c>
      <c r="Y116" s="15">
        <v>19</v>
      </c>
      <c r="Z116" s="15">
        <v>20</v>
      </c>
      <c r="AA116" s="15">
        <v>39</v>
      </c>
      <c r="AB116" s="15">
        <v>29</v>
      </c>
      <c r="AC116" s="15">
        <v>14</v>
      </c>
      <c r="AD116" s="15">
        <v>27</v>
      </c>
      <c r="AE116" s="15">
        <v>24</v>
      </c>
      <c r="AF116" s="15">
        <v>10</v>
      </c>
      <c r="AG116" s="15">
        <v>20</v>
      </c>
      <c r="AH116" s="15">
        <v>84</v>
      </c>
      <c r="AI116" s="15">
        <v>14</v>
      </c>
      <c r="AJ116" s="15">
        <v>8</v>
      </c>
      <c r="AK116" s="15">
        <v>25</v>
      </c>
      <c r="AL116" s="15">
        <v>15</v>
      </c>
      <c r="AM116" s="15">
        <v>26</v>
      </c>
      <c r="AN116" s="15">
        <v>22</v>
      </c>
      <c r="AO116" s="15">
        <v>28</v>
      </c>
      <c r="AP116" s="15">
        <v>7</v>
      </c>
      <c r="AQ116" s="15">
        <v>11</v>
      </c>
      <c r="AR116" s="15">
        <v>429</v>
      </c>
      <c r="AS116" s="15">
        <v>679</v>
      </c>
      <c r="AT116" s="15">
        <v>203</v>
      </c>
    </row>
    <row r="117" spans="1:46" ht="0.75" customHeight="1" x14ac:dyDescent="0.25">
      <c r="A117" s="17"/>
      <c r="B117" s="15"/>
      <c r="C117" s="15"/>
      <c r="D117" s="15">
        <v>0.46</v>
      </c>
      <c r="E117" s="15">
        <v>0.36</v>
      </c>
      <c r="F117" s="15">
        <v>0.55000000000000004</v>
      </c>
      <c r="G117" s="15">
        <v>0.44</v>
      </c>
      <c r="H117" s="15">
        <v>0.47</v>
      </c>
      <c r="I117" s="15">
        <v>0.37</v>
      </c>
      <c r="J117" s="15">
        <v>0.47</v>
      </c>
      <c r="K117" s="15">
        <v>0.44</v>
      </c>
      <c r="L117" s="15">
        <v>0.45</v>
      </c>
      <c r="M117" s="15">
        <v>0.48</v>
      </c>
      <c r="N117" s="15">
        <v>0.52</v>
      </c>
      <c r="O117" s="15">
        <v>0.44</v>
      </c>
      <c r="P117" s="15">
        <v>0.5</v>
      </c>
      <c r="Q117" s="15">
        <v>0.47</v>
      </c>
      <c r="R117" s="15">
        <v>0.46</v>
      </c>
      <c r="S117" s="15">
        <v>0.63</v>
      </c>
      <c r="T117" s="15">
        <v>0.52</v>
      </c>
      <c r="U117" s="15">
        <v>0.45</v>
      </c>
      <c r="V117" s="15">
        <v>0.38</v>
      </c>
      <c r="W117" s="15">
        <v>0.55000000000000004</v>
      </c>
      <c r="X117" s="15">
        <v>0.45</v>
      </c>
      <c r="Y117" s="15">
        <v>0.37</v>
      </c>
      <c r="Z117" s="15">
        <v>0.38</v>
      </c>
      <c r="AA117" s="15">
        <v>0.47</v>
      </c>
      <c r="AB117" s="15">
        <v>0.43</v>
      </c>
      <c r="AC117" s="15">
        <v>0.27</v>
      </c>
      <c r="AD117" s="15">
        <v>0.56000000000000005</v>
      </c>
      <c r="AE117" s="15">
        <v>0.56000000000000005</v>
      </c>
      <c r="AF117" s="15">
        <v>0.43</v>
      </c>
      <c r="AG117" s="15">
        <v>0.39</v>
      </c>
      <c r="AH117" s="15">
        <v>0.51</v>
      </c>
      <c r="AI117" s="15">
        <v>0.4</v>
      </c>
      <c r="AJ117" s="15">
        <v>0.39</v>
      </c>
      <c r="AK117" s="15">
        <v>0.52</v>
      </c>
      <c r="AL117" s="15">
        <v>0.53</v>
      </c>
      <c r="AM117" s="15">
        <v>0.54</v>
      </c>
      <c r="AN117" s="15">
        <v>0.46</v>
      </c>
      <c r="AO117" s="15">
        <v>0.41</v>
      </c>
      <c r="AP117" s="15">
        <v>0.4</v>
      </c>
      <c r="AQ117" s="15">
        <v>0.77</v>
      </c>
      <c r="AR117" s="15">
        <v>0.47</v>
      </c>
      <c r="AS117" s="15">
        <v>0.47</v>
      </c>
      <c r="AT117" s="15">
        <v>0.43</v>
      </c>
    </row>
    <row r="118" spans="1:46" ht="0.75" customHeight="1" x14ac:dyDescent="0.25">
      <c r="A118" s="17"/>
      <c r="B118" s="15"/>
      <c r="C118" s="15" t="s">
        <v>121</v>
      </c>
      <c r="D118" s="15">
        <v>172</v>
      </c>
      <c r="E118" s="15" t="s">
        <v>47</v>
      </c>
      <c r="F118" s="15">
        <v>1</v>
      </c>
      <c r="G118" s="15" t="s">
        <v>47</v>
      </c>
      <c r="H118" s="15">
        <v>7</v>
      </c>
      <c r="I118" s="15">
        <v>7</v>
      </c>
      <c r="J118" s="15" t="s">
        <v>47</v>
      </c>
      <c r="K118" s="15">
        <v>1</v>
      </c>
      <c r="L118" s="15">
        <v>6</v>
      </c>
      <c r="M118" s="15">
        <v>3</v>
      </c>
      <c r="N118" s="15">
        <v>6</v>
      </c>
      <c r="O118" s="15">
        <v>2</v>
      </c>
      <c r="P118" s="15">
        <v>5</v>
      </c>
      <c r="Q118" s="15">
        <v>6</v>
      </c>
      <c r="R118" s="15">
        <v>6</v>
      </c>
      <c r="S118" s="15">
        <v>2</v>
      </c>
      <c r="T118" s="15">
        <v>10</v>
      </c>
      <c r="U118" s="15">
        <v>2</v>
      </c>
      <c r="V118" s="15">
        <v>3</v>
      </c>
      <c r="W118" s="15">
        <v>1</v>
      </c>
      <c r="X118" s="15">
        <v>7</v>
      </c>
      <c r="Y118" s="15">
        <v>3</v>
      </c>
      <c r="Z118" s="15">
        <v>2</v>
      </c>
      <c r="AA118" s="15">
        <v>6</v>
      </c>
      <c r="AB118" s="15">
        <v>5</v>
      </c>
      <c r="AC118" s="15">
        <v>5</v>
      </c>
      <c r="AD118" s="15">
        <v>2</v>
      </c>
      <c r="AE118" s="15" t="s">
        <v>47</v>
      </c>
      <c r="AF118" s="15" t="s">
        <v>47</v>
      </c>
      <c r="AG118" s="15">
        <v>4</v>
      </c>
      <c r="AH118" s="15">
        <v>12</v>
      </c>
      <c r="AI118" s="15">
        <v>2</v>
      </c>
      <c r="AJ118" s="15">
        <v>6</v>
      </c>
      <c r="AK118" s="15">
        <v>2</v>
      </c>
      <c r="AL118" s="15" t="s">
        <v>47</v>
      </c>
      <c r="AM118" s="15">
        <v>2</v>
      </c>
      <c r="AN118" s="15">
        <v>2</v>
      </c>
      <c r="AO118" s="15">
        <v>4</v>
      </c>
      <c r="AP118" s="15" t="s">
        <v>47</v>
      </c>
      <c r="AQ118" s="15">
        <v>1</v>
      </c>
      <c r="AR118" s="15">
        <v>51</v>
      </c>
      <c r="AS118" s="15">
        <v>91</v>
      </c>
      <c r="AT118" s="15">
        <v>30</v>
      </c>
    </row>
    <row r="119" spans="1:46" ht="0.75" customHeight="1" x14ac:dyDescent="0.25">
      <c r="A119" s="17"/>
      <c r="B119" s="15"/>
      <c r="C119" s="15"/>
      <c r="D119" s="15">
        <v>0.06</v>
      </c>
      <c r="E119" s="15" t="s">
        <v>47</v>
      </c>
      <c r="F119" s="15">
        <v>0.02</v>
      </c>
      <c r="G119" s="15" t="s">
        <v>47</v>
      </c>
      <c r="H119" s="15">
        <v>7.0000000000000007E-2</v>
      </c>
      <c r="I119" s="15">
        <v>0.14000000000000001</v>
      </c>
      <c r="J119" s="15" t="s">
        <v>47</v>
      </c>
      <c r="K119" s="15">
        <v>0.03</v>
      </c>
      <c r="L119" s="15">
        <v>0.09</v>
      </c>
      <c r="M119" s="15">
        <v>7.0000000000000007E-2</v>
      </c>
      <c r="N119" s="15">
        <v>7.0000000000000007E-2</v>
      </c>
      <c r="O119" s="15">
        <v>0.03</v>
      </c>
      <c r="P119" s="15">
        <v>0.06</v>
      </c>
      <c r="Q119" s="15">
        <v>0.08</v>
      </c>
      <c r="R119" s="15">
        <v>0.06</v>
      </c>
      <c r="S119" s="15">
        <v>0.04</v>
      </c>
      <c r="T119" s="15">
        <v>0.06</v>
      </c>
      <c r="U119" s="15">
        <v>7.0000000000000007E-2</v>
      </c>
      <c r="V119" s="15">
        <v>0.13</v>
      </c>
      <c r="W119" s="15">
        <v>0.02</v>
      </c>
      <c r="X119" s="15">
        <v>0.06</v>
      </c>
      <c r="Y119" s="15">
        <v>0.05</v>
      </c>
      <c r="Z119" s="15">
        <v>0.04</v>
      </c>
      <c r="AA119" s="15">
        <v>7.0000000000000007E-2</v>
      </c>
      <c r="AB119" s="15">
        <v>7.0000000000000007E-2</v>
      </c>
      <c r="AC119" s="15">
        <v>0.1</v>
      </c>
      <c r="AD119" s="15">
        <v>0.04</v>
      </c>
      <c r="AE119" s="15" t="s">
        <v>47</v>
      </c>
      <c r="AF119" s="15" t="s">
        <v>47</v>
      </c>
      <c r="AG119" s="15">
        <v>7.0000000000000007E-2</v>
      </c>
      <c r="AH119" s="15">
        <v>7.0000000000000007E-2</v>
      </c>
      <c r="AI119" s="15">
        <v>0.04</v>
      </c>
      <c r="AJ119" s="15">
        <v>0.28000000000000003</v>
      </c>
      <c r="AK119" s="15">
        <v>0.04</v>
      </c>
      <c r="AL119" s="15" t="s">
        <v>47</v>
      </c>
      <c r="AM119" s="15">
        <v>0.04</v>
      </c>
      <c r="AN119" s="15">
        <v>0.05</v>
      </c>
      <c r="AO119" s="15">
        <v>0.06</v>
      </c>
      <c r="AP119" s="15" t="s">
        <v>47</v>
      </c>
      <c r="AQ119" s="15">
        <v>0.08</v>
      </c>
      <c r="AR119" s="15">
        <v>0.06</v>
      </c>
      <c r="AS119" s="15">
        <v>0.06</v>
      </c>
      <c r="AT119" s="15">
        <v>0.06</v>
      </c>
    </row>
    <row r="120" spans="1:46" ht="0.75" customHeight="1" x14ac:dyDescent="0.25">
      <c r="A120" s="17"/>
      <c r="B120" s="15"/>
      <c r="C120" s="15" t="s">
        <v>122</v>
      </c>
      <c r="D120" s="15">
        <v>203</v>
      </c>
      <c r="E120" s="15">
        <v>2</v>
      </c>
      <c r="F120" s="15">
        <v>3</v>
      </c>
      <c r="G120" s="15">
        <v>2</v>
      </c>
      <c r="H120" s="15">
        <v>9</v>
      </c>
      <c r="I120" s="15">
        <v>3</v>
      </c>
      <c r="J120" s="15">
        <v>2</v>
      </c>
      <c r="K120" s="15">
        <v>4</v>
      </c>
      <c r="L120" s="15">
        <v>5</v>
      </c>
      <c r="M120" s="15">
        <v>5</v>
      </c>
      <c r="N120" s="15">
        <v>6</v>
      </c>
      <c r="O120" s="15">
        <v>5</v>
      </c>
      <c r="P120" s="15">
        <v>7</v>
      </c>
      <c r="Q120" s="15">
        <v>4</v>
      </c>
      <c r="R120" s="15">
        <v>3</v>
      </c>
      <c r="S120" s="15">
        <v>2</v>
      </c>
      <c r="T120" s="15">
        <v>9</v>
      </c>
      <c r="U120" s="15">
        <v>3</v>
      </c>
      <c r="V120" s="15">
        <v>6</v>
      </c>
      <c r="W120" s="15">
        <v>2</v>
      </c>
      <c r="X120" s="15">
        <v>7</v>
      </c>
      <c r="Y120" s="15">
        <v>5</v>
      </c>
      <c r="Z120" s="15">
        <v>11</v>
      </c>
      <c r="AA120" s="15">
        <v>3</v>
      </c>
      <c r="AB120" s="15">
        <v>5</v>
      </c>
      <c r="AC120" s="15">
        <v>5</v>
      </c>
      <c r="AD120" s="15">
        <v>2</v>
      </c>
      <c r="AE120" s="15">
        <v>2</v>
      </c>
      <c r="AF120" s="15">
        <v>1</v>
      </c>
      <c r="AG120" s="15">
        <v>3</v>
      </c>
      <c r="AH120" s="15">
        <v>9</v>
      </c>
      <c r="AI120" s="15">
        <v>2</v>
      </c>
      <c r="AJ120" s="15" t="s">
        <v>47</v>
      </c>
      <c r="AK120" s="15">
        <v>3</v>
      </c>
      <c r="AL120" s="15">
        <v>3</v>
      </c>
      <c r="AM120" s="15">
        <v>1</v>
      </c>
      <c r="AN120" s="15">
        <v>5</v>
      </c>
      <c r="AO120" s="15">
        <v>2</v>
      </c>
      <c r="AP120" s="15" t="s">
        <v>47</v>
      </c>
      <c r="AQ120" s="15" t="s">
        <v>47</v>
      </c>
      <c r="AR120" s="15">
        <v>58</v>
      </c>
      <c r="AS120" s="15">
        <v>112</v>
      </c>
      <c r="AT120" s="15">
        <v>34</v>
      </c>
    </row>
    <row r="121" spans="1:46" ht="0.75" customHeight="1" x14ac:dyDescent="0.25">
      <c r="A121" s="17"/>
      <c r="B121" s="15"/>
      <c r="C121" s="15"/>
      <c r="D121" s="15">
        <v>7.0000000000000007E-2</v>
      </c>
      <c r="E121" s="15">
        <v>0.09</v>
      </c>
      <c r="F121" s="15">
        <v>0.06</v>
      </c>
      <c r="G121" s="15">
        <v>0.05</v>
      </c>
      <c r="H121" s="15">
        <v>0.09</v>
      </c>
      <c r="I121" s="15">
        <v>0.06</v>
      </c>
      <c r="J121" s="15">
        <v>7.0000000000000007E-2</v>
      </c>
      <c r="K121" s="15">
        <v>0.09</v>
      </c>
      <c r="L121" s="15">
        <v>0.06</v>
      </c>
      <c r="M121" s="15">
        <v>0.11</v>
      </c>
      <c r="N121" s="15">
        <v>7.0000000000000007E-2</v>
      </c>
      <c r="O121" s="15">
        <v>0.08</v>
      </c>
      <c r="P121" s="15">
        <v>0.09</v>
      </c>
      <c r="Q121" s="15">
        <v>0.05</v>
      </c>
      <c r="R121" s="15">
        <v>0.03</v>
      </c>
      <c r="S121" s="15">
        <v>0.04</v>
      </c>
      <c r="T121" s="15">
        <v>0.06</v>
      </c>
      <c r="U121" s="15">
        <v>0.08</v>
      </c>
      <c r="V121" s="15">
        <v>0.21</v>
      </c>
      <c r="W121" s="15">
        <v>0.05</v>
      </c>
      <c r="X121" s="15">
        <v>0.06</v>
      </c>
      <c r="Y121" s="15">
        <v>0.11</v>
      </c>
      <c r="Z121" s="15">
        <v>0.2</v>
      </c>
      <c r="AA121" s="15">
        <v>0.03</v>
      </c>
      <c r="AB121" s="15">
        <v>7.0000000000000007E-2</v>
      </c>
      <c r="AC121" s="15">
        <v>0.1</v>
      </c>
      <c r="AD121" s="15">
        <v>0.04</v>
      </c>
      <c r="AE121" s="15">
        <v>0.04</v>
      </c>
      <c r="AF121" s="15">
        <v>0.05</v>
      </c>
      <c r="AG121" s="15">
        <v>0.06</v>
      </c>
      <c r="AH121" s="15">
        <v>0.05</v>
      </c>
      <c r="AI121" s="15">
        <v>0.06</v>
      </c>
      <c r="AJ121" s="15" t="s">
        <v>47</v>
      </c>
      <c r="AK121" s="15">
        <v>7.0000000000000007E-2</v>
      </c>
      <c r="AL121" s="15">
        <v>0.12</v>
      </c>
      <c r="AM121" s="15">
        <v>0.02</v>
      </c>
      <c r="AN121" s="15">
        <v>0.1</v>
      </c>
      <c r="AO121" s="15">
        <v>0.03</v>
      </c>
      <c r="AP121" s="15" t="s">
        <v>47</v>
      </c>
      <c r="AQ121" s="15" t="s">
        <v>47</v>
      </c>
      <c r="AR121" s="15">
        <v>0.06</v>
      </c>
      <c r="AS121" s="15">
        <v>0.08</v>
      </c>
      <c r="AT121" s="15">
        <v>7.0000000000000007E-2</v>
      </c>
    </row>
    <row r="122" spans="1:46" ht="0.75" customHeight="1" x14ac:dyDescent="0.25">
      <c r="A122" s="17"/>
      <c r="B122" s="15"/>
      <c r="C122" s="15" t="s">
        <v>123</v>
      </c>
      <c r="D122" s="15">
        <v>424</v>
      </c>
      <c r="E122" s="15">
        <v>5</v>
      </c>
      <c r="F122" s="15">
        <v>5</v>
      </c>
      <c r="G122" s="15">
        <v>8</v>
      </c>
      <c r="H122" s="15">
        <v>13</v>
      </c>
      <c r="I122" s="15">
        <v>6</v>
      </c>
      <c r="J122" s="15">
        <v>7</v>
      </c>
      <c r="K122" s="15">
        <v>11</v>
      </c>
      <c r="L122" s="15">
        <v>9</v>
      </c>
      <c r="M122" s="15">
        <v>3</v>
      </c>
      <c r="N122" s="15">
        <v>6</v>
      </c>
      <c r="O122" s="15">
        <v>11</v>
      </c>
      <c r="P122" s="15">
        <v>7</v>
      </c>
      <c r="Q122" s="15">
        <v>14</v>
      </c>
      <c r="R122" s="15">
        <v>16</v>
      </c>
      <c r="S122" s="15">
        <v>5</v>
      </c>
      <c r="T122" s="15">
        <v>26</v>
      </c>
      <c r="U122" s="15">
        <v>4</v>
      </c>
      <c r="V122" s="15">
        <v>2</v>
      </c>
      <c r="W122" s="15">
        <v>7</v>
      </c>
      <c r="X122" s="15">
        <v>19</v>
      </c>
      <c r="Y122" s="15">
        <v>7</v>
      </c>
      <c r="Z122" s="15">
        <v>6</v>
      </c>
      <c r="AA122" s="15">
        <v>14</v>
      </c>
      <c r="AB122" s="15">
        <v>9</v>
      </c>
      <c r="AC122" s="15">
        <v>10</v>
      </c>
      <c r="AD122" s="15">
        <v>8</v>
      </c>
      <c r="AE122" s="15">
        <v>5</v>
      </c>
      <c r="AF122" s="15">
        <v>5</v>
      </c>
      <c r="AG122" s="15">
        <v>11</v>
      </c>
      <c r="AH122" s="15">
        <v>20</v>
      </c>
      <c r="AI122" s="15">
        <v>7</v>
      </c>
      <c r="AJ122" s="15">
        <v>2</v>
      </c>
      <c r="AK122" s="15">
        <v>2</v>
      </c>
      <c r="AL122" s="15">
        <v>5</v>
      </c>
      <c r="AM122" s="15">
        <v>6</v>
      </c>
      <c r="AN122" s="15">
        <v>7</v>
      </c>
      <c r="AO122" s="15">
        <v>9</v>
      </c>
      <c r="AP122" s="15">
        <v>1</v>
      </c>
      <c r="AQ122" s="15">
        <v>1</v>
      </c>
      <c r="AR122" s="15">
        <v>134</v>
      </c>
      <c r="AS122" s="15">
        <v>219</v>
      </c>
      <c r="AT122" s="15">
        <v>71</v>
      </c>
    </row>
    <row r="123" spans="1:46" ht="0.75" customHeight="1" x14ac:dyDescent="0.25">
      <c r="A123" s="17"/>
      <c r="B123" s="15"/>
      <c r="C123" s="15"/>
      <c r="D123" s="15">
        <v>0.15</v>
      </c>
      <c r="E123" s="15">
        <v>0.18</v>
      </c>
      <c r="F123" s="15">
        <v>0.11</v>
      </c>
      <c r="G123" s="15">
        <v>0.18</v>
      </c>
      <c r="H123" s="15">
        <v>0.12</v>
      </c>
      <c r="I123" s="15">
        <v>0.12</v>
      </c>
      <c r="J123" s="15">
        <v>0.2</v>
      </c>
      <c r="K123" s="15">
        <v>0.26</v>
      </c>
      <c r="L123" s="15">
        <v>0.13</v>
      </c>
      <c r="M123" s="15">
        <v>7.0000000000000007E-2</v>
      </c>
      <c r="N123" s="15">
        <v>7.0000000000000007E-2</v>
      </c>
      <c r="O123" s="15">
        <v>0.19</v>
      </c>
      <c r="P123" s="15">
        <v>0.09</v>
      </c>
      <c r="Q123" s="15">
        <v>0.18</v>
      </c>
      <c r="R123" s="15">
        <v>0.18</v>
      </c>
      <c r="S123" s="15">
        <v>0.08</v>
      </c>
      <c r="T123" s="15">
        <v>0.16</v>
      </c>
      <c r="U123" s="15">
        <v>0.12</v>
      </c>
      <c r="V123" s="15">
        <v>0.08</v>
      </c>
      <c r="W123" s="15">
        <v>0.14000000000000001</v>
      </c>
      <c r="X123" s="15">
        <v>0.18</v>
      </c>
      <c r="Y123" s="15">
        <v>0.14000000000000001</v>
      </c>
      <c r="Z123" s="15">
        <v>0.11</v>
      </c>
      <c r="AA123" s="15">
        <v>0.17</v>
      </c>
      <c r="AB123" s="15">
        <v>0.14000000000000001</v>
      </c>
      <c r="AC123" s="15">
        <v>0.2</v>
      </c>
      <c r="AD123" s="15">
        <v>0.17</v>
      </c>
      <c r="AE123" s="15">
        <v>0.11</v>
      </c>
      <c r="AF123" s="15">
        <v>0.19</v>
      </c>
      <c r="AG123" s="15">
        <v>0.2</v>
      </c>
      <c r="AH123" s="15">
        <v>0.12</v>
      </c>
      <c r="AI123" s="15">
        <v>0.2</v>
      </c>
      <c r="AJ123" s="15">
        <v>0.11</v>
      </c>
      <c r="AK123" s="15">
        <v>0.04</v>
      </c>
      <c r="AL123" s="15">
        <v>0.18</v>
      </c>
      <c r="AM123" s="15">
        <v>0.12</v>
      </c>
      <c r="AN123" s="15">
        <v>0.15</v>
      </c>
      <c r="AO123" s="15">
        <v>0.14000000000000001</v>
      </c>
      <c r="AP123" s="15">
        <v>7.0000000000000007E-2</v>
      </c>
      <c r="AQ123" s="15">
        <v>0.08</v>
      </c>
      <c r="AR123" s="15">
        <v>0.15</v>
      </c>
      <c r="AS123" s="15">
        <v>0.15</v>
      </c>
      <c r="AT123" s="15">
        <v>0.15</v>
      </c>
    </row>
    <row r="124" spans="1:46" ht="0.75" customHeight="1" x14ac:dyDescent="0.25">
      <c r="A124" s="2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</row>
  </sheetData>
  <sortState ref="C57:BA63">
    <sortCondition ref="C57"/>
  </sortState>
  <mergeCells count="2">
    <mergeCell ref="A1:S1"/>
    <mergeCell ref="B2:P2"/>
  </mergeCells>
  <dataValidations count="2">
    <dataValidation type="list" allowBlank="1" showInputMessage="1" showErrorMessage="1" sqref="B2">
      <formula1>$C$24:$C$29</formula1>
    </dataValidation>
    <dataValidation type="list" allowBlank="1" showInputMessage="1" showErrorMessage="1" sqref="C14">
      <formula1>$C$41:$C$46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5"/>
  <sheetViews>
    <sheetView workbookViewId="0">
      <selection activeCell="B2" sqref="B2:P2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5703125" style="20" customWidth="1"/>
    <col min="19" max="47" width="0.140625" style="15" customWidth="1"/>
    <col min="48" max="16384" width="8.5703125" style="20" hidden="1"/>
  </cols>
  <sheetData>
    <row r="1" spans="1:47" s="23" customFormat="1" ht="20.25" x14ac:dyDescent="0.3">
      <c r="A1" s="65" t="s">
        <v>124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126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125</v>
      </c>
      <c r="C5" s="1"/>
      <c r="D5" s="1">
        <f t="shared" ref="D5:AQ5" si="0">LOOKUP($B$2,$C$24:$C$25,D$24:D$25)</f>
        <v>0.22</v>
      </c>
      <c r="E5" s="1">
        <f t="shared" si="0"/>
        <v>0</v>
      </c>
      <c r="F5" s="1">
        <f t="shared" si="0"/>
        <v>0.27</v>
      </c>
      <c r="G5" s="1">
        <f t="shared" si="0"/>
        <v>0.24</v>
      </c>
      <c r="H5" s="1">
        <f t="shared" si="0"/>
        <v>0.19</v>
      </c>
      <c r="I5" s="1">
        <f t="shared" si="0"/>
        <v>0.16</v>
      </c>
      <c r="J5" s="1">
        <f t="shared" si="0"/>
        <v>0</v>
      </c>
      <c r="K5" s="1">
        <f t="shared" si="0"/>
        <v>0</v>
      </c>
      <c r="L5" s="1">
        <f t="shared" si="0"/>
        <v>0.19</v>
      </c>
      <c r="M5" s="1">
        <f t="shared" si="0"/>
        <v>0.36</v>
      </c>
      <c r="N5" s="1">
        <f t="shared" si="0"/>
        <v>0.28000000000000003</v>
      </c>
      <c r="O5" s="1">
        <f t="shared" si="0"/>
        <v>0.26</v>
      </c>
      <c r="P5" s="1">
        <f t="shared" si="0"/>
        <v>0.27</v>
      </c>
      <c r="Q5" s="1">
        <f t="shared" si="0"/>
        <v>0.24</v>
      </c>
      <c r="R5" s="1">
        <f t="shared" si="0"/>
        <v>0.14000000000000001</v>
      </c>
      <c r="S5" s="14">
        <f t="shared" si="0"/>
        <v>0.27</v>
      </c>
      <c r="T5" s="14">
        <f t="shared" si="0"/>
        <v>0.17</v>
      </c>
      <c r="U5" s="14">
        <f t="shared" si="0"/>
        <v>0</v>
      </c>
      <c r="V5" s="14">
        <f t="shared" si="0"/>
        <v>0</v>
      </c>
      <c r="W5" s="14">
        <f t="shared" si="0"/>
        <v>0.22</v>
      </c>
      <c r="X5" s="14">
        <f t="shared" si="0"/>
        <v>0.28999999999999998</v>
      </c>
      <c r="Y5" s="14">
        <f t="shared" si="0"/>
        <v>0.15</v>
      </c>
      <c r="Z5" s="14">
        <f t="shared" si="0"/>
        <v>0.28000000000000003</v>
      </c>
      <c r="AA5" s="14">
        <f t="shared" si="0"/>
        <v>0.3</v>
      </c>
      <c r="AB5" s="14">
        <f t="shared" si="0"/>
        <v>0.22</v>
      </c>
      <c r="AC5" s="14">
        <f t="shared" si="0"/>
        <v>0.23</v>
      </c>
      <c r="AD5" s="14">
        <f t="shared" si="0"/>
        <v>0.2</v>
      </c>
      <c r="AE5" s="14">
        <f t="shared" si="0"/>
        <v>0.27</v>
      </c>
      <c r="AF5" s="14">
        <f t="shared" si="0"/>
        <v>0</v>
      </c>
      <c r="AG5" s="14">
        <f t="shared" si="0"/>
        <v>0.22</v>
      </c>
      <c r="AH5" s="14">
        <f t="shared" si="0"/>
        <v>0.22</v>
      </c>
      <c r="AI5" s="14">
        <f t="shared" si="0"/>
        <v>0</v>
      </c>
      <c r="AJ5" s="14">
        <f t="shared" si="0"/>
        <v>0</v>
      </c>
      <c r="AK5" s="14">
        <f t="shared" si="0"/>
        <v>0.21</v>
      </c>
      <c r="AL5" s="14">
        <f t="shared" si="0"/>
        <v>0</v>
      </c>
      <c r="AM5" s="14">
        <f t="shared" si="0"/>
        <v>0.35</v>
      </c>
      <c r="AN5" s="14">
        <f t="shared" si="0"/>
        <v>0</v>
      </c>
      <c r="AO5" s="14">
        <f t="shared" si="0"/>
        <v>0.21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 t="s">
        <v>124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 t="s">
        <v>125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x14ac:dyDescent="0.25">
      <c r="A14" s="21"/>
      <c r="B14" s="1"/>
      <c r="C14" s="1" t="str">
        <f>B2</f>
        <v>Yes</v>
      </c>
      <c r="D14" s="1">
        <f>LOOKUP($C$14,$C$37:$C$38,D$37:D$38)</f>
        <v>0.21</v>
      </c>
      <c r="E14" s="1">
        <f t="shared" ref="E14:AT14" si="1">LOOKUP($C$14,$C$37:$C$38,E$37:E$38)</f>
        <v>0</v>
      </c>
      <c r="F14" s="1">
        <f t="shared" si="1"/>
        <v>0</v>
      </c>
      <c r="G14" s="1">
        <f t="shared" si="1"/>
        <v>0</v>
      </c>
      <c r="H14" s="1">
        <f t="shared" si="1"/>
        <v>0.25</v>
      </c>
      <c r="I14" s="1">
        <f t="shared" si="1"/>
        <v>0.12</v>
      </c>
      <c r="J14" s="1">
        <f t="shared" si="1"/>
        <v>0</v>
      </c>
      <c r="K14" s="1">
        <f t="shared" si="1"/>
        <v>0</v>
      </c>
      <c r="L14" s="1">
        <f t="shared" si="1"/>
        <v>0.22</v>
      </c>
      <c r="M14" s="1">
        <f t="shared" si="1"/>
        <v>0</v>
      </c>
      <c r="N14" s="1">
        <f t="shared" si="1"/>
        <v>0.23</v>
      </c>
      <c r="O14" s="1">
        <f t="shared" si="1"/>
        <v>0.31</v>
      </c>
      <c r="P14" s="1">
        <f t="shared" si="1"/>
        <v>0.22</v>
      </c>
      <c r="Q14" s="1">
        <f t="shared" si="1"/>
        <v>0.25</v>
      </c>
      <c r="R14" s="1">
        <f t="shared" si="1"/>
        <v>0.12</v>
      </c>
      <c r="S14" s="14">
        <f t="shared" si="1"/>
        <v>0.19</v>
      </c>
      <c r="T14" s="14">
        <f t="shared" si="1"/>
        <v>0.17</v>
      </c>
      <c r="U14" s="14">
        <f t="shared" si="1"/>
        <v>0</v>
      </c>
      <c r="V14" s="14">
        <f t="shared" si="1"/>
        <v>0</v>
      </c>
      <c r="W14" s="14">
        <f t="shared" si="1"/>
        <v>0.18</v>
      </c>
      <c r="X14" s="14">
        <f t="shared" si="1"/>
        <v>0.25</v>
      </c>
      <c r="Y14" s="14">
        <f t="shared" si="1"/>
        <v>0.21</v>
      </c>
      <c r="Z14" s="14">
        <f t="shared" si="1"/>
        <v>0.2</v>
      </c>
      <c r="AA14" s="14">
        <f t="shared" si="1"/>
        <v>0.3</v>
      </c>
      <c r="AB14" s="14">
        <f t="shared" si="1"/>
        <v>0.24</v>
      </c>
      <c r="AC14" s="14">
        <f t="shared" si="1"/>
        <v>0.17</v>
      </c>
      <c r="AD14" s="14">
        <f t="shared" si="1"/>
        <v>0.19</v>
      </c>
      <c r="AE14" s="14">
        <f t="shared" si="1"/>
        <v>0</v>
      </c>
      <c r="AF14" s="14">
        <f t="shared" si="1"/>
        <v>0</v>
      </c>
      <c r="AG14" s="14">
        <f t="shared" si="1"/>
        <v>0.2</v>
      </c>
      <c r="AH14" s="14">
        <f t="shared" si="1"/>
        <v>0.22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0.34</v>
      </c>
      <c r="AN14" s="14">
        <f t="shared" si="1"/>
        <v>0</v>
      </c>
      <c r="AO14" s="14">
        <f t="shared" si="1"/>
        <v>0.28999999999999998</v>
      </c>
      <c r="AP14" s="14">
        <f t="shared" si="1"/>
        <v>0</v>
      </c>
      <c r="AQ14" s="14">
        <f t="shared" si="1"/>
        <v>0</v>
      </c>
      <c r="AR14" s="14">
        <f t="shared" si="1"/>
        <v>0.22</v>
      </c>
      <c r="AS14" s="14">
        <f t="shared" si="1"/>
        <v>0.21</v>
      </c>
      <c r="AT14" s="14">
        <f t="shared" si="1"/>
        <v>0.2</v>
      </c>
      <c r="AU14" s="14"/>
    </row>
    <row r="15" spans="1:47" s="19" customFormat="1" x14ac:dyDescent="0.25">
      <c r="A15" s="2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x14ac:dyDescent="0.25">
      <c r="A16" s="18">
        <v>40940</v>
      </c>
      <c r="B16" s="2" t="s">
        <v>124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47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47" x14ac:dyDescent="0.25">
      <c r="A18" s="17"/>
      <c r="B18" s="2"/>
      <c r="C18" s="2"/>
      <c r="D18" s="2" t="s">
        <v>1</v>
      </c>
      <c r="E18" s="2" t="s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47" s="63" customFormat="1" ht="15" customHeight="1" x14ac:dyDescent="0.25">
      <c r="A19" s="17"/>
      <c r="B19" s="52"/>
      <c r="C19" s="52"/>
      <c r="D19" s="52"/>
      <c r="E19" s="52" t="s">
        <v>3</v>
      </c>
      <c r="F19" s="52" t="s">
        <v>4</v>
      </c>
      <c r="G19" s="52" t="s">
        <v>5</v>
      </c>
      <c r="H19" s="52" t="s">
        <v>6</v>
      </c>
      <c r="I19" s="52" t="s">
        <v>7</v>
      </c>
      <c r="J19" s="52" t="s">
        <v>8</v>
      </c>
      <c r="K19" s="52" t="s">
        <v>9</v>
      </c>
      <c r="L19" s="52" t="s">
        <v>10</v>
      </c>
      <c r="M19" s="52" t="s">
        <v>11</v>
      </c>
      <c r="N19" s="52" t="s">
        <v>12</v>
      </c>
      <c r="O19" s="52" t="s">
        <v>13</v>
      </c>
      <c r="P19" s="52" t="s">
        <v>14</v>
      </c>
      <c r="Q19" s="52" t="s">
        <v>15</v>
      </c>
      <c r="R19" s="5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47" s="15" customFormat="1" ht="0.75" customHeight="1" x14ac:dyDescent="0.25">
      <c r="A20" s="17"/>
      <c r="B20" s="15" t="s">
        <v>42</v>
      </c>
      <c r="C20" s="15" t="s">
        <v>43</v>
      </c>
      <c r="D20" s="15">
        <v>2502</v>
      </c>
      <c r="E20" s="15">
        <v>24</v>
      </c>
      <c r="F20" s="15">
        <v>51</v>
      </c>
      <c r="G20" s="15">
        <v>46</v>
      </c>
      <c r="H20" s="15">
        <v>114</v>
      </c>
      <c r="I20" s="15">
        <v>56</v>
      </c>
      <c r="J20" s="15">
        <v>34</v>
      </c>
      <c r="K20" s="15">
        <v>32</v>
      </c>
      <c r="L20" s="15">
        <v>95</v>
      </c>
      <c r="M20" s="15">
        <v>50</v>
      </c>
      <c r="N20" s="15">
        <v>87</v>
      </c>
      <c r="O20" s="15">
        <v>69</v>
      </c>
      <c r="P20" s="15">
        <v>83</v>
      </c>
      <c r="Q20" s="15">
        <v>107</v>
      </c>
      <c r="R20" s="15">
        <v>88</v>
      </c>
      <c r="S20" s="15">
        <v>56</v>
      </c>
      <c r="T20" s="15">
        <v>168</v>
      </c>
      <c r="U20" s="15">
        <v>49</v>
      </c>
      <c r="V20" s="15">
        <v>27</v>
      </c>
      <c r="W20" s="15">
        <v>55</v>
      </c>
      <c r="X20" s="15">
        <v>111</v>
      </c>
      <c r="Y20" s="15">
        <v>59</v>
      </c>
      <c r="Z20" s="15">
        <v>43</v>
      </c>
      <c r="AA20" s="15">
        <v>100</v>
      </c>
      <c r="AB20" s="15">
        <v>103</v>
      </c>
      <c r="AC20" s="15">
        <v>30</v>
      </c>
      <c r="AD20" s="15">
        <v>59</v>
      </c>
      <c r="AE20" s="15">
        <v>55</v>
      </c>
      <c r="AF20" s="15">
        <v>23</v>
      </c>
      <c r="AG20" s="15">
        <v>67</v>
      </c>
      <c r="AH20" s="15">
        <v>217</v>
      </c>
      <c r="AI20" s="15">
        <v>46</v>
      </c>
      <c r="AJ20" s="15">
        <v>25</v>
      </c>
      <c r="AK20" s="15">
        <v>56</v>
      </c>
      <c r="AL20" s="15">
        <v>17</v>
      </c>
      <c r="AM20" s="15">
        <v>58</v>
      </c>
      <c r="AN20" s="15">
        <v>40</v>
      </c>
      <c r="AO20" s="15">
        <v>66</v>
      </c>
      <c r="AP20" s="15">
        <v>15</v>
      </c>
      <c r="AQ20" s="15">
        <v>21</v>
      </c>
    </row>
    <row r="21" spans="1:47" s="15" customFormat="1" ht="0.75" customHeight="1" x14ac:dyDescent="0.25">
      <c r="A21" s="17"/>
    </row>
    <row r="22" spans="1:47" s="15" customFormat="1" ht="0.75" customHeight="1" x14ac:dyDescent="0.25">
      <c r="A22" s="17"/>
      <c r="C22" s="15" t="s">
        <v>44</v>
      </c>
      <c r="D22" s="15">
        <v>2525</v>
      </c>
      <c r="E22" s="15">
        <v>28</v>
      </c>
      <c r="F22" s="15">
        <v>48</v>
      </c>
      <c r="G22" s="15">
        <v>55</v>
      </c>
      <c r="H22" s="15">
        <v>107</v>
      </c>
      <c r="I22" s="15">
        <v>58</v>
      </c>
      <c r="J22" s="15">
        <v>39</v>
      </c>
      <c r="K22" s="15">
        <v>38</v>
      </c>
      <c r="L22" s="15">
        <v>89</v>
      </c>
      <c r="M22" s="15">
        <v>52</v>
      </c>
      <c r="N22" s="15">
        <v>82</v>
      </c>
      <c r="O22" s="15">
        <v>72</v>
      </c>
      <c r="P22" s="15">
        <v>96</v>
      </c>
      <c r="Q22" s="15">
        <v>86</v>
      </c>
      <c r="R22" s="15">
        <v>85</v>
      </c>
      <c r="S22" s="15">
        <v>67</v>
      </c>
      <c r="T22" s="15">
        <v>175</v>
      </c>
      <c r="U22" s="15">
        <v>39</v>
      </c>
      <c r="V22" s="15">
        <v>29</v>
      </c>
      <c r="W22" s="15">
        <v>66</v>
      </c>
      <c r="X22" s="15">
        <v>119</v>
      </c>
      <c r="Y22" s="15">
        <v>55</v>
      </c>
      <c r="Z22" s="15">
        <v>52</v>
      </c>
      <c r="AA22" s="15">
        <v>94</v>
      </c>
      <c r="AB22" s="15">
        <v>81</v>
      </c>
      <c r="AC22" s="15">
        <v>57</v>
      </c>
      <c r="AD22" s="15">
        <v>55</v>
      </c>
      <c r="AE22" s="15">
        <v>52</v>
      </c>
      <c r="AF22" s="15">
        <v>25</v>
      </c>
      <c r="AG22" s="15">
        <v>63</v>
      </c>
      <c r="AH22" s="15">
        <v>194</v>
      </c>
      <c r="AI22" s="15">
        <v>38</v>
      </c>
      <c r="AJ22" s="15">
        <v>29</v>
      </c>
      <c r="AK22" s="15">
        <v>58</v>
      </c>
      <c r="AL22" s="15">
        <v>32</v>
      </c>
      <c r="AM22" s="15">
        <v>54</v>
      </c>
      <c r="AN22" s="15">
        <v>46</v>
      </c>
      <c r="AO22" s="15">
        <v>69</v>
      </c>
      <c r="AP22" s="15">
        <v>17</v>
      </c>
      <c r="AQ22" s="15">
        <v>22</v>
      </c>
    </row>
    <row r="23" spans="1:47" s="15" customFormat="1" ht="0.75" customHeight="1" x14ac:dyDescent="0.25">
      <c r="A23" s="17"/>
    </row>
    <row r="24" spans="1:47" s="15" customFormat="1" ht="0.75" customHeight="1" x14ac:dyDescent="0.25">
      <c r="A24" s="17"/>
      <c r="B24" s="15" t="s">
        <v>125</v>
      </c>
      <c r="C24" s="15" t="s">
        <v>127</v>
      </c>
      <c r="D24" s="15">
        <v>0.78</v>
      </c>
      <c r="F24" s="15">
        <v>0.73</v>
      </c>
      <c r="G24" s="15">
        <v>0.76</v>
      </c>
      <c r="H24" s="15">
        <v>0.81</v>
      </c>
      <c r="I24" s="15">
        <v>0.84</v>
      </c>
      <c r="L24" s="15">
        <v>0.81</v>
      </c>
      <c r="M24" s="15">
        <v>0.64</v>
      </c>
      <c r="N24" s="15">
        <v>0.72</v>
      </c>
      <c r="O24" s="15">
        <v>0.74</v>
      </c>
      <c r="P24" s="15">
        <v>0.73</v>
      </c>
      <c r="Q24" s="15">
        <v>0.76</v>
      </c>
      <c r="R24" s="15">
        <v>0.86</v>
      </c>
      <c r="S24" s="15">
        <v>0.73</v>
      </c>
      <c r="T24" s="15">
        <v>0.83</v>
      </c>
      <c r="W24" s="15">
        <v>0.78</v>
      </c>
      <c r="X24" s="15">
        <v>0.71</v>
      </c>
      <c r="Y24" s="15">
        <v>0.85</v>
      </c>
      <c r="Z24" s="15">
        <v>0.72</v>
      </c>
      <c r="AA24" s="15">
        <v>0.7</v>
      </c>
      <c r="AB24" s="15">
        <v>0.78</v>
      </c>
      <c r="AC24" s="15">
        <v>0.77</v>
      </c>
      <c r="AD24" s="15">
        <v>0.8</v>
      </c>
      <c r="AE24" s="15">
        <v>0.73</v>
      </c>
      <c r="AG24" s="15">
        <v>0.78</v>
      </c>
      <c r="AH24" s="15">
        <v>0.78</v>
      </c>
      <c r="AK24" s="15">
        <v>0.79</v>
      </c>
      <c r="AM24" s="15">
        <v>0.65</v>
      </c>
      <c r="AO24" s="15">
        <v>0.79</v>
      </c>
    </row>
    <row r="25" spans="1:47" s="15" customFormat="1" ht="0.75" customHeight="1" x14ac:dyDescent="0.25">
      <c r="A25" s="17"/>
      <c r="C25" s="15" t="s">
        <v>126</v>
      </c>
      <c r="D25" s="15">
        <v>0.22</v>
      </c>
      <c r="F25" s="15">
        <v>0.27</v>
      </c>
      <c r="G25" s="15">
        <v>0.24</v>
      </c>
      <c r="H25" s="15">
        <v>0.19</v>
      </c>
      <c r="I25" s="15">
        <v>0.16</v>
      </c>
      <c r="L25" s="15">
        <v>0.19</v>
      </c>
      <c r="M25" s="15">
        <v>0.36</v>
      </c>
      <c r="N25" s="15">
        <v>0.28000000000000003</v>
      </c>
      <c r="O25" s="15">
        <v>0.26</v>
      </c>
      <c r="P25" s="15">
        <v>0.27</v>
      </c>
      <c r="Q25" s="15">
        <v>0.24</v>
      </c>
      <c r="R25" s="15">
        <v>0.14000000000000001</v>
      </c>
      <c r="S25" s="15">
        <v>0.27</v>
      </c>
      <c r="T25" s="15">
        <v>0.17</v>
      </c>
      <c r="W25" s="15">
        <v>0.22</v>
      </c>
      <c r="X25" s="15">
        <v>0.28999999999999998</v>
      </c>
      <c r="Y25" s="15">
        <v>0.15</v>
      </c>
      <c r="Z25" s="15">
        <v>0.28000000000000003</v>
      </c>
      <c r="AA25" s="15">
        <v>0.3</v>
      </c>
      <c r="AB25" s="15">
        <v>0.22</v>
      </c>
      <c r="AC25" s="15">
        <v>0.23</v>
      </c>
      <c r="AD25" s="15">
        <v>0.2</v>
      </c>
      <c r="AE25" s="15">
        <v>0.27</v>
      </c>
      <c r="AG25" s="15">
        <v>0.22</v>
      </c>
      <c r="AH25" s="15">
        <v>0.22</v>
      </c>
      <c r="AK25" s="15">
        <v>0.21</v>
      </c>
      <c r="AM25" s="15">
        <v>0.35</v>
      </c>
      <c r="AO25" s="15">
        <v>0.21</v>
      </c>
    </row>
    <row r="26" spans="1:47" s="15" customFormat="1" ht="0.75" customHeight="1" x14ac:dyDescent="0.25">
      <c r="A26" s="17"/>
    </row>
    <row r="27" spans="1:47" s="15" customFormat="1" ht="0.75" customHeight="1" x14ac:dyDescent="0.25">
      <c r="A27" s="17"/>
    </row>
    <row r="28" spans="1:47" s="15" customFormat="1" ht="0.75" customHeight="1" x14ac:dyDescent="0.25">
      <c r="A28" s="18">
        <v>41030</v>
      </c>
      <c r="B28" s="15" t="s">
        <v>124</v>
      </c>
    </row>
    <row r="29" spans="1:47" s="15" customFormat="1" ht="0.75" customHeight="1" x14ac:dyDescent="0.25">
      <c r="A29" s="17"/>
    </row>
    <row r="30" spans="1:47" s="15" customFormat="1" ht="0.75" customHeight="1" x14ac:dyDescent="0.25">
      <c r="A30" s="17"/>
    </row>
    <row r="31" spans="1:47" s="15" customFormat="1" ht="0.75" customHeight="1" x14ac:dyDescent="0.25">
      <c r="A31" s="17"/>
      <c r="D31" s="15" t="s">
        <v>1</v>
      </c>
      <c r="E31" s="15" t="s">
        <v>2</v>
      </c>
      <c r="AR31" s="15" t="s">
        <v>52</v>
      </c>
    </row>
    <row r="32" spans="1:47" s="15" customFormat="1" ht="0.75" customHeight="1" x14ac:dyDescent="0.25">
      <c r="A32" s="17"/>
      <c r="B32" s="15" t="s">
        <v>42</v>
      </c>
      <c r="E32" s="15" t="s">
        <v>3</v>
      </c>
      <c r="F32" s="15" t="s">
        <v>4</v>
      </c>
      <c r="G32" s="15" t="s">
        <v>5</v>
      </c>
      <c r="H32" s="15" t="s">
        <v>6</v>
      </c>
      <c r="I32" s="15" t="s">
        <v>7</v>
      </c>
      <c r="J32" s="15" t="s">
        <v>8</v>
      </c>
      <c r="K32" s="15" t="s">
        <v>9</v>
      </c>
      <c r="L32" s="15" t="s">
        <v>10</v>
      </c>
      <c r="M32" s="15" t="s">
        <v>11</v>
      </c>
      <c r="N32" s="15" t="s">
        <v>12</v>
      </c>
      <c r="O32" s="15" t="s">
        <v>13</v>
      </c>
      <c r="P32" s="15" t="s">
        <v>14</v>
      </c>
      <c r="Q32" s="15" t="s">
        <v>15</v>
      </c>
      <c r="R32" s="15" t="s">
        <v>16</v>
      </c>
      <c r="S32" s="15" t="s">
        <v>17</v>
      </c>
      <c r="T32" s="15" t="s">
        <v>18</v>
      </c>
      <c r="U32" s="15" t="s">
        <v>19</v>
      </c>
      <c r="V32" s="15" t="s">
        <v>20</v>
      </c>
      <c r="W32" s="15" t="s">
        <v>21</v>
      </c>
      <c r="X32" s="15" t="s">
        <v>22</v>
      </c>
      <c r="Y32" s="15" t="s">
        <v>23</v>
      </c>
      <c r="Z32" s="15" t="s">
        <v>24</v>
      </c>
      <c r="AA32" s="15" t="s">
        <v>25</v>
      </c>
      <c r="AB32" s="15" t="s">
        <v>26</v>
      </c>
      <c r="AC32" s="15" t="s">
        <v>27</v>
      </c>
      <c r="AD32" s="15" t="s">
        <v>28</v>
      </c>
      <c r="AE32" s="15" t="s">
        <v>29</v>
      </c>
      <c r="AF32" s="15" t="s">
        <v>30</v>
      </c>
      <c r="AG32" s="15" t="s">
        <v>31</v>
      </c>
      <c r="AH32" s="15" t="s">
        <v>32</v>
      </c>
      <c r="AI32" s="15" t="s">
        <v>33</v>
      </c>
      <c r="AJ32" s="15" t="s">
        <v>34</v>
      </c>
      <c r="AK32" s="15" t="s">
        <v>35</v>
      </c>
      <c r="AL32" s="15" t="s">
        <v>36</v>
      </c>
      <c r="AM32" s="15" t="s">
        <v>37</v>
      </c>
      <c r="AN32" s="15" t="s">
        <v>38</v>
      </c>
      <c r="AO32" s="15" t="s">
        <v>39</v>
      </c>
      <c r="AP32" s="15" t="s">
        <v>40</v>
      </c>
      <c r="AQ32" s="15" t="s">
        <v>41</v>
      </c>
      <c r="AR32" s="15" t="s">
        <v>53</v>
      </c>
      <c r="AS32" s="15" t="s">
        <v>54</v>
      </c>
      <c r="AT32" s="15" t="s">
        <v>55</v>
      </c>
    </row>
    <row r="33" spans="1:46" s="15" customFormat="1" ht="0.75" customHeight="1" x14ac:dyDescent="0.25">
      <c r="A33" s="17"/>
      <c r="C33" s="15" t="s">
        <v>43</v>
      </c>
      <c r="D33" s="15">
        <v>2839</v>
      </c>
      <c r="E33" s="15">
        <v>22</v>
      </c>
      <c r="F33" s="15">
        <v>47</v>
      </c>
      <c r="G33" s="15">
        <v>39</v>
      </c>
      <c r="H33" s="15">
        <v>105</v>
      </c>
      <c r="I33" s="15">
        <v>49</v>
      </c>
      <c r="J33" s="15">
        <v>30</v>
      </c>
      <c r="K33" s="15">
        <v>34</v>
      </c>
      <c r="L33" s="15">
        <v>77</v>
      </c>
      <c r="M33" s="15">
        <v>44</v>
      </c>
      <c r="N33" s="15">
        <v>92</v>
      </c>
      <c r="O33" s="15">
        <v>59</v>
      </c>
      <c r="P33" s="15">
        <v>68</v>
      </c>
      <c r="Q33" s="15">
        <v>102</v>
      </c>
      <c r="R33" s="15">
        <v>96</v>
      </c>
      <c r="S33" s="15">
        <v>47</v>
      </c>
      <c r="T33" s="15">
        <v>159</v>
      </c>
      <c r="U33" s="15">
        <v>42</v>
      </c>
      <c r="V33" s="15">
        <v>24</v>
      </c>
      <c r="W33" s="15">
        <v>44</v>
      </c>
      <c r="X33" s="15">
        <v>97</v>
      </c>
      <c r="Y33" s="15">
        <v>57</v>
      </c>
      <c r="Z33" s="15">
        <v>45</v>
      </c>
      <c r="AA33" s="15">
        <v>89</v>
      </c>
      <c r="AB33" s="15">
        <v>86</v>
      </c>
      <c r="AC33" s="15">
        <v>30</v>
      </c>
      <c r="AD33" s="15">
        <v>54</v>
      </c>
      <c r="AE33" s="15">
        <v>45</v>
      </c>
      <c r="AF33" s="15">
        <v>21</v>
      </c>
      <c r="AG33" s="15">
        <v>54</v>
      </c>
      <c r="AH33" s="15">
        <v>183</v>
      </c>
      <c r="AI33" s="15">
        <v>44</v>
      </c>
      <c r="AJ33" s="15">
        <v>18</v>
      </c>
      <c r="AK33" s="15">
        <v>46</v>
      </c>
      <c r="AL33" s="15">
        <v>17</v>
      </c>
      <c r="AM33" s="15">
        <v>50</v>
      </c>
      <c r="AN33" s="15">
        <v>41</v>
      </c>
      <c r="AO33" s="15">
        <v>66</v>
      </c>
      <c r="AP33" s="15">
        <v>15</v>
      </c>
      <c r="AQ33" s="15">
        <v>13</v>
      </c>
      <c r="AR33" s="15">
        <v>927</v>
      </c>
      <c r="AS33" s="15">
        <v>1422</v>
      </c>
      <c r="AT33" s="15">
        <v>490</v>
      </c>
    </row>
    <row r="34" spans="1:46" s="15" customFormat="1" ht="0.75" customHeight="1" x14ac:dyDescent="0.25">
      <c r="A34" s="17"/>
    </row>
    <row r="35" spans="1:46" s="15" customFormat="1" ht="0.75" customHeight="1" x14ac:dyDescent="0.25">
      <c r="A35" s="17"/>
      <c r="C35" s="15" t="s">
        <v>44</v>
      </c>
      <c r="D35" s="15">
        <v>2838</v>
      </c>
      <c r="E35" s="15">
        <v>26</v>
      </c>
      <c r="F35" s="15">
        <v>46</v>
      </c>
      <c r="G35" s="15">
        <v>46</v>
      </c>
      <c r="H35" s="15">
        <v>101</v>
      </c>
      <c r="I35" s="15">
        <v>51</v>
      </c>
      <c r="J35" s="15">
        <v>35</v>
      </c>
      <c r="K35" s="15">
        <v>40</v>
      </c>
      <c r="L35" s="15">
        <v>69</v>
      </c>
      <c r="M35" s="15">
        <v>46</v>
      </c>
      <c r="N35" s="15">
        <v>89</v>
      </c>
      <c r="O35" s="15">
        <v>61</v>
      </c>
      <c r="P35" s="15">
        <v>80</v>
      </c>
      <c r="Q35" s="15">
        <v>81</v>
      </c>
      <c r="R35" s="15">
        <v>92</v>
      </c>
      <c r="S35" s="15">
        <v>56</v>
      </c>
      <c r="T35" s="15">
        <v>165</v>
      </c>
      <c r="U35" s="15">
        <v>33</v>
      </c>
      <c r="V35" s="15">
        <v>27</v>
      </c>
      <c r="W35" s="15">
        <v>52</v>
      </c>
      <c r="X35" s="15">
        <v>110</v>
      </c>
      <c r="Y35" s="15">
        <v>51</v>
      </c>
      <c r="Z35" s="15">
        <v>54</v>
      </c>
      <c r="AA35" s="15">
        <v>83</v>
      </c>
      <c r="AB35" s="15">
        <v>67</v>
      </c>
      <c r="AC35" s="15">
        <v>52</v>
      </c>
      <c r="AD35" s="15">
        <v>49</v>
      </c>
      <c r="AE35" s="15">
        <v>44</v>
      </c>
      <c r="AF35" s="15">
        <v>24</v>
      </c>
      <c r="AG35" s="15">
        <v>52</v>
      </c>
      <c r="AH35" s="15">
        <v>165</v>
      </c>
      <c r="AI35" s="15">
        <v>36</v>
      </c>
      <c r="AJ35" s="15">
        <v>21</v>
      </c>
      <c r="AK35" s="15">
        <v>48</v>
      </c>
      <c r="AL35" s="15">
        <v>29</v>
      </c>
      <c r="AM35" s="15">
        <v>49</v>
      </c>
      <c r="AN35" s="15">
        <v>48</v>
      </c>
      <c r="AO35" s="15">
        <v>69</v>
      </c>
      <c r="AP35" s="15">
        <v>18</v>
      </c>
      <c r="AQ35" s="15">
        <v>15</v>
      </c>
      <c r="AR35" s="15">
        <v>916</v>
      </c>
      <c r="AS35" s="15">
        <v>1454</v>
      </c>
      <c r="AT35" s="15">
        <v>468</v>
      </c>
    </row>
    <row r="36" spans="1:46" s="15" customFormat="1" ht="0.75" customHeight="1" x14ac:dyDescent="0.25">
      <c r="A36" s="17"/>
      <c r="B36" s="15" t="s">
        <v>125</v>
      </c>
    </row>
    <row r="37" spans="1:46" s="15" customFormat="1" ht="0.75" customHeight="1" x14ac:dyDescent="0.25">
      <c r="A37" s="17"/>
      <c r="C37" s="15" t="s">
        <v>127</v>
      </c>
      <c r="D37" s="15">
        <v>0.79</v>
      </c>
      <c r="H37" s="15">
        <v>0.75</v>
      </c>
      <c r="I37" s="15">
        <v>0.88</v>
      </c>
      <c r="L37" s="15">
        <v>0.78</v>
      </c>
      <c r="N37" s="15">
        <v>0.77</v>
      </c>
      <c r="O37" s="15">
        <v>0.69</v>
      </c>
      <c r="P37" s="15">
        <v>0.78</v>
      </c>
      <c r="Q37" s="15">
        <v>0.75</v>
      </c>
      <c r="R37" s="15">
        <v>0.88</v>
      </c>
      <c r="S37" s="15">
        <v>0.81</v>
      </c>
      <c r="T37" s="15">
        <v>0.83</v>
      </c>
      <c r="W37" s="15">
        <v>0.82</v>
      </c>
      <c r="X37" s="15">
        <v>0.75</v>
      </c>
      <c r="Y37" s="15">
        <v>0.79</v>
      </c>
      <c r="Z37" s="15">
        <v>0.8</v>
      </c>
      <c r="AA37" s="15">
        <v>0.7</v>
      </c>
      <c r="AB37" s="15">
        <v>0.76</v>
      </c>
      <c r="AC37" s="15">
        <v>0.83</v>
      </c>
      <c r="AD37" s="15">
        <v>0.81</v>
      </c>
      <c r="AG37" s="15">
        <v>0.8</v>
      </c>
      <c r="AH37" s="15">
        <v>0.78</v>
      </c>
      <c r="AM37" s="15">
        <v>0.66</v>
      </c>
      <c r="AO37" s="15">
        <v>0.71</v>
      </c>
      <c r="AR37" s="15">
        <v>0.78</v>
      </c>
      <c r="AS37" s="15">
        <v>0.79</v>
      </c>
      <c r="AT37" s="15">
        <v>0.8</v>
      </c>
    </row>
    <row r="38" spans="1:46" s="15" customFormat="1" ht="0.75" customHeight="1" x14ac:dyDescent="0.25">
      <c r="A38" s="17"/>
      <c r="C38" s="15" t="s">
        <v>126</v>
      </c>
      <c r="D38" s="15">
        <v>0.21</v>
      </c>
      <c r="H38" s="15">
        <v>0.25</v>
      </c>
      <c r="I38" s="15">
        <v>0.12</v>
      </c>
      <c r="L38" s="15">
        <v>0.22</v>
      </c>
      <c r="N38" s="15">
        <v>0.23</v>
      </c>
      <c r="O38" s="15">
        <v>0.31</v>
      </c>
      <c r="P38" s="15">
        <v>0.22</v>
      </c>
      <c r="Q38" s="15">
        <v>0.25</v>
      </c>
      <c r="R38" s="15">
        <v>0.12</v>
      </c>
      <c r="S38" s="15">
        <v>0.19</v>
      </c>
      <c r="T38" s="15">
        <v>0.17</v>
      </c>
      <c r="W38" s="15">
        <v>0.18</v>
      </c>
      <c r="X38" s="15">
        <v>0.25</v>
      </c>
      <c r="Y38" s="15">
        <v>0.21</v>
      </c>
      <c r="Z38" s="15">
        <v>0.2</v>
      </c>
      <c r="AA38" s="15">
        <v>0.3</v>
      </c>
      <c r="AB38" s="15">
        <v>0.24</v>
      </c>
      <c r="AC38" s="15">
        <v>0.17</v>
      </c>
      <c r="AD38" s="15">
        <v>0.19</v>
      </c>
      <c r="AG38" s="15">
        <v>0.2</v>
      </c>
      <c r="AH38" s="15">
        <v>0.22</v>
      </c>
      <c r="AM38" s="15">
        <v>0.34</v>
      </c>
      <c r="AO38" s="15">
        <v>0.28999999999999998</v>
      </c>
      <c r="AR38" s="15">
        <v>0.22</v>
      </c>
      <c r="AS38" s="15">
        <v>0.21</v>
      </c>
      <c r="AT38" s="15">
        <v>0.2</v>
      </c>
    </row>
    <row r="39" spans="1:46" s="15" customFormat="1" ht="0.75" customHeight="1" x14ac:dyDescent="0.25">
      <c r="A39" s="17"/>
    </row>
    <row r="40" spans="1:46" s="15" customFormat="1" ht="0.75" customHeight="1" x14ac:dyDescent="0.25">
      <c r="A40" s="18">
        <v>40940</v>
      </c>
      <c r="B40" s="15" t="s">
        <v>124</v>
      </c>
    </row>
    <row r="41" spans="1:46" s="15" customFormat="1" ht="0.75" customHeight="1" x14ac:dyDescent="0.25">
      <c r="A41" s="17"/>
    </row>
    <row r="42" spans="1:46" s="15" customFormat="1" ht="0.75" customHeight="1" x14ac:dyDescent="0.25">
      <c r="A42" s="17"/>
      <c r="D42" s="15" t="s">
        <v>1</v>
      </c>
      <c r="E42" s="15" t="s">
        <v>2</v>
      </c>
    </row>
    <row r="43" spans="1:46" s="15" customFormat="1" ht="0.75" customHeight="1" x14ac:dyDescent="0.25">
      <c r="A43" s="17"/>
      <c r="E43" s="15" t="s">
        <v>3</v>
      </c>
      <c r="F43" s="15" t="s">
        <v>4</v>
      </c>
      <c r="G43" s="15" t="s">
        <v>5</v>
      </c>
      <c r="H43" s="15" t="s">
        <v>6</v>
      </c>
      <c r="I43" s="15" t="s">
        <v>7</v>
      </c>
      <c r="J43" s="15" t="s">
        <v>8</v>
      </c>
      <c r="K43" s="15" t="s">
        <v>9</v>
      </c>
      <c r="L43" s="15" t="s">
        <v>10</v>
      </c>
      <c r="M43" s="15" t="s">
        <v>11</v>
      </c>
      <c r="N43" s="15" t="s">
        <v>12</v>
      </c>
      <c r="O43" s="15" t="s">
        <v>13</v>
      </c>
      <c r="P43" s="15" t="s">
        <v>14</v>
      </c>
      <c r="Q43" s="15" t="s">
        <v>15</v>
      </c>
      <c r="R43" s="15" t="s">
        <v>16</v>
      </c>
      <c r="S43" s="15" t="s">
        <v>17</v>
      </c>
      <c r="T43" s="15" t="s">
        <v>18</v>
      </c>
      <c r="U43" s="15" t="s">
        <v>19</v>
      </c>
      <c r="V43" s="15" t="s">
        <v>20</v>
      </c>
      <c r="W43" s="15" t="s">
        <v>21</v>
      </c>
      <c r="X43" s="15" t="s">
        <v>22</v>
      </c>
      <c r="Y43" s="15" t="s">
        <v>23</v>
      </c>
      <c r="Z43" s="15" t="s">
        <v>24</v>
      </c>
      <c r="AA43" s="15" t="s">
        <v>25</v>
      </c>
      <c r="AB43" s="15" t="s">
        <v>26</v>
      </c>
      <c r="AC43" s="15" t="s">
        <v>27</v>
      </c>
      <c r="AD43" s="15" t="s">
        <v>28</v>
      </c>
      <c r="AE43" s="15" t="s">
        <v>29</v>
      </c>
      <c r="AF43" s="15" t="s">
        <v>30</v>
      </c>
      <c r="AG43" s="15" t="s">
        <v>31</v>
      </c>
      <c r="AH43" s="15" t="s">
        <v>32</v>
      </c>
      <c r="AI43" s="15" t="s">
        <v>33</v>
      </c>
      <c r="AJ43" s="15" t="s">
        <v>34</v>
      </c>
      <c r="AK43" s="15" t="s">
        <v>35</v>
      </c>
      <c r="AL43" s="15" t="s">
        <v>36</v>
      </c>
      <c r="AM43" s="15" t="s">
        <v>37</v>
      </c>
      <c r="AN43" s="15" t="s">
        <v>38</v>
      </c>
      <c r="AO43" s="15" t="s">
        <v>39</v>
      </c>
      <c r="AP43" s="15" t="s">
        <v>40</v>
      </c>
      <c r="AQ43" s="15" t="s">
        <v>41</v>
      </c>
    </row>
    <row r="44" spans="1:46" s="15" customFormat="1" ht="0.75" customHeight="1" x14ac:dyDescent="0.25">
      <c r="A44" s="17"/>
      <c r="B44" s="15" t="s">
        <v>42</v>
      </c>
      <c r="C44" s="15" t="s">
        <v>43</v>
      </c>
      <c r="D44" s="15">
        <v>2502</v>
      </c>
      <c r="E44" s="15">
        <v>24</v>
      </c>
      <c r="F44" s="15">
        <v>51</v>
      </c>
      <c r="G44" s="15">
        <v>46</v>
      </c>
      <c r="H44" s="15">
        <v>114</v>
      </c>
      <c r="I44" s="15">
        <v>56</v>
      </c>
      <c r="J44" s="15">
        <v>34</v>
      </c>
      <c r="K44" s="15">
        <v>32</v>
      </c>
      <c r="L44" s="15">
        <v>95</v>
      </c>
      <c r="M44" s="15">
        <v>50</v>
      </c>
      <c r="N44" s="15">
        <v>87</v>
      </c>
      <c r="O44" s="15">
        <v>69</v>
      </c>
      <c r="P44" s="15">
        <v>83</v>
      </c>
      <c r="Q44" s="15">
        <v>107</v>
      </c>
      <c r="R44" s="15">
        <v>88</v>
      </c>
      <c r="S44" s="15">
        <v>56</v>
      </c>
      <c r="T44" s="15">
        <v>168</v>
      </c>
      <c r="U44" s="15">
        <v>49</v>
      </c>
      <c r="V44" s="15">
        <v>27</v>
      </c>
      <c r="W44" s="15">
        <v>55</v>
      </c>
      <c r="X44" s="15">
        <v>111</v>
      </c>
      <c r="Y44" s="15">
        <v>59</v>
      </c>
      <c r="Z44" s="15">
        <v>43</v>
      </c>
      <c r="AA44" s="15">
        <v>100</v>
      </c>
      <c r="AB44" s="15">
        <v>103</v>
      </c>
      <c r="AC44" s="15">
        <v>30</v>
      </c>
      <c r="AD44" s="15">
        <v>59</v>
      </c>
      <c r="AE44" s="15">
        <v>55</v>
      </c>
      <c r="AF44" s="15">
        <v>23</v>
      </c>
      <c r="AG44" s="15">
        <v>67</v>
      </c>
      <c r="AH44" s="15">
        <v>217</v>
      </c>
      <c r="AI44" s="15">
        <v>46</v>
      </c>
      <c r="AJ44" s="15">
        <v>25</v>
      </c>
      <c r="AK44" s="15">
        <v>56</v>
      </c>
      <c r="AL44" s="15">
        <v>17</v>
      </c>
      <c r="AM44" s="15">
        <v>58</v>
      </c>
      <c r="AN44" s="15">
        <v>40</v>
      </c>
      <c r="AO44" s="15">
        <v>66</v>
      </c>
      <c r="AP44" s="15">
        <v>15</v>
      </c>
      <c r="AQ44" s="15">
        <v>21</v>
      </c>
    </row>
    <row r="45" spans="1:46" s="15" customFormat="1" ht="0.75" customHeight="1" x14ac:dyDescent="0.25">
      <c r="A45" s="17"/>
    </row>
    <row r="46" spans="1:46" s="15" customFormat="1" ht="0.75" customHeight="1" x14ac:dyDescent="0.25">
      <c r="A46" s="17"/>
      <c r="C46" s="15" t="s">
        <v>44</v>
      </c>
      <c r="D46" s="15">
        <v>2525</v>
      </c>
      <c r="E46" s="15">
        <v>28</v>
      </c>
      <c r="F46" s="15">
        <v>48</v>
      </c>
      <c r="G46" s="15">
        <v>55</v>
      </c>
      <c r="H46" s="15">
        <v>107</v>
      </c>
      <c r="I46" s="15">
        <v>58</v>
      </c>
      <c r="J46" s="15">
        <v>39</v>
      </c>
      <c r="K46" s="15">
        <v>38</v>
      </c>
      <c r="L46" s="15">
        <v>89</v>
      </c>
      <c r="M46" s="15">
        <v>52</v>
      </c>
      <c r="N46" s="15">
        <v>82</v>
      </c>
      <c r="O46" s="15">
        <v>72</v>
      </c>
      <c r="P46" s="15">
        <v>96</v>
      </c>
      <c r="Q46" s="15">
        <v>86</v>
      </c>
      <c r="R46" s="15">
        <v>85</v>
      </c>
      <c r="S46" s="15">
        <v>67</v>
      </c>
      <c r="T46" s="15">
        <v>175</v>
      </c>
      <c r="U46" s="15">
        <v>39</v>
      </c>
      <c r="V46" s="15">
        <v>29</v>
      </c>
      <c r="W46" s="15">
        <v>66</v>
      </c>
      <c r="X46" s="15">
        <v>119</v>
      </c>
      <c r="Y46" s="15">
        <v>55</v>
      </c>
      <c r="Z46" s="15">
        <v>52</v>
      </c>
      <c r="AA46" s="15">
        <v>94</v>
      </c>
      <c r="AB46" s="15">
        <v>81</v>
      </c>
      <c r="AC46" s="15">
        <v>57</v>
      </c>
      <c r="AD46" s="15">
        <v>55</v>
      </c>
      <c r="AE46" s="15">
        <v>52</v>
      </c>
      <c r="AF46" s="15">
        <v>25</v>
      </c>
      <c r="AG46" s="15">
        <v>63</v>
      </c>
      <c r="AH46" s="15">
        <v>194</v>
      </c>
      <c r="AI46" s="15">
        <v>38</v>
      </c>
      <c r="AJ46" s="15">
        <v>29</v>
      </c>
      <c r="AK46" s="15">
        <v>58</v>
      </c>
      <c r="AL46" s="15">
        <v>32</v>
      </c>
      <c r="AM46" s="15">
        <v>54</v>
      </c>
      <c r="AN46" s="15">
        <v>46</v>
      </c>
      <c r="AO46" s="15">
        <v>69</v>
      </c>
      <c r="AP46" s="15">
        <v>17</v>
      </c>
      <c r="AQ46" s="15">
        <v>22</v>
      </c>
    </row>
    <row r="47" spans="1:46" s="15" customFormat="1" ht="0.75" customHeight="1" x14ac:dyDescent="0.25">
      <c r="A47" s="17"/>
    </row>
    <row r="48" spans="1:46" s="15" customFormat="1" ht="0.75" customHeight="1" x14ac:dyDescent="0.25">
      <c r="A48" s="17"/>
      <c r="B48" s="15" t="s">
        <v>125</v>
      </c>
      <c r="C48" s="15" t="s">
        <v>127</v>
      </c>
      <c r="D48" s="15">
        <v>0.78</v>
      </c>
      <c r="E48" s="15">
        <v>0.71</v>
      </c>
      <c r="F48" s="15">
        <v>0.73</v>
      </c>
      <c r="G48" s="15">
        <v>0.76</v>
      </c>
      <c r="H48" s="15">
        <v>0.81</v>
      </c>
      <c r="I48" s="15">
        <v>0.84</v>
      </c>
      <c r="J48" s="15">
        <v>0.82</v>
      </c>
      <c r="K48" s="15">
        <v>0.84</v>
      </c>
      <c r="L48" s="15">
        <v>0.81</v>
      </c>
      <c r="M48" s="15">
        <v>0.64</v>
      </c>
      <c r="N48" s="15">
        <v>0.72</v>
      </c>
      <c r="O48" s="15">
        <v>0.74</v>
      </c>
      <c r="P48" s="15">
        <v>0.73</v>
      </c>
      <c r="Q48" s="15">
        <v>0.76</v>
      </c>
      <c r="R48" s="15">
        <v>0.86</v>
      </c>
      <c r="S48" s="15">
        <v>0.73</v>
      </c>
      <c r="T48" s="15">
        <v>0.83</v>
      </c>
      <c r="U48" s="15">
        <v>0.75</v>
      </c>
      <c r="V48" s="15">
        <v>0.93</v>
      </c>
      <c r="W48" s="15">
        <v>0.78</v>
      </c>
      <c r="X48" s="15">
        <v>0.71</v>
      </c>
      <c r="Y48" s="15">
        <v>0.85</v>
      </c>
      <c r="Z48" s="15">
        <v>0.72</v>
      </c>
      <c r="AA48" s="15">
        <v>0.7</v>
      </c>
      <c r="AB48" s="15">
        <v>0.78</v>
      </c>
      <c r="AC48" s="15">
        <v>0.77</v>
      </c>
      <c r="AD48" s="15">
        <v>0.8</v>
      </c>
      <c r="AE48" s="15">
        <v>0.73</v>
      </c>
      <c r="AF48" s="15">
        <v>0.83</v>
      </c>
      <c r="AG48" s="15">
        <v>0.78</v>
      </c>
      <c r="AH48" s="15">
        <v>0.78</v>
      </c>
      <c r="AI48" s="15">
        <v>0.86</v>
      </c>
      <c r="AJ48" s="15">
        <v>0.84</v>
      </c>
      <c r="AK48" s="15">
        <v>0.79</v>
      </c>
      <c r="AL48" s="15">
        <v>0.94</v>
      </c>
      <c r="AM48" s="15">
        <v>0.65</v>
      </c>
      <c r="AN48" s="15">
        <v>0.8</v>
      </c>
      <c r="AO48" s="15">
        <v>0.79</v>
      </c>
      <c r="AP48" s="15">
        <v>0.8</v>
      </c>
      <c r="AQ48" s="15">
        <v>0.81</v>
      </c>
    </row>
    <row r="49" spans="1:46" s="15" customFormat="1" ht="0.75" customHeight="1" x14ac:dyDescent="0.25">
      <c r="A49" s="17"/>
      <c r="C49" s="15" t="s">
        <v>126</v>
      </c>
      <c r="D49" s="15">
        <v>0.22</v>
      </c>
      <c r="E49" s="15">
        <v>0.28999999999999998</v>
      </c>
      <c r="F49" s="15">
        <v>0.27</v>
      </c>
      <c r="G49" s="15">
        <v>0.24</v>
      </c>
      <c r="H49" s="15">
        <v>0.19</v>
      </c>
      <c r="I49" s="15">
        <v>0.16</v>
      </c>
      <c r="J49" s="15">
        <v>0.18</v>
      </c>
      <c r="K49" s="15">
        <v>0.16</v>
      </c>
      <c r="L49" s="15">
        <v>0.19</v>
      </c>
      <c r="M49" s="15">
        <v>0.36</v>
      </c>
      <c r="N49" s="15">
        <v>0.28000000000000003</v>
      </c>
      <c r="O49" s="15">
        <v>0.26</v>
      </c>
      <c r="P49" s="15">
        <v>0.27</v>
      </c>
      <c r="Q49" s="15">
        <v>0.24</v>
      </c>
      <c r="R49" s="15">
        <v>0.14000000000000001</v>
      </c>
      <c r="S49" s="15">
        <v>0.27</v>
      </c>
      <c r="T49" s="15">
        <v>0.17</v>
      </c>
      <c r="U49" s="15">
        <v>0.25</v>
      </c>
      <c r="V49" s="15">
        <v>7.0000000000000007E-2</v>
      </c>
      <c r="W49" s="15">
        <v>0.22</v>
      </c>
      <c r="X49" s="15">
        <v>0.28999999999999998</v>
      </c>
      <c r="Y49" s="15">
        <v>0.15</v>
      </c>
      <c r="Z49" s="15">
        <v>0.28000000000000003</v>
      </c>
      <c r="AA49" s="15">
        <v>0.3</v>
      </c>
      <c r="AB49" s="15">
        <v>0.22</v>
      </c>
      <c r="AC49" s="15">
        <v>0.23</v>
      </c>
      <c r="AD49" s="15">
        <v>0.2</v>
      </c>
      <c r="AE49" s="15">
        <v>0.27</v>
      </c>
      <c r="AF49" s="15">
        <v>0.17</v>
      </c>
      <c r="AG49" s="15">
        <v>0.22</v>
      </c>
      <c r="AH49" s="15">
        <v>0.22</v>
      </c>
      <c r="AI49" s="15">
        <v>0.14000000000000001</v>
      </c>
      <c r="AJ49" s="15">
        <v>0.16</v>
      </c>
      <c r="AK49" s="15">
        <v>0.21</v>
      </c>
      <c r="AL49" s="15">
        <v>0.06</v>
      </c>
      <c r="AM49" s="15">
        <v>0.35</v>
      </c>
      <c r="AN49" s="15">
        <v>0.2</v>
      </c>
      <c r="AO49" s="15">
        <v>0.21</v>
      </c>
      <c r="AP49" s="15">
        <v>0.2</v>
      </c>
      <c r="AQ49" s="15">
        <v>0.19</v>
      </c>
    </row>
    <row r="50" spans="1:46" s="15" customFormat="1" ht="0.75" customHeight="1" x14ac:dyDescent="0.25">
      <c r="A50" s="17"/>
    </row>
    <row r="51" spans="1:46" s="15" customFormat="1" ht="0.75" customHeight="1" x14ac:dyDescent="0.25">
      <c r="A51" s="17"/>
    </row>
    <row r="52" spans="1:46" s="15" customFormat="1" ht="0.75" customHeight="1" x14ac:dyDescent="0.25">
      <c r="A52" s="18">
        <v>41030</v>
      </c>
      <c r="B52" s="15" t="s">
        <v>124</v>
      </c>
    </row>
    <row r="53" spans="1:46" s="15" customFormat="1" ht="0.75" customHeight="1" x14ac:dyDescent="0.25">
      <c r="A53" s="17"/>
    </row>
    <row r="54" spans="1:46" s="15" customFormat="1" ht="0.75" customHeight="1" x14ac:dyDescent="0.25">
      <c r="A54" s="17"/>
    </row>
    <row r="55" spans="1:46" s="15" customFormat="1" ht="0.75" customHeight="1" x14ac:dyDescent="0.25">
      <c r="A55" s="17"/>
      <c r="D55" s="15" t="s">
        <v>1</v>
      </c>
      <c r="E55" s="15" t="s">
        <v>2</v>
      </c>
      <c r="AR55" s="15" t="s">
        <v>52</v>
      </c>
    </row>
    <row r="56" spans="1:46" s="15" customFormat="1" ht="0.75" customHeight="1" x14ac:dyDescent="0.25">
      <c r="A56" s="17"/>
      <c r="B56" s="15" t="s">
        <v>42</v>
      </c>
      <c r="E56" s="15" t="s">
        <v>3</v>
      </c>
      <c r="F56" s="15" t="s">
        <v>4</v>
      </c>
      <c r="G56" s="15" t="s">
        <v>5</v>
      </c>
      <c r="H56" s="15" t="s">
        <v>6</v>
      </c>
      <c r="I56" s="15" t="s">
        <v>7</v>
      </c>
      <c r="J56" s="15" t="s">
        <v>8</v>
      </c>
      <c r="K56" s="15" t="s">
        <v>9</v>
      </c>
      <c r="L56" s="15" t="s">
        <v>10</v>
      </c>
      <c r="M56" s="15" t="s">
        <v>11</v>
      </c>
      <c r="N56" s="15" t="s">
        <v>12</v>
      </c>
      <c r="O56" s="15" t="s">
        <v>13</v>
      </c>
      <c r="P56" s="15" t="s">
        <v>14</v>
      </c>
      <c r="Q56" s="15" t="s">
        <v>15</v>
      </c>
      <c r="R56" s="15" t="s">
        <v>16</v>
      </c>
      <c r="S56" s="15" t="s">
        <v>17</v>
      </c>
      <c r="T56" s="15" t="s">
        <v>18</v>
      </c>
      <c r="U56" s="15" t="s">
        <v>19</v>
      </c>
      <c r="V56" s="15" t="s">
        <v>20</v>
      </c>
      <c r="W56" s="15" t="s">
        <v>21</v>
      </c>
      <c r="X56" s="15" t="s">
        <v>22</v>
      </c>
      <c r="Y56" s="15" t="s">
        <v>23</v>
      </c>
      <c r="Z56" s="15" t="s">
        <v>24</v>
      </c>
      <c r="AA56" s="15" t="s">
        <v>25</v>
      </c>
      <c r="AB56" s="15" t="s">
        <v>26</v>
      </c>
      <c r="AC56" s="15" t="s">
        <v>27</v>
      </c>
      <c r="AD56" s="15" t="s">
        <v>28</v>
      </c>
      <c r="AE56" s="15" t="s">
        <v>29</v>
      </c>
      <c r="AF56" s="15" t="s">
        <v>30</v>
      </c>
      <c r="AG56" s="15" t="s">
        <v>31</v>
      </c>
      <c r="AH56" s="15" t="s">
        <v>32</v>
      </c>
      <c r="AI56" s="15" t="s">
        <v>33</v>
      </c>
      <c r="AJ56" s="15" t="s">
        <v>34</v>
      </c>
      <c r="AK56" s="15" t="s">
        <v>35</v>
      </c>
      <c r="AL56" s="15" t="s">
        <v>36</v>
      </c>
      <c r="AM56" s="15" t="s">
        <v>37</v>
      </c>
      <c r="AN56" s="15" t="s">
        <v>38</v>
      </c>
      <c r="AO56" s="15" t="s">
        <v>39</v>
      </c>
      <c r="AP56" s="15" t="s">
        <v>40</v>
      </c>
      <c r="AQ56" s="15" t="s">
        <v>41</v>
      </c>
      <c r="AR56" s="15" t="s">
        <v>53</v>
      </c>
      <c r="AS56" s="15" t="s">
        <v>54</v>
      </c>
      <c r="AT56" s="15" t="s">
        <v>55</v>
      </c>
    </row>
    <row r="57" spans="1:46" s="15" customFormat="1" ht="0.75" customHeight="1" x14ac:dyDescent="0.25">
      <c r="A57" s="17"/>
      <c r="C57" s="15" t="s">
        <v>43</v>
      </c>
      <c r="D57" s="15">
        <v>2839</v>
      </c>
      <c r="E57" s="15">
        <v>22</v>
      </c>
      <c r="F57" s="15">
        <v>47</v>
      </c>
      <c r="G57" s="15">
        <v>39</v>
      </c>
      <c r="H57" s="15">
        <v>105</v>
      </c>
      <c r="I57" s="15">
        <v>49</v>
      </c>
      <c r="J57" s="15">
        <v>30</v>
      </c>
      <c r="K57" s="15">
        <v>34</v>
      </c>
      <c r="L57" s="15">
        <v>77</v>
      </c>
      <c r="M57" s="15">
        <v>44</v>
      </c>
      <c r="N57" s="15">
        <v>92</v>
      </c>
      <c r="O57" s="15">
        <v>59</v>
      </c>
      <c r="P57" s="15">
        <v>68</v>
      </c>
      <c r="Q57" s="15">
        <v>102</v>
      </c>
      <c r="R57" s="15">
        <v>96</v>
      </c>
      <c r="S57" s="15">
        <v>47</v>
      </c>
      <c r="T57" s="15">
        <v>159</v>
      </c>
      <c r="U57" s="15">
        <v>42</v>
      </c>
      <c r="V57" s="15">
        <v>24</v>
      </c>
      <c r="W57" s="15">
        <v>44</v>
      </c>
      <c r="X57" s="15">
        <v>97</v>
      </c>
      <c r="Y57" s="15">
        <v>57</v>
      </c>
      <c r="Z57" s="15">
        <v>45</v>
      </c>
      <c r="AA57" s="15">
        <v>89</v>
      </c>
      <c r="AB57" s="15">
        <v>86</v>
      </c>
      <c r="AC57" s="15">
        <v>30</v>
      </c>
      <c r="AD57" s="15">
        <v>54</v>
      </c>
      <c r="AE57" s="15">
        <v>45</v>
      </c>
      <c r="AF57" s="15">
        <v>21</v>
      </c>
      <c r="AG57" s="15">
        <v>54</v>
      </c>
      <c r="AH57" s="15">
        <v>183</v>
      </c>
      <c r="AI57" s="15">
        <v>44</v>
      </c>
      <c r="AJ57" s="15">
        <v>18</v>
      </c>
      <c r="AK57" s="15">
        <v>46</v>
      </c>
      <c r="AL57" s="15">
        <v>17</v>
      </c>
      <c r="AM57" s="15">
        <v>50</v>
      </c>
      <c r="AN57" s="15">
        <v>41</v>
      </c>
      <c r="AO57" s="15">
        <v>66</v>
      </c>
      <c r="AP57" s="15">
        <v>15</v>
      </c>
      <c r="AQ57" s="15">
        <v>13</v>
      </c>
      <c r="AR57" s="15">
        <v>927</v>
      </c>
      <c r="AS57" s="15">
        <v>1422</v>
      </c>
      <c r="AT57" s="15">
        <v>490</v>
      </c>
    </row>
    <row r="58" spans="1:46" s="15" customFormat="1" ht="0.75" customHeight="1" x14ac:dyDescent="0.25">
      <c r="A58" s="17"/>
    </row>
    <row r="59" spans="1:46" s="15" customFormat="1" ht="0.75" customHeight="1" x14ac:dyDescent="0.25">
      <c r="A59" s="17"/>
      <c r="C59" s="15" t="s">
        <v>44</v>
      </c>
      <c r="D59" s="15">
        <v>2838</v>
      </c>
      <c r="E59" s="15">
        <v>26</v>
      </c>
      <c r="F59" s="15">
        <v>46</v>
      </c>
      <c r="G59" s="15">
        <v>46</v>
      </c>
      <c r="H59" s="15">
        <v>101</v>
      </c>
      <c r="I59" s="15">
        <v>51</v>
      </c>
      <c r="J59" s="15">
        <v>35</v>
      </c>
      <c r="K59" s="15">
        <v>40</v>
      </c>
      <c r="L59" s="15">
        <v>69</v>
      </c>
      <c r="M59" s="15">
        <v>46</v>
      </c>
      <c r="N59" s="15">
        <v>89</v>
      </c>
      <c r="O59" s="15">
        <v>61</v>
      </c>
      <c r="P59" s="15">
        <v>80</v>
      </c>
      <c r="Q59" s="15">
        <v>81</v>
      </c>
      <c r="R59" s="15">
        <v>92</v>
      </c>
      <c r="S59" s="15">
        <v>56</v>
      </c>
      <c r="T59" s="15">
        <v>165</v>
      </c>
      <c r="U59" s="15">
        <v>33</v>
      </c>
      <c r="V59" s="15">
        <v>27</v>
      </c>
      <c r="W59" s="15">
        <v>52</v>
      </c>
      <c r="X59" s="15">
        <v>110</v>
      </c>
      <c r="Y59" s="15">
        <v>51</v>
      </c>
      <c r="Z59" s="15">
        <v>54</v>
      </c>
      <c r="AA59" s="15">
        <v>83</v>
      </c>
      <c r="AB59" s="15">
        <v>67</v>
      </c>
      <c r="AC59" s="15">
        <v>52</v>
      </c>
      <c r="AD59" s="15">
        <v>49</v>
      </c>
      <c r="AE59" s="15">
        <v>44</v>
      </c>
      <c r="AF59" s="15">
        <v>24</v>
      </c>
      <c r="AG59" s="15">
        <v>52</v>
      </c>
      <c r="AH59" s="15">
        <v>165</v>
      </c>
      <c r="AI59" s="15">
        <v>36</v>
      </c>
      <c r="AJ59" s="15">
        <v>21</v>
      </c>
      <c r="AK59" s="15">
        <v>48</v>
      </c>
      <c r="AL59" s="15">
        <v>29</v>
      </c>
      <c r="AM59" s="15">
        <v>49</v>
      </c>
      <c r="AN59" s="15">
        <v>48</v>
      </c>
      <c r="AO59" s="15">
        <v>69</v>
      </c>
      <c r="AP59" s="15">
        <v>18</v>
      </c>
      <c r="AQ59" s="15">
        <v>15</v>
      </c>
      <c r="AR59" s="15">
        <v>916</v>
      </c>
      <c r="AS59" s="15">
        <v>1454</v>
      </c>
      <c r="AT59" s="15">
        <v>468</v>
      </c>
    </row>
    <row r="60" spans="1:46" s="15" customFormat="1" ht="0.75" customHeight="1" x14ac:dyDescent="0.25">
      <c r="A60" s="17"/>
      <c r="B60" s="15" t="s">
        <v>125</v>
      </c>
    </row>
    <row r="61" spans="1:46" s="15" customFormat="1" ht="0.75" customHeight="1" x14ac:dyDescent="0.25">
      <c r="A61" s="17"/>
      <c r="C61" s="15" t="s">
        <v>127</v>
      </c>
      <c r="D61" s="15">
        <v>0.79</v>
      </c>
      <c r="E61" s="15">
        <v>0.73</v>
      </c>
      <c r="F61" s="15">
        <v>0.72</v>
      </c>
      <c r="G61" s="15">
        <v>0.69</v>
      </c>
      <c r="H61" s="15">
        <v>0.75</v>
      </c>
      <c r="I61" s="15">
        <v>0.88</v>
      </c>
      <c r="J61" s="15">
        <v>0.73</v>
      </c>
      <c r="K61" s="15">
        <v>0.88</v>
      </c>
      <c r="L61" s="15">
        <v>0.78</v>
      </c>
      <c r="M61" s="15">
        <v>0.66</v>
      </c>
      <c r="N61" s="15">
        <v>0.77</v>
      </c>
      <c r="O61" s="15">
        <v>0.69</v>
      </c>
      <c r="P61" s="15">
        <v>0.78</v>
      </c>
      <c r="Q61" s="15">
        <v>0.75</v>
      </c>
      <c r="R61" s="15">
        <v>0.88</v>
      </c>
      <c r="S61" s="15">
        <v>0.81</v>
      </c>
      <c r="T61" s="15">
        <v>0.83</v>
      </c>
      <c r="U61" s="15">
        <v>0.78</v>
      </c>
      <c r="V61" s="15">
        <v>0.83</v>
      </c>
      <c r="W61" s="15">
        <v>0.82</v>
      </c>
      <c r="X61" s="15">
        <v>0.75</v>
      </c>
      <c r="Y61" s="15">
        <v>0.79</v>
      </c>
      <c r="Z61" s="15">
        <v>0.8</v>
      </c>
      <c r="AA61" s="15">
        <v>0.7</v>
      </c>
      <c r="AB61" s="15">
        <v>0.76</v>
      </c>
      <c r="AC61" s="15">
        <v>0.83</v>
      </c>
      <c r="AD61" s="15">
        <v>0.81</v>
      </c>
      <c r="AE61" s="15">
        <v>0.76</v>
      </c>
      <c r="AF61" s="15">
        <v>0.76</v>
      </c>
      <c r="AG61" s="15">
        <v>0.8</v>
      </c>
      <c r="AH61" s="15">
        <v>0.78</v>
      </c>
      <c r="AI61" s="15">
        <v>0.88</v>
      </c>
      <c r="AJ61" s="15">
        <v>0.89</v>
      </c>
      <c r="AK61" s="15">
        <v>0.76</v>
      </c>
      <c r="AL61" s="15">
        <v>0.88</v>
      </c>
      <c r="AM61" s="15">
        <v>0.66</v>
      </c>
      <c r="AN61" s="15">
        <v>0.73</v>
      </c>
      <c r="AO61" s="15">
        <v>0.71</v>
      </c>
      <c r="AP61" s="15">
        <v>0.6</v>
      </c>
      <c r="AQ61" s="15">
        <v>0.77</v>
      </c>
      <c r="AR61" s="15">
        <v>0.78</v>
      </c>
      <c r="AS61" s="15">
        <v>0.79</v>
      </c>
      <c r="AT61" s="15">
        <v>0.8</v>
      </c>
    </row>
    <row r="62" spans="1:46" s="15" customFormat="1" ht="0.75" customHeight="1" x14ac:dyDescent="0.25">
      <c r="A62" s="17"/>
      <c r="C62" s="15" t="s">
        <v>126</v>
      </c>
      <c r="D62" s="15">
        <v>0.21</v>
      </c>
      <c r="E62" s="15">
        <v>0.27</v>
      </c>
      <c r="F62" s="15">
        <v>0.28000000000000003</v>
      </c>
      <c r="G62" s="15">
        <v>0.31</v>
      </c>
      <c r="H62" s="15">
        <v>0.25</v>
      </c>
      <c r="I62" s="15">
        <v>0.12</v>
      </c>
      <c r="J62" s="15">
        <v>0.27</v>
      </c>
      <c r="K62" s="15">
        <v>0.12</v>
      </c>
      <c r="L62" s="15">
        <v>0.22</v>
      </c>
      <c r="M62" s="15">
        <v>0.34</v>
      </c>
      <c r="N62" s="15">
        <v>0.23</v>
      </c>
      <c r="O62" s="15">
        <v>0.31</v>
      </c>
      <c r="P62" s="15">
        <v>0.22</v>
      </c>
      <c r="Q62" s="15">
        <v>0.25</v>
      </c>
      <c r="R62" s="15">
        <v>0.12</v>
      </c>
      <c r="S62" s="15">
        <v>0.19</v>
      </c>
      <c r="T62" s="15">
        <v>0.17</v>
      </c>
      <c r="U62" s="15">
        <v>0.22</v>
      </c>
      <c r="V62" s="15">
        <v>0.17</v>
      </c>
      <c r="W62" s="15">
        <v>0.18</v>
      </c>
      <c r="X62" s="15">
        <v>0.25</v>
      </c>
      <c r="Y62" s="15">
        <v>0.21</v>
      </c>
      <c r="Z62" s="15">
        <v>0.2</v>
      </c>
      <c r="AA62" s="15">
        <v>0.3</v>
      </c>
      <c r="AB62" s="15">
        <v>0.24</v>
      </c>
      <c r="AC62" s="15">
        <v>0.17</v>
      </c>
      <c r="AD62" s="15">
        <v>0.19</v>
      </c>
      <c r="AE62" s="15">
        <v>0.24</v>
      </c>
      <c r="AF62" s="15">
        <v>0.24</v>
      </c>
      <c r="AG62" s="15">
        <v>0.2</v>
      </c>
      <c r="AH62" s="15">
        <v>0.22</v>
      </c>
      <c r="AI62" s="15">
        <v>0.12</v>
      </c>
      <c r="AJ62" s="15">
        <v>0.11</v>
      </c>
      <c r="AK62" s="15">
        <v>0.24</v>
      </c>
      <c r="AL62" s="15">
        <v>0.12</v>
      </c>
      <c r="AM62" s="15">
        <v>0.34</v>
      </c>
      <c r="AN62" s="15">
        <v>0.27</v>
      </c>
      <c r="AO62" s="15">
        <v>0.28999999999999998</v>
      </c>
      <c r="AP62" s="15">
        <v>0.4</v>
      </c>
      <c r="AQ62" s="15">
        <v>0.23</v>
      </c>
      <c r="AR62" s="15">
        <v>0.22</v>
      </c>
      <c r="AS62" s="15">
        <v>0.21</v>
      </c>
      <c r="AT62" s="15">
        <v>0.2</v>
      </c>
    </row>
    <row r="63" spans="1:46" s="15" customFormat="1" ht="0.75" customHeight="1" x14ac:dyDescent="0.25">
      <c r="A63" s="17"/>
    </row>
    <row r="64" spans="1:46" s="15" customFormat="1" ht="0.75" customHeight="1" x14ac:dyDescent="0.25">
      <c r="A64" s="18">
        <v>40940</v>
      </c>
      <c r="B64" s="15" t="s">
        <v>124</v>
      </c>
    </row>
    <row r="65" spans="1:43" s="15" customFormat="1" ht="0.75" customHeight="1" x14ac:dyDescent="0.25">
      <c r="A65" s="17"/>
    </row>
    <row r="66" spans="1:43" s="15" customFormat="1" ht="0.75" customHeight="1" x14ac:dyDescent="0.25">
      <c r="A66" s="17"/>
    </row>
    <row r="67" spans="1:43" s="15" customFormat="1" ht="0.75" customHeight="1" x14ac:dyDescent="0.25">
      <c r="A67" s="17"/>
      <c r="D67" s="15" t="s">
        <v>1</v>
      </c>
      <c r="E67" s="15" t="s">
        <v>2</v>
      </c>
    </row>
    <row r="68" spans="1:43" s="15" customFormat="1" ht="0.75" customHeight="1" x14ac:dyDescent="0.25">
      <c r="A68" s="17"/>
      <c r="B68" s="15" t="s">
        <v>42</v>
      </c>
      <c r="E68" s="15" t="s">
        <v>3</v>
      </c>
      <c r="F68" s="15" t="s">
        <v>4</v>
      </c>
      <c r="G68" s="15" t="s">
        <v>5</v>
      </c>
      <c r="H68" s="15" t="s">
        <v>6</v>
      </c>
      <c r="I68" s="15" t="s">
        <v>7</v>
      </c>
      <c r="J68" s="15" t="s">
        <v>8</v>
      </c>
      <c r="K68" s="15" t="s">
        <v>9</v>
      </c>
      <c r="L68" s="15" t="s">
        <v>10</v>
      </c>
      <c r="M68" s="15" t="s">
        <v>11</v>
      </c>
      <c r="N68" s="15" t="s">
        <v>12</v>
      </c>
      <c r="O68" s="15" t="s">
        <v>13</v>
      </c>
      <c r="P68" s="15" t="s">
        <v>14</v>
      </c>
      <c r="Q68" s="15" t="s">
        <v>15</v>
      </c>
      <c r="R68" s="15" t="s">
        <v>16</v>
      </c>
      <c r="S68" s="15" t="s">
        <v>17</v>
      </c>
      <c r="T68" s="15" t="s">
        <v>18</v>
      </c>
      <c r="U68" s="15" t="s">
        <v>19</v>
      </c>
      <c r="V68" s="15" t="s">
        <v>20</v>
      </c>
      <c r="W68" s="15" t="s">
        <v>21</v>
      </c>
      <c r="X68" s="15" t="s">
        <v>22</v>
      </c>
      <c r="Y68" s="15" t="s">
        <v>23</v>
      </c>
      <c r="Z68" s="15" t="s">
        <v>24</v>
      </c>
      <c r="AA68" s="15" t="s">
        <v>25</v>
      </c>
      <c r="AB68" s="15" t="s">
        <v>26</v>
      </c>
      <c r="AC68" s="15" t="s">
        <v>27</v>
      </c>
      <c r="AD68" s="15" t="s">
        <v>28</v>
      </c>
      <c r="AE68" s="15" t="s">
        <v>29</v>
      </c>
      <c r="AF68" s="15" t="s">
        <v>30</v>
      </c>
      <c r="AG68" s="15" t="s">
        <v>31</v>
      </c>
      <c r="AH68" s="15" t="s">
        <v>32</v>
      </c>
      <c r="AI68" s="15" t="s">
        <v>33</v>
      </c>
      <c r="AJ68" s="15" t="s">
        <v>34</v>
      </c>
      <c r="AK68" s="15" t="s">
        <v>35</v>
      </c>
      <c r="AL68" s="15" t="s">
        <v>36</v>
      </c>
      <c r="AM68" s="15" t="s">
        <v>37</v>
      </c>
      <c r="AN68" s="15" t="s">
        <v>38</v>
      </c>
      <c r="AO68" s="15" t="s">
        <v>39</v>
      </c>
      <c r="AP68" s="15" t="s">
        <v>40</v>
      </c>
      <c r="AQ68" s="15" t="s">
        <v>41</v>
      </c>
    </row>
    <row r="69" spans="1:43" s="15" customFormat="1" ht="0.75" customHeight="1" x14ac:dyDescent="0.25">
      <c r="A69" s="17"/>
      <c r="C69" s="15" t="s">
        <v>43</v>
      </c>
      <c r="D69" s="15">
        <v>2502</v>
      </c>
      <c r="E69" s="15">
        <v>24</v>
      </c>
      <c r="F69" s="15">
        <v>51</v>
      </c>
      <c r="G69" s="15">
        <v>46</v>
      </c>
      <c r="H69" s="15">
        <v>114</v>
      </c>
      <c r="I69" s="15">
        <v>56</v>
      </c>
      <c r="J69" s="15">
        <v>34</v>
      </c>
      <c r="K69" s="15">
        <v>32</v>
      </c>
      <c r="L69" s="15">
        <v>95</v>
      </c>
      <c r="M69" s="15">
        <v>50</v>
      </c>
      <c r="N69" s="15">
        <v>87</v>
      </c>
      <c r="O69" s="15">
        <v>69</v>
      </c>
      <c r="P69" s="15">
        <v>83</v>
      </c>
      <c r="Q69" s="15">
        <v>107</v>
      </c>
      <c r="R69" s="15">
        <v>88</v>
      </c>
      <c r="S69" s="15">
        <v>56</v>
      </c>
      <c r="T69" s="15">
        <v>168</v>
      </c>
      <c r="U69" s="15">
        <v>49</v>
      </c>
      <c r="V69" s="15">
        <v>27</v>
      </c>
      <c r="W69" s="15">
        <v>55</v>
      </c>
      <c r="X69" s="15">
        <v>111</v>
      </c>
      <c r="Y69" s="15">
        <v>59</v>
      </c>
      <c r="Z69" s="15">
        <v>43</v>
      </c>
      <c r="AA69" s="15">
        <v>100</v>
      </c>
      <c r="AB69" s="15">
        <v>103</v>
      </c>
      <c r="AC69" s="15">
        <v>30</v>
      </c>
      <c r="AD69" s="15">
        <v>59</v>
      </c>
      <c r="AE69" s="15">
        <v>55</v>
      </c>
      <c r="AF69" s="15">
        <v>23</v>
      </c>
      <c r="AG69" s="15">
        <v>67</v>
      </c>
      <c r="AH69" s="15">
        <v>217</v>
      </c>
      <c r="AI69" s="15">
        <v>46</v>
      </c>
      <c r="AJ69" s="15">
        <v>25</v>
      </c>
      <c r="AK69" s="15">
        <v>56</v>
      </c>
      <c r="AL69" s="15">
        <v>17</v>
      </c>
      <c r="AM69" s="15">
        <v>58</v>
      </c>
      <c r="AN69" s="15">
        <v>40</v>
      </c>
      <c r="AO69" s="15">
        <v>66</v>
      </c>
      <c r="AP69" s="15">
        <v>15</v>
      </c>
      <c r="AQ69" s="15">
        <v>21</v>
      </c>
    </row>
    <row r="70" spans="1:43" s="15" customFormat="1" ht="0.75" customHeight="1" x14ac:dyDescent="0.25">
      <c r="A70" s="17"/>
    </row>
    <row r="71" spans="1:43" s="15" customFormat="1" ht="0.75" customHeight="1" x14ac:dyDescent="0.25">
      <c r="A71" s="17"/>
      <c r="C71" s="15" t="s">
        <v>44</v>
      </c>
      <c r="D71" s="15">
        <v>2525</v>
      </c>
      <c r="E71" s="15">
        <v>28</v>
      </c>
      <c r="F71" s="15">
        <v>48</v>
      </c>
      <c r="G71" s="15">
        <v>55</v>
      </c>
      <c r="H71" s="15">
        <v>107</v>
      </c>
      <c r="I71" s="15">
        <v>58</v>
      </c>
      <c r="J71" s="15">
        <v>39</v>
      </c>
      <c r="K71" s="15">
        <v>38</v>
      </c>
      <c r="L71" s="15">
        <v>89</v>
      </c>
      <c r="M71" s="15">
        <v>52</v>
      </c>
      <c r="N71" s="15">
        <v>82</v>
      </c>
      <c r="O71" s="15">
        <v>72</v>
      </c>
      <c r="P71" s="15">
        <v>96</v>
      </c>
      <c r="Q71" s="15">
        <v>86</v>
      </c>
      <c r="R71" s="15">
        <v>85</v>
      </c>
      <c r="S71" s="15">
        <v>67</v>
      </c>
      <c r="T71" s="15">
        <v>175</v>
      </c>
      <c r="U71" s="15">
        <v>39</v>
      </c>
      <c r="V71" s="15">
        <v>29</v>
      </c>
      <c r="W71" s="15">
        <v>66</v>
      </c>
      <c r="X71" s="15">
        <v>119</v>
      </c>
      <c r="Y71" s="15">
        <v>55</v>
      </c>
      <c r="Z71" s="15">
        <v>52</v>
      </c>
      <c r="AA71" s="15">
        <v>94</v>
      </c>
      <c r="AB71" s="15">
        <v>81</v>
      </c>
      <c r="AC71" s="15">
        <v>57</v>
      </c>
      <c r="AD71" s="15">
        <v>55</v>
      </c>
      <c r="AE71" s="15">
        <v>52</v>
      </c>
      <c r="AF71" s="15">
        <v>25</v>
      </c>
      <c r="AG71" s="15">
        <v>63</v>
      </c>
      <c r="AH71" s="15">
        <v>194</v>
      </c>
      <c r="AI71" s="15">
        <v>38</v>
      </c>
      <c r="AJ71" s="15">
        <v>29</v>
      </c>
      <c r="AK71" s="15">
        <v>58</v>
      </c>
      <c r="AL71" s="15">
        <v>32</v>
      </c>
      <c r="AM71" s="15">
        <v>54</v>
      </c>
      <c r="AN71" s="15">
        <v>46</v>
      </c>
      <c r="AO71" s="15">
        <v>69</v>
      </c>
      <c r="AP71" s="15">
        <v>17</v>
      </c>
      <c r="AQ71" s="15">
        <v>22</v>
      </c>
    </row>
    <row r="72" spans="1:43" s="15" customFormat="1" ht="0.75" customHeight="1" x14ac:dyDescent="0.25">
      <c r="A72" s="17"/>
      <c r="B72" s="15" t="s">
        <v>125</v>
      </c>
    </row>
    <row r="73" spans="1:43" s="15" customFormat="1" ht="0.75" customHeight="1" x14ac:dyDescent="0.25">
      <c r="A73" s="17"/>
      <c r="C73" s="15" t="s">
        <v>126</v>
      </c>
      <c r="D73" s="15">
        <v>563</v>
      </c>
      <c r="E73" s="15">
        <v>8</v>
      </c>
      <c r="F73" s="15">
        <v>13</v>
      </c>
      <c r="G73" s="15">
        <v>13</v>
      </c>
      <c r="H73" s="15">
        <v>21</v>
      </c>
      <c r="I73" s="15">
        <v>9</v>
      </c>
      <c r="J73" s="15">
        <v>7</v>
      </c>
      <c r="K73" s="15">
        <v>6</v>
      </c>
      <c r="L73" s="15">
        <v>17</v>
      </c>
      <c r="M73" s="15">
        <v>19</v>
      </c>
      <c r="N73" s="15">
        <v>23</v>
      </c>
      <c r="O73" s="15">
        <v>19</v>
      </c>
      <c r="P73" s="15">
        <v>26</v>
      </c>
      <c r="Q73" s="15">
        <v>21</v>
      </c>
      <c r="R73" s="15">
        <v>12</v>
      </c>
      <c r="S73" s="15">
        <v>18</v>
      </c>
      <c r="T73" s="15">
        <v>29</v>
      </c>
      <c r="U73" s="15">
        <v>10</v>
      </c>
      <c r="V73" s="15">
        <v>2</v>
      </c>
      <c r="W73" s="15">
        <v>14</v>
      </c>
      <c r="X73" s="15">
        <v>34</v>
      </c>
      <c r="Y73" s="15">
        <v>8</v>
      </c>
      <c r="Z73" s="15">
        <v>14</v>
      </c>
      <c r="AA73" s="15">
        <v>28</v>
      </c>
      <c r="AB73" s="15">
        <v>18</v>
      </c>
      <c r="AC73" s="15">
        <v>13</v>
      </c>
      <c r="AD73" s="15">
        <v>11</v>
      </c>
      <c r="AE73" s="15">
        <v>14</v>
      </c>
      <c r="AF73" s="15">
        <v>4</v>
      </c>
      <c r="AG73" s="15">
        <v>14</v>
      </c>
      <c r="AH73" s="15">
        <v>43</v>
      </c>
      <c r="AI73" s="15">
        <v>5</v>
      </c>
      <c r="AJ73" s="15">
        <v>5</v>
      </c>
      <c r="AK73" s="15">
        <v>12</v>
      </c>
      <c r="AL73" s="15">
        <v>2</v>
      </c>
      <c r="AM73" s="15">
        <v>19</v>
      </c>
      <c r="AN73" s="15">
        <v>9</v>
      </c>
      <c r="AO73" s="15">
        <v>15</v>
      </c>
      <c r="AP73" s="15">
        <v>3</v>
      </c>
      <c r="AQ73" s="15">
        <v>4</v>
      </c>
    </row>
    <row r="74" spans="1:43" s="15" customFormat="1" ht="0.75" customHeight="1" x14ac:dyDescent="0.25">
      <c r="A74" s="17"/>
      <c r="D74" s="15">
        <v>0.22</v>
      </c>
      <c r="E74" s="15">
        <v>0.28999999999999998</v>
      </c>
      <c r="F74" s="15">
        <v>0.27</v>
      </c>
      <c r="G74" s="15">
        <v>0.24</v>
      </c>
      <c r="H74" s="15">
        <v>0.19</v>
      </c>
      <c r="I74" s="15">
        <v>0.16</v>
      </c>
      <c r="J74" s="15">
        <v>0.18</v>
      </c>
      <c r="K74" s="15">
        <v>0.16</v>
      </c>
      <c r="L74" s="15">
        <v>0.19</v>
      </c>
      <c r="M74" s="15">
        <v>0.36</v>
      </c>
      <c r="N74" s="15">
        <v>0.28000000000000003</v>
      </c>
      <c r="O74" s="15">
        <v>0.26</v>
      </c>
      <c r="P74" s="15">
        <v>0.27</v>
      </c>
      <c r="Q74" s="15">
        <v>0.24</v>
      </c>
      <c r="R74" s="15">
        <v>0.14000000000000001</v>
      </c>
      <c r="S74" s="15">
        <v>0.27</v>
      </c>
      <c r="T74" s="15">
        <v>0.17</v>
      </c>
      <c r="U74" s="15">
        <v>0.25</v>
      </c>
      <c r="V74" s="15">
        <v>7.0000000000000007E-2</v>
      </c>
      <c r="W74" s="15">
        <v>0.22</v>
      </c>
      <c r="X74" s="15">
        <v>0.28999999999999998</v>
      </c>
      <c r="Y74" s="15">
        <v>0.15</v>
      </c>
      <c r="Z74" s="15">
        <v>0.28000000000000003</v>
      </c>
      <c r="AA74" s="15">
        <v>0.3</v>
      </c>
      <c r="AB74" s="15">
        <v>0.22</v>
      </c>
      <c r="AC74" s="15">
        <v>0.23</v>
      </c>
      <c r="AD74" s="15">
        <v>0.2</v>
      </c>
      <c r="AE74" s="15">
        <v>0.27</v>
      </c>
      <c r="AF74" s="15">
        <v>0.17</v>
      </c>
      <c r="AG74" s="15">
        <v>0.22</v>
      </c>
      <c r="AH74" s="15">
        <v>0.22</v>
      </c>
      <c r="AI74" s="15">
        <v>0.14000000000000001</v>
      </c>
      <c r="AJ74" s="15">
        <v>0.16</v>
      </c>
      <c r="AK74" s="15">
        <v>0.21</v>
      </c>
      <c r="AL74" s="15">
        <v>0.06</v>
      </c>
      <c r="AM74" s="15">
        <v>0.35</v>
      </c>
      <c r="AN74" s="15">
        <v>0.2</v>
      </c>
      <c r="AO74" s="15">
        <v>0.21</v>
      </c>
      <c r="AP74" s="15">
        <v>0.2</v>
      </c>
      <c r="AQ74" s="15">
        <v>0.19</v>
      </c>
    </row>
    <row r="75" spans="1:43" s="15" customFormat="1" ht="0.75" customHeight="1" x14ac:dyDescent="0.25">
      <c r="A75" s="17"/>
      <c r="C75" s="15" t="s">
        <v>127</v>
      </c>
      <c r="D75" s="15">
        <v>1962</v>
      </c>
      <c r="E75" s="15">
        <v>20</v>
      </c>
      <c r="F75" s="15">
        <v>35</v>
      </c>
      <c r="G75" s="15">
        <v>42</v>
      </c>
      <c r="H75" s="15">
        <v>86</v>
      </c>
      <c r="I75" s="15">
        <v>49</v>
      </c>
      <c r="J75" s="15">
        <v>32</v>
      </c>
      <c r="K75" s="15">
        <v>32</v>
      </c>
      <c r="L75" s="15">
        <v>72</v>
      </c>
      <c r="M75" s="15">
        <v>33</v>
      </c>
      <c r="N75" s="15">
        <v>59</v>
      </c>
      <c r="O75" s="15">
        <v>53</v>
      </c>
      <c r="P75" s="15">
        <v>71</v>
      </c>
      <c r="Q75" s="15">
        <v>65</v>
      </c>
      <c r="R75" s="15">
        <v>74</v>
      </c>
      <c r="S75" s="15">
        <v>49</v>
      </c>
      <c r="T75" s="15">
        <v>146</v>
      </c>
      <c r="U75" s="15">
        <v>29</v>
      </c>
      <c r="V75" s="15">
        <v>27</v>
      </c>
      <c r="W75" s="15">
        <v>52</v>
      </c>
      <c r="X75" s="15">
        <v>85</v>
      </c>
      <c r="Y75" s="15">
        <v>47</v>
      </c>
      <c r="Z75" s="15">
        <v>37</v>
      </c>
      <c r="AA75" s="15">
        <v>66</v>
      </c>
      <c r="AB75" s="15">
        <v>63</v>
      </c>
      <c r="AC75" s="15">
        <v>43</v>
      </c>
      <c r="AD75" s="15">
        <v>44</v>
      </c>
      <c r="AE75" s="15">
        <v>38</v>
      </c>
      <c r="AF75" s="15">
        <v>20</v>
      </c>
      <c r="AG75" s="15">
        <v>49</v>
      </c>
      <c r="AH75" s="15">
        <v>151</v>
      </c>
      <c r="AI75" s="15">
        <v>33</v>
      </c>
      <c r="AJ75" s="15">
        <v>24</v>
      </c>
      <c r="AK75" s="15">
        <v>46</v>
      </c>
      <c r="AL75" s="15">
        <v>30</v>
      </c>
      <c r="AM75" s="15">
        <v>36</v>
      </c>
      <c r="AN75" s="15">
        <v>37</v>
      </c>
      <c r="AO75" s="15">
        <v>54</v>
      </c>
      <c r="AP75" s="15">
        <v>14</v>
      </c>
      <c r="AQ75" s="15">
        <v>18</v>
      </c>
    </row>
    <row r="76" spans="1:43" s="15" customFormat="1" ht="0.75" customHeight="1" x14ac:dyDescent="0.25">
      <c r="A76" s="17"/>
      <c r="D76" s="15">
        <v>0.78</v>
      </c>
      <c r="E76" s="15">
        <v>0.71</v>
      </c>
      <c r="F76" s="15">
        <v>0.73</v>
      </c>
      <c r="G76" s="15">
        <v>0.76</v>
      </c>
      <c r="H76" s="15">
        <v>0.81</v>
      </c>
      <c r="I76" s="15">
        <v>0.84</v>
      </c>
      <c r="J76" s="15">
        <v>0.82</v>
      </c>
      <c r="K76" s="15">
        <v>0.84</v>
      </c>
      <c r="L76" s="15">
        <v>0.81</v>
      </c>
      <c r="M76" s="15">
        <v>0.64</v>
      </c>
      <c r="N76" s="15">
        <v>0.72</v>
      </c>
      <c r="O76" s="15">
        <v>0.74</v>
      </c>
      <c r="P76" s="15">
        <v>0.73</v>
      </c>
      <c r="Q76" s="15">
        <v>0.76</v>
      </c>
      <c r="R76" s="15">
        <v>0.86</v>
      </c>
      <c r="S76" s="15">
        <v>0.73</v>
      </c>
      <c r="T76" s="15">
        <v>0.83</v>
      </c>
      <c r="U76" s="15">
        <v>0.75</v>
      </c>
      <c r="V76" s="15">
        <v>0.93</v>
      </c>
      <c r="W76" s="15">
        <v>0.78</v>
      </c>
      <c r="X76" s="15">
        <v>0.71</v>
      </c>
      <c r="Y76" s="15">
        <v>0.85</v>
      </c>
      <c r="Z76" s="15">
        <v>0.72</v>
      </c>
      <c r="AA76" s="15">
        <v>0.7</v>
      </c>
      <c r="AB76" s="15">
        <v>0.78</v>
      </c>
      <c r="AC76" s="15">
        <v>0.77</v>
      </c>
      <c r="AD76" s="15">
        <v>0.8</v>
      </c>
      <c r="AE76" s="15">
        <v>0.73</v>
      </c>
      <c r="AF76" s="15">
        <v>0.83</v>
      </c>
      <c r="AG76" s="15">
        <v>0.78</v>
      </c>
      <c r="AH76" s="15">
        <v>0.78</v>
      </c>
      <c r="AI76" s="15">
        <v>0.86</v>
      </c>
      <c r="AJ76" s="15">
        <v>0.84</v>
      </c>
      <c r="AK76" s="15">
        <v>0.79</v>
      </c>
      <c r="AL76" s="15">
        <v>0.94</v>
      </c>
      <c r="AM76" s="15">
        <v>0.65</v>
      </c>
      <c r="AN76" s="15">
        <v>0.8</v>
      </c>
      <c r="AO76" s="15">
        <v>0.79</v>
      </c>
      <c r="AP76" s="15">
        <v>0.8</v>
      </c>
      <c r="AQ76" s="15">
        <v>0.81</v>
      </c>
    </row>
    <row r="77" spans="1:43" s="15" customFormat="1" ht="0.75" customHeight="1" x14ac:dyDescent="0.25">
      <c r="A77" s="17"/>
    </row>
    <row r="78" spans="1:43" s="15" customFormat="1" ht="0.75" customHeight="1" x14ac:dyDescent="0.25">
      <c r="A78" s="18">
        <v>41030</v>
      </c>
      <c r="B78" s="15" t="s">
        <v>124</v>
      </c>
    </row>
    <row r="79" spans="1:43" s="15" customFormat="1" ht="0.75" customHeight="1" x14ac:dyDescent="0.25">
      <c r="A79" s="17"/>
    </row>
    <row r="80" spans="1:43" s="15" customFormat="1" ht="0.75" customHeight="1" x14ac:dyDescent="0.25">
      <c r="A80" s="17"/>
    </row>
    <row r="81" spans="1:46" s="15" customFormat="1" ht="0.75" customHeight="1" x14ac:dyDescent="0.25">
      <c r="A81" s="17"/>
      <c r="D81" s="15" t="s">
        <v>1</v>
      </c>
      <c r="E81" s="15" t="s">
        <v>2</v>
      </c>
      <c r="AR81" s="15" t="s">
        <v>52</v>
      </c>
    </row>
    <row r="82" spans="1:46" s="15" customFormat="1" ht="0.75" customHeight="1" x14ac:dyDescent="0.25">
      <c r="A82" s="17"/>
      <c r="B82" s="15" t="s">
        <v>42</v>
      </c>
      <c r="E82" s="15" t="s">
        <v>3</v>
      </c>
      <c r="F82" s="15" t="s">
        <v>4</v>
      </c>
      <c r="G82" s="15" t="s">
        <v>5</v>
      </c>
      <c r="H82" s="15" t="s">
        <v>6</v>
      </c>
      <c r="I82" s="15" t="s">
        <v>7</v>
      </c>
      <c r="J82" s="15" t="s">
        <v>8</v>
      </c>
      <c r="K82" s="15" t="s">
        <v>9</v>
      </c>
      <c r="L82" s="15" t="s">
        <v>10</v>
      </c>
      <c r="M82" s="15" t="s">
        <v>11</v>
      </c>
      <c r="N82" s="15" t="s">
        <v>12</v>
      </c>
      <c r="O82" s="15" t="s">
        <v>13</v>
      </c>
      <c r="P82" s="15" t="s">
        <v>14</v>
      </c>
      <c r="Q82" s="15" t="s">
        <v>15</v>
      </c>
      <c r="R82" s="15" t="s">
        <v>16</v>
      </c>
      <c r="S82" s="15" t="s">
        <v>17</v>
      </c>
      <c r="T82" s="15" t="s">
        <v>18</v>
      </c>
      <c r="U82" s="15" t="s">
        <v>19</v>
      </c>
      <c r="V82" s="15" t="s">
        <v>20</v>
      </c>
      <c r="W82" s="15" t="s">
        <v>21</v>
      </c>
      <c r="X82" s="15" t="s">
        <v>22</v>
      </c>
      <c r="Y82" s="15" t="s">
        <v>23</v>
      </c>
      <c r="Z82" s="15" t="s">
        <v>24</v>
      </c>
      <c r="AA82" s="15" t="s">
        <v>25</v>
      </c>
      <c r="AB82" s="15" t="s">
        <v>26</v>
      </c>
      <c r="AC82" s="15" t="s">
        <v>27</v>
      </c>
      <c r="AD82" s="15" t="s">
        <v>28</v>
      </c>
      <c r="AE82" s="15" t="s">
        <v>29</v>
      </c>
      <c r="AF82" s="15" t="s">
        <v>30</v>
      </c>
      <c r="AG82" s="15" t="s">
        <v>31</v>
      </c>
      <c r="AH82" s="15" t="s">
        <v>32</v>
      </c>
      <c r="AI82" s="15" t="s">
        <v>33</v>
      </c>
      <c r="AJ82" s="15" t="s">
        <v>34</v>
      </c>
      <c r="AK82" s="15" t="s">
        <v>35</v>
      </c>
      <c r="AL82" s="15" t="s">
        <v>36</v>
      </c>
      <c r="AM82" s="15" t="s">
        <v>37</v>
      </c>
      <c r="AN82" s="15" t="s">
        <v>38</v>
      </c>
      <c r="AO82" s="15" t="s">
        <v>39</v>
      </c>
      <c r="AP82" s="15" t="s">
        <v>40</v>
      </c>
      <c r="AQ82" s="15" t="s">
        <v>41</v>
      </c>
      <c r="AR82" s="15" t="s">
        <v>53</v>
      </c>
      <c r="AS82" s="15" t="s">
        <v>54</v>
      </c>
      <c r="AT82" s="15" t="s">
        <v>55</v>
      </c>
    </row>
    <row r="83" spans="1:46" s="15" customFormat="1" ht="0.75" customHeight="1" x14ac:dyDescent="0.25">
      <c r="A83" s="17"/>
      <c r="C83" s="15" t="s">
        <v>43</v>
      </c>
      <c r="D83" s="15">
        <v>2839</v>
      </c>
      <c r="E83" s="15">
        <v>22</v>
      </c>
      <c r="F83" s="15">
        <v>47</v>
      </c>
      <c r="G83" s="15">
        <v>39</v>
      </c>
      <c r="H83" s="15">
        <v>105</v>
      </c>
      <c r="I83" s="15">
        <v>49</v>
      </c>
      <c r="J83" s="15">
        <v>30</v>
      </c>
      <c r="K83" s="15">
        <v>34</v>
      </c>
      <c r="L83" s="15">
        <v>77</v>
      </c>
      <c r="M83" s="15">
        <v>44</v>
      </c>
      <c r="N83" s="15">
        <v>92</v>
      </c>
      <c r="O83" s="15">
        <v>59</v>
      </c>
      <c r="P83" s="15">
        <v>68</v>
      </c>
      <c r="Q83" s="15">
        <v>102</v>
      </c>
      <c r="R83" s="15">
        <v>96</v>
      </c>
      <c r="S83" s="15">
        <v>47</v>
      </c>
      <c r="T83" s="15">
        <v>159</v>
      </c>
      <c r="U83" s="15">
        <v>42</v>
      </c>
      <c r="V83" s="15">
        <v>24</v>
      </c>
      <c r="W83" s="15">
        <v>44</v>
      </c>
      <c r="X83" s="15">
        <v>97</v>
      </c>
      <c r="Y83" s="15">
        <v>57</v>
      </c>
      <c r="Z83" s="15">
        <v>45</v>
      </c>
      <c r="AA83" s="15">
        <v>89</v>
      </c>
      <c r="AB83" s="15">
        <v>86</v>
      </c>
      <c r="AC83" s="15">
        <v>30</v>
      </c>
      <c r="AD83" s="15">
        <v>54</v>
      </c>
      <c r="AE83" s="15">
        <v>45</v>
      </c>
      <c r="AF83" s="15">
        <v>21</v>
      </c>
      <c r="AG83" s="15">
        <v>54</v>
      </c>
      <c r="AH83" s="15">
        <v>183</v>
      </c>
      <c r="AI83" s="15">
        <v>44</v>
      </c>
      <c r="AJ83" s="15">
        <v>18</v>
      </c>
      <c r="AK83" s="15">
        <v>46</v>
      </c>
      <c r="AL83" s="15">
        <v>17</v>
      </c>
      <c r="AM83" s="15">
        <v>50</v>
      </c>
      <c r="AN83" s="15">
        <v>41</v>
      </c>
      <c r="AO83" s="15">
        <v>66</v>
      </c>
      <c r="AP83" s="15">
        <v>15</v>
      </c>
      <c r="AQ83" s="15">
        <v>13</v>
      </c>
      <c r="AR83" s="15">
        <v>927</v>
      </c>
      <c r="AS83" s="15">
        <v>1422</v>
      </c>
      <c r="AT83" s="15">
        <v>490</v>
      </c>
    </row>
    <row r="84" spans="1:46" s="15" customFormat="1" ht="0.75" customHeight="1" x14ac:dyDescent="0.25">
      <c r="A84" s="17"/>
    </row>
    <row r="85" spans="1:46" s="15" customFormat="1" ht="0.75" customHeight="1" x14ac:dyDescent="0.25">
      <c r="A85" s="17"/>
      <c r="C85" s="15" t="s">
        <v>44</v>
      </c>
      <c r="D85" s="15">
        <v>2838</v>
      </c>
      <c r="E85" s="15">
        <v>26</v>
      </c>
      <c r="F85" s="15">
        <v>46</v>
      </c>
      <c r="G85" s="15">
        <v>46</v>
      </c>
      <c r="H85" s="15">
        <v>101</v>
      </c>
      <c r="I85" s="15">
        <v>51</v>
      </c>
      <c r="J85" s="15">
        <v>35</v>
      </c>
      <c r="K85" s="15">
        <v>40</v>
      </c>
      <c r="L85" s="15">
        <v>69</v>
      </c>
      <c r="M85" s="15">
        <v>46</v>
      </c>
      <c r="N85" s="15">
        <v>89</v>
      </c>
      <c r="O85" s="15">
        <v>61</v>
      </c>
      <c r="P85" s="15">
        <v>80</v>
      </c>
      <c r="Q85" s="15">
        <v>81</v>
      </c>
      <c r="R85" s="15">
        <v>92</v>
      </c>
      <c r="S85" s="15">
        <v>56</v>
      </c>
      <c r="T85" s="15">
        <v>165</v>
      </c>
      <c r="U85" s="15">
        <v>33</v>
      </c>
      <c r="V85" s="15">
        <v>27</v>
      </c>
      <c r="W85" s="15">
        <v>52</v>
      </c>
      <c r="X85" s="15">
        <v>110</v>
      </c>
      <c r="Y85" s="15">
        <v>51</v>
      </c>
      <c r="Z85" s="15">
        <v>54</v>
      </c>
      <c r="AA85" s="15">
        <v>83</v>
      </c>
      <c r="AB85" s="15">
        <v>67</v>
      </c>
      <c r="AC85" s="15">
        <v>52</v>
      </c>
      <c r="AD85" s="15">
        <v>49</v>
      </c>
      <c r="AE85" s="15">
        <v>44</v>
      </c>
      <c r="AF85" s="15">
        <v>24</v>
      </c>
      <c r="AG85" s="15">
        <v>52</v>
      </c>
      <c r="AH85" s="15">
        <v>165</v>
      </c>
      <c r="AI85" s="15">
        <v>36</v>
      </c>
      <c r="AJ85" s="15">
        <v>21</v>
      </c>
      <c r="AK85" s="15">
        <v>48</v>
      </c>
      <c r="AL85" s="15">
        <v>29</v>
      </c>
      <c r="AM85" s="15">
        <v>49</v>
      </c>
      <c r="AN85" s="15">
        <v>48</v>
      </c>
      <c r="AO85" s="15">
        <v>69</v>
      </c>
      <c r="AP85" s="15">
        <v>18</v>
      </c>
      <c r="AQ85" s="15">
        <v>15</v>
      </c>
      <c r="AR85" s="15">
        <v>916</v>
      </c>
      <c r="AS85" s="15">
        <v>1454</v>
      </c>
      <c r="AT85" s="15">
        <v>468</v>
      </c>
    </row>
    <row r="86" spans="1:46" s="15" customFormat="1" ht="0.75" customHeight="1" x14ac:dyDescent="0.25">
      <c r="A86" s="17"/>
      <c r="B86" s="15" t="s">
        <v>125</v>
      </c>
    </row>
    <row r="87" spans="1:46" s="15" customFormat="1" ht="0.75" customHeight="1" x14ac:dyDescent="0.25">
      <c r="A87" s="17"/>
      <c r="C87" s="15" t="s">
        <v>126</v>
      </c>
      <c r="D87" s="15">
        <v>607</v>
      </c>
      <c r="E87" s="15">
        <v>7</v>
      </c>
      <c r="F87" s="15">
        <v>13</v>
      </c>
      <c r="G87" s="15">
        <v>14</v>
      </c>
      <c r="H87" s="15">
        <v>25</v>
      </c>
      <c r="I87" s="15">
        <v>6</v>
      </c>
      <c r="J87" s="15">
        <v>9</v>
      </c>
      <c r="K87" s="15">
        <v>5</v>
      </c>
      <c r="L87" s="15">
        <v>15</v>
      </c>
      <c r="M87" s="15">
        <v>16</v>
      </c>
      <c r="N87" s="15">
        <v>20</v>
      </c>
      <c r="O87" s="15">
        <v>19</v>
      </c>
      <c r="P87" s="15">
        <v>18</v>
      </c>
      <c r="Q87" s="15">
        <v>20</v>
      </c>
      <c r="R87" s="15">
        <v>11</v>
      </c>
      <c r="S87" s="15">
        <v>11</v>
      </c>
      <c r="T87" s="15">
        <v>28</v>
      </c>
      <c r="U87" s="15">
        <v>7</v>
      </c>
      <c r="V87" s="15">
        <v>5</v>
      </c>
      <c r="W87" s="15">
        <v>10</v>
      </c>
      <c r="X87" s="15">
        <v>27</v>
      </c>
      <c r="Y87" s="15">
        <v>11</v>
      </c>
      <c r="Z87" s="15">
        <v>11</v>
      </c>
      <c r="AA87" s="15">
        <v>25</v>
      </c>
      <c r="AB87" s="15">
        <v>16</v>
      </c>
      <c r="AC87" s="15">
        <v>9</v>
      </c>
      <c r="AD87" s="15">
        <v>9</v>
      </c>
      <c r="AE87" s="15">
        <v>11</v>
      </c>
      <c r="AF87" s="15">
        <v>6</v>
      </c>
      <c r="AG87" s="15">
        <v>11</v>
      </c>
      <c r="AH87" s="15">
        <v>37</v>
      </c>
      <c r="AI87" s="15">
        <v>4</v>
      </c>
      <c r="AJ87" s="15">
        <v>2</v>
      </c>
      <c r="AK87" s="15">
        <v>11</v>
      </c>
      <c r="AL87" s="15">
        <v>3</v>
      </c>
      <c r="AM87" s="15">
        <v>17</v>
      </c>
      <c r="AN87" s="15">
        <v>13</v>
      </c>
      <c r="AO87" s="15">
        <v>20</v>
      </c>
      <c r="AP87" s="15">
        <v>7</v>
      </c>
      <c r="AQ87" s="15">
        <v>3</v>
      </c>
      <c r="AR87" s="15">
        <v>202</v>
      </c>
      <c r="AS87" s="15">
        <v>310</v>
      </c>
      <c r="AT87" s="15">
        <v>95</v>
      </c>
    </row>
    <row r="88" spans="1:46" s="15" customFormat="1" ht="0.75" customHeight="1" x14ac:dyDescent="0.25">
      <c r="A88" s="17"/>
      <c r="D88" s="15">
        <v>0.21</v>
      </c>
      <c r="E88" s="15">
        <v>0.27</v>
      </c>
      <c r="F88" s="15">
        <v>0.28000000000000003</v>
      </c>
      <c r="G88" s="15">
        <v>0.31</v>
      </c>
      <c r="H88" s="15">
        <v>0.25</v>
      </c>
      <c r="I88" s="15">
        <v>0.12</v>
      </c>
      <c r="J88" s="15">
        <v>0.27</v>
      </c>
      <c r="K88" s="15">
        <v>0.12</v>
      </c>
      <c r="L88" s="15">
        <v>0.22</v>
      </c>
      <c r="M88" s="15">
        <v>0.34</v>
      </c>
      <c r="N88" s="15">
        <v>0.23</v>
      </c>
      <c r="O88" s="15">
        <v>0.31</v>
      </c>
      <c r="P88" s="15">
        <v>0.22</v>
      </c>
      <c r="Q88" s="15">
        <v>0.25</v>
      </c>
      <c r="R88" s="15">
        <v>0.12</v>
      </c>
      <c r="S88" s="15">
        <v>0.19</v>
      </c>
      <c r="T88" s="15">
        <v>0.17</v>
      </c>
      <c r="U88" s="15">
        <v>0.22</v>
      </c>
      <c r="V88" s="15">
        <v>0.17</v>
      </c>
      <c r="W88" s="15">
        <v>0.18</v>
      </c>
      <c r="X88" s="15">
        <v>0.25</v>
      </c>
      <c r="Y88" s="15">
        <v>0.21</v>
      </c>
      <c r="Z88" s="15">
        <v>0.2</v>
      </c>
      <c r="AA88" s="15">
        <v>0.3</v>
      </c>
      <c r="AB88" s="15">
        <v>0.24</v>
      </c>
      <c r="AC88" s="15">
        <v>0.17</v>
      </c>
      <c r="AD88" s="15">
        <v>0.19</v>
      </c>
      <c r="AE88" s="15">
        <v>0.24</v>
      </c>
      <c r="AF88" s="15">
        <v>0.24</v>
      </c>
      <c r="AG88" s="15">
        <v>0.2</v>
      </c>
      <c r="AH88" s="15">
        <v>0.22</v>
      </c>
      <c r="AI88" s="15">
        <v>0.12</v>
      </c>
      <c r="AJ88" s="15">
        <v>0.11</v>
      </c>
      <c r="AK88" s="15">
        <v>0.24</v>
      </c>
      <c r="AL88" s="15">
        <v>0.12</v>
      </c>
      <c r="AM88" s="15">
        <v>0.34</v>
      </c>
      <c r="AN88" s="15">
        <v>0.27</v>
      </c>
      <c r="AO88" s="15">
        <v>0.28999999999999998</v>
      </c>
      <c r="AP88" s="15">
        <v>0.4</v>
      </c>
      <c r="AQ88" s="15">
        <v>0.23</v>
      </c>
      <c r="AR88" s="15">
        <v>0.22</v>
      </c>
      <c r="AS88" s="15">
        <v>0.21</v>
      </c>
      <c r="AT88" s="15">
        <v>0.2</v>
      </c>
    </row>
    <row r="89" spans="1:46" s="15" customFormat="1" ht="0.75" customHeight="1" x14ac:dyDescent="0.25">
      <c r="A89" s="17"/>
      <c r="C89" s="15" t="s">
        <v>127</v>
      </c>
      <c r="D89" s="15">
        <v>2231</v>
      </c>
      <c r="E89" s="15">
        <v>19</v>
      </c>
      <c r="F89" s="15">
        <v>33</v>
      </c>
      <c r="G89" s="15">
        <v>32</v>
      </c>
      <c r="H89" s="15">
        <v>76</v>
      </c>
      <c r="I89" s="15">
        <v>45</v>
      </c>
      <c r="J89" s="15">
        <v>26</v>
      </c>
      <c r="K89" s="15">
        <v>36</v>
      </c>
      <c r="L89" s="15">
        <v>54</v>
      </c>
      <c r="M89" s="15">
        <v>30</v>
      </c>
      <c r="N89" s="15">
        <v>69</v>
      </c>
      <c r="O89" s="15">
        <v>43</v>
      </c>
      <c r="P89" s="15">
        <v>63</v>
      </c>
      <c r="Q89" s="15">
        <v>60</v>
      </c>
      <c r="R89" s="15">
        <v>80</v>
      </c>
      <c r="S89" s="15">
        <v>45</v>
      </c>
      <c r="T89" s="15">
        <v>137</v>
      </c>
      <c r="U89" s="15">
        <v>26</v>
      </c>
      <c r="V89" s="15">
        <v>23</v>
      </c>
      <c r="W89" s="15">
        <v>43</v>
      </c>
      <c r="X89" s="15">
        <v>82</v>
      </c>
      <c r="Y89" s="15">
        <v>41</v>
      </c>
      <c r="Z89" s="15">
        <v>43</v>
      </c>
      <c r="AA89" s="15">
        <v>58</v>
      </c>
      <c r="AB89" s="15">
        <v>51</v>
      </c>
      <c r="AC89" s="15">
        <v>43</v>
      </c>
      <c r="AD89" s="15">
        <v>40</v>
      </c>
      <c r="AE89" s="15">
        <v>33</v>
      </c>
      <c r="AF89" s="15">
        <v>18</v>
      </c>
      <c r="AG89" s="15">
        <v>42</v>
      </c>
      <c r="AH89" s="15">
        <v>128</v>
      </c>
      <c r="AI89" s="15">
        <v>32</v>
      </c>
      <c r="AJ89" s="15">
        <v>19</v>
      </c>
      <c r="AK89" s="15">
        <v>36</v>
      </c>
      <c r="AL89" s="15">
        <v>26</v>
      </c>
      <c r="AM89" s="15">
        <v>32</v>
      </c>
      <c r="AN89" s="15">
        <v>35</v>
      </c>
      <c r="AO89" s="15">
        <v>49</v>
      </c>
      <c r="AP89" s="15">
        <v>11</v>
      </c>
      <c r="AQ89" s="15">
        <v>11</v>
      </c>
      <c r="AR89" s="15">
        <v>714</v>
      </c>
      <c r="AS89" s="15">
        <v>1144</v>
      </c>
      <c r="AT89" s="15">
        <v>373</v>
      </c>
    </row>
    <row r="90" spans="1:46" s="15" customFormat="1" ht="0.75" customHeight="1" x14ac:dyDescent="0.25">
      <c r="A90" s="17"/>
      <c r="D90" s="15">
        <v>0.79</v>
      </c>
      <c r="E90" s="15">
        <v>0.73</v>
      </c>
      <c r="F90" s="15">
        <v>0.72</v>
      </c>
      <c r="G90" s="15">
        <v>0.69</v>
      </c>
      <c r="H90" s="15">
        <v>0.75</v>
      </c>
      <c r="I90" s="15">
        <v>0.88</v>
      </c>
      <c r="J90" s="15">
        <v>0.73</v>
      </c>
      <c r="K90" s="15">
        <v>0.88</v>
      </c>
      <c r="L90" s="15">
        <v>0.78</v>
      </c>
      <c r="M90" s="15">
        <v>0.66</v>
      </c>
      <c r="N90" s="15">
        <v>0.77</v>
      </c>
      <c r="O90" s="15">
        <v>0.69</v>
      </c>
      <c r="P90" s="15">
        <v>0.78</v>
      </c>
      <c r="Q90" s="15">
        <v>0.75</v>
      </c>
      <c r="R90" s="15">
        <v>0.88</v>
      </c>
      <c r="S90" s="15">
        <v>0.81</v>
      </c>
      <c r="T90" s="15">
        <v>0.83</v>
      </c>
      <c r="U90" s="15">
        <v>0.78</v>
      </c>
      <c r="V90" s="15">
        <v>0.83</v>
      </c>
      <c r="W90" s="15">
        <v>0.82</v>
      </c>
      <c r="X90" s="15">
        <v>0.75</v>
      </c>
      <c r="Y90" s="15">
        <v>0.79</v>
      </c>
      <c r="Z90" s="15">
        <v>0.8</v>
      </c>
      <c r="AA90" s="15">
        <v>0.7</v>
      </c>
      <c r="AB90" s="15">
        <v>0.76</v>
      </c>
      <c r="AC90" s="15">
        <v>0.83</v>
      </c>
      <c r="AD90" s="15">
        <v>0.81</v>
      </c>
      <c r="AE90" s="15">
        <v>0.76</v>
      </c>
      <c r="AF90" s="15">
        <v>0.76</v>
      </c>
      <c r="AG90" s="15">
        <v>0.8</v>
      </c>
      <c r="AH90" s="15">
        <v>0.78</v>
      </c>
      <c r="AI90" s="15">
        <v>0.88</v>
      </c>
      <c r="AJ90" s="15">
        <v>0.89</v>
      </c>
      <c r="AK90" s="15">
        <v>0.76</v>
      </c>
      <c r="AL90" s="15">
        <v>0.88</v>
      </c>
      <c r="AM90" s="15">
        <v>0.66</v>
      </c>
      <c r="AN90" s="15">
        <v>0.73</v>
      </c>
      <c r="AO90" s="15">
        <v>0.71</v>
      </c>
      <c r="AP90" s="15">
        <v>0.6</v>
      </c>
      <c r="AQ90" s="15">
        <v>0.77</v>
      </c>
      <c r="AR90" s="15">
        <v>0.78</v>
      </c>
      <c r="AS90" s="15">
        <v>0.79</v>
      </c>
      <c r="AT90" s="15">
        <v>0.8</v>
      </c>
    </row>
    <row r="91" spans="1:46" s="15" customFormat="1" ht="0.75" customHeight="1" x14ac:dyDescent="0.25">
      <c r="A91" s="17"/>
    </row>
    <row r="92" spans="1:46" ht="15" hidden="1" customHeight="1" x14ac:dyDescent="0.25">
      <c r="A92" s="17"/>
    </row>
    <row r="93" spans="1:46" ht="15" hidden="1" customHeight="1" x14ac:dyDescent="0.25">
      <c r="A93" s="17"/>
    </row>
    <row r="94" spans="1:46" ht="15" hidden="1" customHeight="1" x14ac:dyDescent="0.25">
      <c r="A94" s="17"/>
    </row>
    <row r="95" spans="1:46" ht="15" hidden="1" customHeight="1" x14ac:dyDescent="0.25">
      <c r="A95" s="17"/>
    </row>
    <row r="96" spans="1:46" ht="15" hidden="1" customHeight="1" x14ac:dyDescent="0.25">
      <c r="A96" s="17"/>
    </row>
    <row r="97" spans="1:1" ht="15" hidden="1" customHeight="1" x14ac:dyDescent="0.25">
      <c r="A97" s="17"/>
    </row>
    <row r="98" spans="1:1" ht="15" hidden="1" customHeight="1" x14ac:dyDescent="0.25">
      <c r="A98" s="17"/>
    </row>
    <row r="99" spans="1:1" ht="15" hidden="1" customHeight="1" x14ac:dyDescent="0.25">
      <c r="A99" s="17"/>
    </row>
    <row r="100" spans="1:1" ht="15" hidden="1" customHeight="1" x14ac:dyDescent="0.25">
      <c r="A100" s="17"/>
    </row>
    <row r="101" spans="1:1" ht="15" hidden="1" customHeight="1" x14ac:dyDescent="0.25">
      <c r="A101" s="17"/>
    </row>
    <row r="102" spans="1:1" ht="15" hidden="1" customHeight="1" x14ac:dyDescent="0.25">
      <c r="A102" s="17"/>
    </row>
    <row r="103" spans="1:1" ht="15" hidden="1" customHeight="1" x14ac:dyDescent="0.25">
      <c r="A103" s="17"/>
    </row>
    <row r="104" spans="1:1" ht="15" hidden="1" customHeight="1" x14ac:dyDescent="0.25">
      <c r="A104" s="17"/>
    </row>
    <row r="105" spans="1:1" ht="15" hidden="1" customHeight="1" x14ac:dyDescent="0.25">
      <c r="A105" s="17"/>
    </row>
  </sheetData>
  <sortState ref="C46:AV48">
    <sortCondition ref="C46"/>
  </sortState>
  <mergeCells count="2">
    <mergeCell ref="A1:R1"/>
    <mergeCell ref="B2:P2"/>
  </mergeCells>
  <dataValidations count="2">
    <dataValidation type="list" allowBlank="1" showInputMessage="1" showErrorMessage="1" sqref="B2">
      <formula1>$C$24:$C$25</formula1>
    </dataValidation>
    <dataValidation type="list" allowBlank="1" showInputMessage="1" showErrorMessage="1" sqref="C14">
      <formula1>$C$37:$C$38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4"/>
  <sheetViews>
    <sheetView workbookViewId="0">
      <selection activeCell="B2" sqref="B2:P2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5703125" style="20" customWidth="1"/>
    <col min="19" max="47" width="0.140625" style="15" customWidth="1"/>
    <col min="48" max="16384" width="8.5703125" style="20" hidden="1"/>
  </cols>
  <sheetData>
    <row r="1" spans="1:47" s="23" customFormat="1" ht="20.25" x14ac:dyDescent="0.3">
      <c r="A1" s="65" t="s">
        <v>128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58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57</v>
      </c>
      <c r="C5" s="1"/>
      <c r="D5" s="1">
        <f t="shared" ref="D5:AQ5" si="0">LOOKUP($B$2,$C$24:$C$28,D$24:D$28)</f>
        <v>0.14000000000000001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0</v>
      </c>
      <c r="I5" s="1">
        <f t="shared" si="0"/>
        <v>0</v>
      </c>
      <c r="J5" s="1">
        <f t="shared" si="0"/>
        <v>0</v>
      </c>
      <c r="K5" s="1">
        <f t="shared" si="0"/>
        <v>0</v>
      </c>
      <c r="L5" s="1">
        <f t="shared" si="0"/>
        <v>0</v>
      </c>
      <c r="M5" s="1">
        <f t="shared" si="0"/>
        <v>0</v>
      </c>
      <c r="N5" s="1">
        <f t="shared" si="0"/>
        <v>0</v>
      </c>
      <c r="O5" s="1">
        <f t="shared" si="0"/>
        <v>0</v>
      </c>
      <c r="P5" s="1">
        <f t="shared" si="0"/>
        <v>0</v>
      </c>
      <c r="Q5" s="1">
        <f t="shared" si="0"/>
        <v>0</v>
      </c>
      <c r="R5" s="1">
        <f t="shared" si="0"/>
        <v>0</v>
      </c>
      <c r="S5" s="14">
        <f t="shared" si="0"/>
        <v>0</v>
      </c>
      <c r="T5" s="14">
        <f t="shared" si="0"/>
        <v>0</v>
      </c>
      <c r="U5" s="14">
        <f t="shared" si="0"/>
        <v>0</v>
      </c>
      <c r="V5" s="14">
        <f t="shared" si="0"/>
        <v>0</v>
      </c>
      <c r="W5" s="14">
        <f t="shared" si="0"/>
        <v>0</v>
      </c>
      <c r="X5" s="14">
        <f t="shared" si="0"/>
        <v>0</v>
      </c>
      <c r="Y5" s="14">
        <f t="shared" si="0"/>
        <v>0</v>
      </c>
      <c r="Z5" s="14">
        <f t="shared" si="0"/>
        <v>0</v>
      </c>
      <c r="AA5" s="14">
        <f t="shared" si="0"/>
        <v>0</v>
      </c>
      <c r="AB5" s="14">
        <f t="shared" si="0"/>
        <v>0</v>
      </c>
      <c r="AC5" s="14">
        <f t="shared" si="0"/>
        <v>0</v>
      </c>
      <c r="AD5" s="14">
        <f t="shared" si="0"/>
        <v>0</v>
      </c>
      <c r="AE5" s="14">
        <f t="shared" si="0"/>
        <v>0</v>
      </c>
      <c r="AF5" s="14">
        <f t="shared" si="0"/>
        <v>0</v>
      </c>
      <c r="AG5" s="14">
        <f t="shared" si="0"/>
        <v>0</v>
      </c>
      <c r="AH5" s="14">
        <f t="shared" si="0"/>
        <v>0</v>
      </c>
      <c r="AI5" s="14">
        <f t="shared" si="0"/>
        <v>0</v>
      </c>
      <c r="AJ5" s="14">
        <f t="shared" si="0"/>
        <v>0</v>
      </c>
      <c r="AK5" s="14">
        <f t="shared" si="0"/>
        <v>0</v>
      </c>
      <c r="AL5" s="14">
        <f t="shared" si="0"/>
        <v>0</v>
      </c>
      <c r="AM5" s="14">
        <f t="shared" si="0"/>
        <v>0</v>
      </c>
      <c r="AN5" s="14">
        <f t="shared" si="0"/>
        <v>0</v>
      </c>
      <c r="AO5" s="14">
        <f t="shared" si="0"/>
        <v>0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 t="s">
        <v>128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 t="s">
        <v>57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588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x14ac:dyDescent="0.25">
      <c r="A14" s="21"/>
      <c r="B14" s="1"/>
      <c r="C14" s="1" t="str">
        <f>B2</f>
        <v>Significant increase (by more than 5%)</v>
      </c>
      <c r="D14" s="1">
        <f>LOOKUP($C$14,$C$40:$C$44,D$40:D$44)</f>
        <v>0.13</v>
      </c>
      <c r="E14" s="1">
        <f t="shared" ref="E14:AT14" si="1">LOOKUP($C$14,$C$40:$C$44,E$40:E$44)</f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0</v>
      </c>
      <c r="M14" s="1">
        <f t="shared" si="1"/>
        <v>0</v>
      </c>
      <c r="N14" s="1">
        <f t="shared" si="1"/>
        <v>0</v>
      </c>
      <c r="O14" s="1">
        <f t="shared" si="1"/>
        <v>0</v>
      </c>
      <c r="P14" s="1">
        <f t="shared" si="1"/>
        <v>0</v>
      </c>
      <c r="Q14" s="1">
        <f t="shared" si="1"/>
        <v>0</v>
      </c>
      <c r="R14" s="1">
        <f t="shared" si="1"/>
        <v>0</v>
      </c>
      <c r="S14" s="14">
        <f t="shared" si="1"/>
        <v>0</v>
      </c>
      <c r="T14" s="14">
        <f t="shared" si="1"/>
        <v>0</v>
      </c>
      <c r="U14" s="14">
        <f t="shared" si="1"/>
        <v>0</v>
      </c>
      <c r="V14" s="14">
        <f t="shared" si="1"/>
        <v>0</v>
      </c>
      <c r="W14" s="14">
        <f t="shared" si="1"/>
        <v>0</v>
      </c>
      <c r="X14" s="14">
        <f t="shared" si="1"/>
        <v>0</v>
      </c>
      <c r="Y14" s="14">
        <f t="shared" si="1"/>
        <v>0</v>
      </c>
      <c r="Z14" s="14">
        <f t="shared" si="1"/>
        <v>0</v>
      </c>
      <c r="AA14" s="14">
        <f t="shared" si="1"/>
        <v>0</v>
      </c>
      <c r="AB14" s="14">
        <f t="shared" si="1"/>
        <v>0</v>
      </c>
      <c r="AC14" s="14">
        <f t="shared" si="1"/>
        <v>0</v>
      </c>
      <c r="AD14" s="14">
        <f t="shared" si="1"/>
        <v>0</v>
      </c>
      <c r="AE14" s="14">
        <f t="shared" si="1"/>
        <v>0</v>
      </c>
      <c r="AF14" s="14">
        <f t="shared" si="1"/>
        <v>0</v>
      </c>
      <c r="AG14" s="14">
        <f t="shared" si="1"/>
        <v>0</v>
      </c>
      <c r="AH14" s="14">
        <f t="shared" si="1"/>
        <v>0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</v>
      </c>
      <c r="AN14" s="14">
        <f t="shared" si="1"/>
        <v>0</v>
      </c>
      <c r="AO14" s="14">
        <f t="shared" si="1"/>
        <v>0</v>
      </c>
      <c r="AP14" s="14">
        <f t="shared" si="1"/>
        <v>0</v>
      </c>
      <c r="AQ14" s="14">
        <f t="shared" si="1"/>
        <v>0</v>
      </c>
      <c r="AR14" s="14">
        <f t="shared" si="1"/>
        <v>0.15</v>
      </c>
      <c r="AS14" s="14">
        <f t="shared" si="1"/>
        <v>0.12</v>
      </c>
      <c r="AT14" s="14">
        <f t="shared" si="1"/>
        <v>0.15</v>
      </c>
      <c r="AU14" s="14"/>
    </row>
    <row r="15" spans="1:47" s="19" customFormat="1" x14ac:dyDescent="0.25">
      <c r="A15" s="2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x14ac:dyDescent="0.25">
      <c r="A16" s="18">
        <v>40940</v>
      </c>
      <c r="B16" s="2" t="s">
        <v>128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47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47" x14ac:dyDescent="0.25">
      <c r="A18" s="17"/>
      <c r="B18" s="2"/>
      <c r="C18" s="2"/>
      <c r="D18" s="2" t="s">
        <v>1</v>
      </c>
      <c r="E18" s="2" t="s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47" s="63" customFormat="1" ht="15" customHeight="1" x14ac:dyDescent="0.25">
      <c r="A19" s="17"/>
      <c r="B19" s="52"/>
      <c r="C19" s="52"/>
      <c r="D19" s="52"/>
      <c r="E19" s="52" t="s">
        <v>3</v>
      </c>
      <c r="F19" s="52" t="s">
        <v>4</v>
      </c>
      <c r="G19" s="52" t="s">
        <v>5</v>
      </c>
      <c r="H19" s="52" t="s">
        <v>6</v>
      </c>
      <c r="I19" s="52" t="s">
        <v>7</v>
      </c>
      <c r="J19" s="52" t="s">
        <v>8</v>
      </c>
      <c r="K19" s="52" t="s">
        <v>9</v>
      </c>
      <c r="L19" s="52" t="s">
        <v>10</v>
      </c>
      <c r="M19" s="52" t="s">
        <v>11</v>
      </c>
      <c r="N19" s="52" t="s">
        <v>12</v>
      </c>
      <c r="O19" s="52" t="s">
        <v>13</v>
      </c>
      <c r="P19" s="52" t="s">
        <v>14</v>
      </c>
      <c r="Q19" s="52" t="s">
        <v>15</v>
      </c>
      <c r="R19" s="5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47" s="15" customFormat="1" ht="0.75" customHeight="1" x14ac:dyDescent="0.25">
      <c r="A20" s="17"/>
      <c r="B20" s="15" t="s">
        <v>42</v>
      </c>
      <c r="C20" s="15" t="s">
        <v>43</v>
      </c>
      <c r="D20" s="15">
        <v>556</v>
      </c>
      <c r="E20" s="15">
        <v>7</v>
      </c>
      <c r="F20" s="15">
        <v>14</v>
      </c>
      <c r="G20" s="15">
        <v>11</v>
      </c>
      <c r="H20" s="15">
        <v>22</v>
      </c>
      <c r="I20" s="15">
        <v>9</v>
      </c>
      <c r="J20" s="15">
        <v>6</v>
      </c>
      <c r="K20" s="15">
        <v>5</v>
      </c>
      <c r="L20" s="15">
        <v>18</v>
      </c>
      <c r="M20" s="15">
        <v>18</v>
      </c>
      <c r="N20" s="15">
        <v>24</v>
      </c>
      <c r="O20" s="15">
        <v>18</v>
      </c>
      <c r="P20" s="15">
        <v>22</v>
      </c>
      <c r="Q20" s="15">
        <v>25</v>
      </c>
      <c r="R20" s="15">
        <v>12</v>
      </c>
      <c r="S20" s="15">
        <v>15</v>
      </c>
      <c r="T20" s="15">
        <v>28</v>
      </c>
      <c r="U20" s="15">
        <v>11</v>
      </c>
      <c r="V20" s="15">
        <v>2</v>
      </c>
      <c r="W20" s="15">
        <v>12</v>
      </c>
      <c r="X20" s="15">
        <v>31</v>
      </c>
      <c r="Y20" s="15">
        <v>9</v>
      </c>
      <c r="Z20" s="15">
        <v>12</v>
      </c>
      <c r="AA20" s="15">
        <v>30</v>
      </c>
      <c r="AB20" s="15">
        <v>22</v>
      </c>
      <c r="AC20" s="15">
        <v>7</v>
      </c>
      <c r="AD20" s="15">
        <v>12</v>
      </c>
      <c r="AE20" s="15">
        <v>15</v>
      </c>
      <c r="AF20" s="15">
        <v>4</v>
      </c>
      <c r="AG20" s="15">
        <v>15</v>
      </c>
      <c r="AH20" s="15">
        <v>48</v>
      </c>
      <c r="AI20" s="15">
        <v>6</v>
      </c>
      <c r="AJ20" s="15">
        <v>4</v>
      </c>
      <c r="AK20" s="15">
        <v>12</v>
      </c>
      <c r="AL20" s="15">
        <v>1</v>
      </c>
      <c r="AM20" s="15">
        <v>20</v>
      </c>
      <c r="AN20" s="15">
        <v>8</v>
      </c>
      <c r="AO20" s="15">
        <v>14</v>
      </c>
      <c r="AP20" s="15">
        <v>3</v>
      </c>
      <c r="AQ20" s="15">
        <v>4</v>
      </c>
    </row>
    <row r="21" spans="1:47" s="15" customFormat="1" ht="0.75" customHeight="1" x14ac:dyDescent="0.25">
      <c r="A21" s="17"/>
    </row>
    <row r="22" spans="1:47" s="15" customFormat="1" ht="0.75" customHeight="1" x14ac:dyDescent="0.25">
      <c r="A22" s="17"/>
      <c r="C22" s="15" t="s">
        <v>44</v>
      </c>
      <c r="D22" s="15">
        <v>560</v>
      </c>
      <c r="E22" s="15">
        <v>8</v>
      </c>
      <c r="F22" s="15">
        <v>13</v>
      </c>
      <c r="G22" s="15">
        <v>13</v>
      </c>
      <c r="H22" s="15">
        <v>21</v>
      </c>
      <c r="I22" s="15">
        <v>9</v>
      </c>
      <c r="J22" s="15">
        <v>7</v>
      </c>
      <c r="K22" s="15">
        <v>6</v>
      </c>
      <c r="L22" s="15">
        <v>17</v>
      </c>
      <c r="M22" s="15">
        <v>19</v>
      </c>
      <c r="N22" s="15">
        <v>23</v>
      </c>
      <c r="O22" s="15">
        <v>19</v>
      </c>
      <c r="P22" s="15">
        <v>26</v>
      </c>
      <c r="Q22" s="15">
        <v>20</v>
      </c>
      <c r="R22" s="15">
        <v>12</v>
      </c>
      <c r="S22" s="15">
        <v>18</v>
      </c>
      <c r="T22" s="15">
        <v>29</v>
      </c>
      <c r="U22" s="15">
        <v>9</v>
      </c>
      <c r="V22" s="15">
        <v>2</v>
      </c>
      <c r="W22" s="15">
        <v>14</v>
      </c>
      <c r="X22" s="15">
        <v>33</v>
      </c>
      <c r="Y22" s="15">
        <v>8</v>
      </c>
      <c r="Z22" s="15">
        <v>14</v>
      </c>
      <c r="AA22" s="15">
        <v>28</v>
      </c>
      <c r="AB22" s="15">
        <v>17</v>
      </c>
      <c r="AC22" s="15">
        <v>13</v>
      </c>
      <c r="AD22" s="15">
        <v>11</v>
      </c>
      <c r="AE22" s="15">
        <v>14</v>
      </c>
      <c r="AF22" s="15">
        <v>4</v>
      </c>
      <c r="AG22" s="15">
        <v>14</v>
      </c>
      <c r="AH22" s="15">
        <v>43</v>
      </c>
      <c r="AI22" s="15">
        <v>5</v>
      </c>
      <c r="AJ22" s="15">
        <v>5</v>
      </c>
      <c r="AK22" s="15">
        <v>12</v>
      </c>
      <c r="AL22" s="15">
        <v>2</v>
      </c>
      <c r="AM22" s="15">
        <v>19</v>
      </c>
      <c r="AN22" s="15">
        <v>9</v>
      </c>
      <c r="AO22" s="15">
        <v>15</v>
      </c>
      <c r="AP22" s="15">
        <v>3</v>
      </c>
      <c r="AQ22" s="15">
        <v>4</v>
      </c>
    </row>
    <row r="23" spans="1:47" s="15" customFormat="1" ht="0.75" customHeight="1" x14ac:dyDescent="0.25">
      <c r="A23" s="17"/>
    </row>
    <row r="24" spans="1:47" s="15" customFormat="1" ht="0.75" customHeight="1" x14ac:dyDescent="0.25">
      <c r="A24" s="17"/>
      <c r="B24" s="15" t="s">
        <v>57</v>
      </c>
      <c r="C24" s="15" t="s">
        <v>60</v>
      </c>
      <c r="D24" s="15">
        <v>0.44</v>
      </c>
    </row>
    <row r="25" spans="1:47" s="15" customFormat="1" ht="0.75" customHeight="1" x14ac:dyDescent="0.25">
      <c r="A25" s="17"/>
      <c r="C25" s="15" t="s">
        <v>62</v>
      </c>
      <c r="D25" s="15">
        <v>0.1</v>
      </c>
    </row>
    <row r="26" spans="1:47" s="15" customFormat="1" ht="0.75" customHeight="1" x14ac:dyDescent="0.25">
      <c r="A26" s="17"/>
      <c r="C26" s="15" t="s">
        <v>58</v>
      </c>
      <c r="D26" s="15">
        <v>0.14000000000000001</v>
      </c>
    </row>
    <row r="27" spans="1:47" s="15" customFormat="1" ht="0.75" customHeight="1" x14ac:dyDescent="0.25">
      <c r="A27" s="17"/>
      <c r="C27" s="15" t="s">
        <v>61</v>
      </c>
      <c r="D27" s="15">
        <v>0.12</v>
      </c>
    </row>
    <row r="28" spans="1:47" s="15" customFormat="1" ht="0.75" customHeight="1" x14ac:dyDescent="0.25">
      <c r="A28" s="17"/>
      <c r="C28" s="15" t="s">
        <v>59</v>
      </c>
      <c r="D28" s="15">
        <v>0.2</v>
      </c>
    </row>
    <row r="29" spans="1:47" s="15" customFormat="1" ht="0.75" customHeight="1" x14ac:dyDescent="0.25">
      <c r="A29" s="17"/>
    </row>
    <row r="30" spans="1:47" s="15" customFormat="1" ht="0.75" customHeight="1" x14ac:dyDescent="0.25">
      <c r="A30" s="17"/>
    </row>
    <row r="31" spans="1:47" s="15" customFormat="1" ht="0.75" customHeight="1" x14ac:dyDescent="0.25">
      <c r="A31" s="18">
        <v>41030</v>
      </c>
      <c r="B31" s="15" t="s">
        <v>128</v>
      </c>
    </row>
    <row r="32" spans="1:47" s="15" customFormat="1" ht="0.75" customHeight="1" x14ac:dyDescent="0.25">
      <c r="A32" s="17"/>
    </row>
    <row r="33" spans="1:46" s="15" customFormat="1" ht="0.75" customHeight="1" x14ac:dyDescent="0.25">
      <c r="A33" s="17"/>
    </row>
    <row r="34" spans="1:46" s="15" customFormat="1" ht="0.75" customHeight="1" x14ac:dyDescent="0.25">
      <c r="A34" s="17"/>
      <c r="D34" s="15" t="s">
        <v>1</v>
      </c>
      <c r="E34" s="15" t="s">
        <v>2</v>
      </c>
      <c r="AR34" s="15" t="s">
        <v>52</v>
      </c>
    </row>
    <row r="35" spans="1:46" s="15" customFormat="1" ht="0.75" customHeight="1" x14ac:dyDescent="0.25">
      <c r="A35" s="17"/>
      <c r="B35" s="15" t="s">
        <v>42</v>
      </c>
      <c r="E35" s="15" t="s">
        <v>3</v>
      </c>
      <c r="F35" s="15" t="s">
        <v>4</v>
      </c>
      <c r="G35" s="15" t="s">
        <v>5</v>
      </c>
      <c r="H35" s="15" t="s">
        <v>6</v>
      </c>
      <c r="I35" s="15" t="s">
        <v>7</v>
      </c>
      <c r="J35" s="15" t="s">
        <v>8</v>
      </c>
      <c r="K35" s="15" t="s">
        <v>9</v>
      </c>
      <c r="L35" s="15" t="s">
        <v>10</v>
      </c>
      <c r="M35" s="15" t="s">
        <v>11</v>
      </c>
      <c r="N35" s="15" t="s">
        <v>12</v>
      </c>
      <c r="O35" s="15" t="s">
        <v>13</v>
      </c>
      <c r="P35" s="15" t="s">
        <v>14</v>
      </c>
      <c r="Q35" s="15" t="s">
        <v>15</v>
      </c>
      <c r="R35" s="15" t="s">
        <v>16</v>
      </c>
      <c r="S35" s="15" t="s">
        <v>17</v>
      </c>
      <c r="T35" s="15" t="s">
        <v>18</v>
      </c>
      <c r="U35" s="15" t="s">
        <v>19</v>
      </c>
      <c r="V35" s="15" t="s">
        <v>20</v>
      </c>
      <c r="W35" s="15" t="s">
        <v>21</v>
      </c>
      <c r="X35" s="15" t="s">
        <v>22</v>
      </c>
      <c r="Y35" s="15" t="s">
        <v>23</v>
      </c>
      <c r="Z35" s="15" t="s">
        <v>24</v>
      </c>
      <c r="AA35" s="15" t="s">
        <v>25</v>
      </c>
      <c r="AB35" s="15" t="s">
        <v>26</v>
      </c>
      <c r="AC35" s="15" t="s">
        <v>27</v>
      </c>
      <c r="AD35" s="15" t="s">
        <v>28</v>
      </c>
      <c r="AE35" s="15" t="s">
        <v>29</v>
      </c>
      <c r="AF35" s="15" t="s">
        <v>30</v>
      </c>
      <c r="AG35" s="15" t="s">
        <v>31</v>
      </c>
      <c r="AH35" s="15" t="s">
        <v>32</v>
      </c>
      <c r="AI35" s="15" t="s">
        <v>33</v>
      </c>
      <c r="AJ35" s="15" t="s">
        <v>34</v>
      </c>
      <c r="AK35" s="15" t="s">
        <v>35</v>
      </c>
      <c r="AL35" s="15" t="s">
        <v>36</v>
      </c>
      <c r="AM35" s="15" t="s">
        <v>37</v>
      </c>
      <c r="AN35" s="15" t="s">
        <v>38</v>
      </c>
      <c r="AO35" s="15" t="s">
        <v>39</v>
      </c>
      <c r="AP35" s="15" t="s">
        <v>40</v>
      </c>
      <c r="AQ35" s="15" t="s">
        <v>41</v>
      </c>
      <c r="AR35" s="15" t="s">
        <v>53</v>
      </c>
      <c r="AS35" s="15" t="s">
        <v>54</v>
      </c>
      <c r="AT35" s="15" t="s">
        <v>55</v>
      </c>
    </row>
    <row r="36" spans="1:46" s="15" customFormat="1" ht="0.75" customHeight="1" x14ac:dyDescent="0.25">
      <c r="A36" s="17"/>
      <c r="C36" s="15" t="s">
        <v>43</v>
      </c>
      <c r="D36" s="15">
        <v>608</v>
      </c>
      <c r="E36" s="15">
        <v>6</v>
      </c>
      <c r="F36" s="15">
        <v>12</v>
      </c>
      <c r="G36" s="15">
        <v>12</v>
      </c>
      <c r="H36" s="15">
        <v>25</v>
      </c>
      <c r="I36" s="15">
        <v>6</v>
      </c>
      <c r="J36" s="15">
        <v>8</v>
      </c>
      <c r="K36" s="15">
        <v>4</v>
      </c>
      <c r="L36" s="15">
        <v>17</v>
      </c>
      <c r="M36" s="15">
        <v>15</v>
      </c>
      <c r="N36" s="15">
        <v>21</v>
      </c>
      <c r="O36" s="15">
        <v>18</v>
      </c>
      <c r="P36" s="15">
        <v>15</v>
      </c>
      <c r="Q36" s="15">
        <v>25</v>
      </c>
      <c r="R36" s="15">
        <v>12</v>
      </c>
      <c r="S36" s="15">
        <v>9</v>
      </c>
      <c r="T36" s="15">
        <v>27</v>
      </c>
      <c r="U36" s="15">
        <v>9</v>
      </c>
      <c r="V36" s="15">
        <v>4</v>
      </c>
      <c r="W36" s="15">
        <v>8</v>
      </c>
      <c r="X36" s="15">
        <v>24</v>
      </c>
      <c r="Y36" s="15">
        <v>12</v>
      </c>
      <c r="Z36" s="15">
        <v>9</v>
      </c>
      <c r="AA36" s="15">
        <v>27</v>
      </c>
      <c r="AB36" s="15">
        <v>21</v>
      </c>
      <c r="AC36" s="15">
        <v>5</v>
      </c>
      <c r="AD36" s="15">
        <v>10</v>
      </c>
      <c r="AE36" s="15">
        <v>11</v>
      </c>
      <c r="AF36" s="15">
        <v>5</v>
      </c>
      <c r="AG36" s="15">
        <v>11</v>
      </c>
      <c r="AH36" s="15">
        <v>42</v>
      </c>
      <c r="AI36" s="15">
        <v>5</v>
      </c>
      <c r="AJ36" s="15">
        <v>2</v>
      </c>
      <c r="AK36" s="15">
        <v>11</v>
      </c>
      <c r="AL36" s="15">
        <v>2</v>
      </c>
      <c r="AM36" s="15">
        <v>17</v>
      </c>
      <c r="AN36" s="15">
        <v>11</v>
      </c>
      <c r="AO36" s="15">
        <v>19</v>
      </c>
      <c r="AP36" s="15">
        <v>6</v>
      </c>
      <c r="AQ36" s="15">
        <v>3</v>
      </c>
      <c r="AR36" s="15">
        <v>203</v>
      </c>
      <c r="AS36" s="15">
        <v>304</v>
      </c>
      <c r="AT36" s="15">
        <v>101</v>
      </c>
    </row>
    <row r="37" spans="1:46" s="15" customFormat="1" ht="0.75" customHeight="1" x14ac:dyDescent="0.25">
      <c r="A37" s="17"/>
    </row>
    <row r="38" spans="1:46" s="15" customFormat="1" ht="0.75" customHeight="1" x14ac:dyDescent="0.25">
      <c r="A38" s="17"/>
      <c r="C38" s="15" t="s">
        <v>44</v>
      </c>
      <c r="D38" s="15">
        <v>603</v>
      </c>
      <c r="E38" s="15">
        <v>7</v>
      </c>
      <c r="F38" s="15">
        <v>12</v>
      </c>
      <c r="G38" s="15">
        <v>14</v>
      </c>
      <c r="H38" s="15">
        <v>24</v>
      </c>
      <c r="I38" s="15">
        <v>6</v>
      </c>
      <c r="J38" s="15">
        <v>9</v>
      </c>
      <c r="K38" s="15">
        <v>5</v>
      </c>
      <c r="L38" s="15">
        <v>15</v>
      </c>
      <c r="M38" s="15">
        <v>16</v>
      </c>
      <c r="N38" s="15">
        <v>20</v>
      </c>
      <c r="O38" s="15">
        <v>19</v>
      </c>
      <c r="P38" s="15">
        <v>18</v>
      </c>
      <c r="Q38" s="15">
        <v>20</v>
      </c>
      <c r="R38" s="15">
        <v>11</v>
      </c>
      <c r="S38" s="15">
        <v>11</v>
      </c>
      <c r="T38" s="15">
        <v>28</v>
      </c>
      <c r="U38" s="15">
        <v>7</v>
      </c>
      <c r="V38" s="15">
        <v>5</v>
      </c>
      <c r="W38" s="15">
        <v>10</v>
      </c>
      <c r="X38" s="15">
        <v>27</v>
      </c>
      <c r="Y38" s="15">
        <v>11</v>
      </c>
      <c r="Z38" s="15">
        <v>11</v>
      </c>
      <c r="AA38" s="15">
        <v>25</v>
      </c>
      <c r="AB38" s="15">
        <v>16</v>
      </c>
      <c r="AC38" s="15">
        <v>9</v>
      </c>
      <c r="AD38" s="15">
        <v>9</v>
      </c>
      <c r="AE38" s="15">
        <v>11</v>
      </c>
      <c r="AF38" s="15">
        <v>6</v>
      </c>
      <c r="AG38" s="15">
        <v>11</v>
      </c>
      <c r="AH38" s="15">
        <v>37</v>
      </c>
      <c r="AI38" s="15">
        <v>4</v>
      </c>
      <c r="AJ38" s="15">
        <v>2</v>
      </c>
      <c r="AK38" s="15">
        <v>11</v>
      </c>
      <c r="AL38" s="15">
        <v>3</v>
      </c>
      <c r="AM38" s="15">
        <v>17</v>
      </c>
      <c r="AN38" s="15">
        <v>13</v>
      </c>
      <c r="AO38" s="15">
        <v>20</v>
      </c>
      <c r="AP38" s="15">
        <v>7</v>
      </c>
      <c r="AQ38" s="15">
        <v>3</v>
      </c>
      <c r="AR38" s="15">
        <v>199</v>
      </c>
      <c r="AS38" s="15">
        <v>310</v>
      </c>
      <c r="AT38" s="15">
        <v>94</v>
      </c>
    </row>
    <row r="39" spans="1:46" s="15" customFormat="1" ht="0.75" customHeight="1" x14ac:dyDescent="0.25">
      <c r="A39" s="17"/>
      <c r="B39" s="15" t="s">
        <v>57</v>
      </c>
    </row>
    <row r="40" spans="1:46" s="15" customFormat="1" ht="0.75" customHeight="1" x14ac:dyDescent="0.25">
      <c r="A40" s="17"/>
      <c r="C40" s="15" t="s">
        <v>60</v>
      </c>
      <c r="D40" s="15">
        <v>0.45</v>
      </c>
      <c r="AR40" s="15">
        <v>0.46</v>
      </c>
      <c r="AS40" s="15">
        <v>0.45</v>
      </c>
      <c r="AT40" s="15">
        <v>0.42</v>
      </c>
    </row>
    <row r="41" spans="1:46" s="15" customFormat="1" ht="0.75" customHeight="1" x14ac:dyDescent="0.25">
      <c r="A41" s="17"/>
      <c r="C41" s="15" t="s">
        <v>62</v>
      </c>
      <c r="D41" s="15">
        <v>0.12</v>
      </c>
      <c r="AR41" s="15">
        <v>0.12</v>
      </c>
      <c r="AS41" s="15">
        <v>0.13</v>
      </c>
      <c r="AT41" s="15">
        <v>0.09</v>
      </c>
    </row>
    <row r="42" spans="1:46" s="15" customFormat="1" ht="0.75" customHeight="1" x14ac:dyDescent="0.25">
      <c r="A42" s="17"/>
      <c r="C42" s="15" t="s">
        <v>58</v>
      </c>
      <c r="D42" s="15">
        <v>0.13</v>
      </c>
      <c r="AR42" s="15">
        <v>0.15</v>
      </c>
      <c r="AS42" s="15">
        <v>0.12</v>
      </c>
      <c r="AT42" s="15">
        <v>0.15</v>
      </c>
    </row>
    <row r="43" spans="1:46" s="15" customFormat="1" ht="0.75" customHeight="1" x14ac:dyDescent="0.25">
      <c r="A43" s="17"/>
      <c r="C43" s="15" t="s">
        <v>61</v>
      </c>
      <c r="D43" s="15">
        <v>0.12</v>
      </c>
      <c r="AR43" s="15">
        <v>0.12</v>
      </c>
      <c r="AS43" s="15">
        <v>0.1</v>
      </c>
      <c r="AT43" s="15">
        <v>0.17</v>
      </c>
    </row>
    <row r="44" spans="1:46" s="15" customFormat="1" ht="0.75" customHeight="1" x14ac:dyDescent="0.25">
      <c r="A44" s="17"/>
      <c r="C44" s="15" t="s">
        <v>59</v>
      </c>
      <c r="D44" s="15">
        <v>0.18</v>
      </c>
      <c r="AR44" s="15">
        <v>0.15</v>
      </c>
      <c r="AS44" s="15">
        <v>0.2</v>
      </c>
      <c r="AT44" s="15">
        <v>0.17</v>
      </c>
    </row>
    <row r="45" spans="1:46" s="15" customFormat="1" ht="0.75" customHeight="1" x14ac:dyDescent="0.25">
      <c r="A45" s="17"/>
    </row>
    <row r="46" spans="1:46" s="15" customFormat="1" ht="0.75" customHeight="1" x14ac:dyDescent="0.25">
      <c r="A46" s="18">
        <v>40940</v>
      </c>
      <c r="B46" s="15" t="s">
        <v>128</v>
      </c>
    </row>
    <row r="47" spans="1:46" s="15" customFormat="1" ht="0.75" customHeight="1" x14ac:dyDescent="0.25">
      <c r="A47" s="17"/>
    </row>
    <row r="48" spans="1:46" s="15" customFormat="1" ht="0.75" customHeight="1" x14ac:dyDescent="0.25">
      <c r="A48" s="17"/>
      <c r="D48" s="15" t="s">
        <v>1</v>
      </c>
      <c r="E48" s="15" t="s">
        <v>2</v>
      </c>
    </row>
    <row r="49" spans="1:44" s="15" customFormat="1" ht="0.75" customHeight="1" x14ac:dyDescent="0.25">
      <c r="A49" s="17"/>
      <c r="E49" s="15" t="s">
        <v>3</v>
      </c>
      <c r="F49" s="15" t="s">
        <v>4</v>
      </c>
      <c r="G49" s="15" t="s">
        <v>5</v>
      </c>
      <c r="H49" s="15" t="s">
        <v>6</v>
      </c>
      <c r="I49" s="15" t="s">
        <v>7</v>
      </c>
      <c r="J49" s="15" t="s">
        <v>8</v>
      </c>
      <c r="K49" s="15" t="s">
        <v>9</v>
      </c>
      <c r="L49" s="15" t="s">
        <v>10</v>
      </c>
      <c r="M49" s="15" t="s">
        <v>11</v>
      </c>
      <c r="N49" s="15" t="s">
        <v>12</v>
      </c>
      <c r="O49" s="15" t="s">
        <v>13</v>
      </c>
      <c r="P49" s="15" t="s">
        <v>14</v>
      </c>
      <c r="Q49" s="15" t="s">
        <v>15</v>
      </c>
      <c r="R49" s="15" t="s">
        <v>16</v>
      </c>
      <c r="S49" s="15" t="s">
        <v>17</v>
      </c>
      <c r="T49" s="15" t="s">
        <v>18</v>
      </c>
      <c r="U49" s="15" t="s">
        <v>19</v>
      </c>
      <c r="V49" s="15" t="s">
        <v>20</v>
      </c>
      <c r="W49" s="15" t="s">
        <v>21</v>
      </c>
      <c r="X49" s="15" t="s">
        <v>22</v>
      </c>
      <c r="Y49" s="15" t="s">
        <v>23</v>
      </c>
      <c r="Z49" s="15" t="s">
        <v>24</v>
      </c>
      <c r="AA49" s="15" t="s">
        <v>25</v>
      </c>
      <c r="AB49" s="15" t="s">
        <v>26</v>
      </c>
      <c r="AC49" s="15" t="s">
        <v>27</v>
      </c>
      <c r="AD49" s="15" t="s">
        <v>28</v>
      </c>
      <c r="AE49" s="15" t="s">
        <v>29</v>
      </c>
      <c r="AF49" s="15" t="s">
        <v>30</v>
      </c>
      <c r="AG49" s="15" t="s">
        <v>31</v>
      </c>
      <c r="AH49" s="15" t="s">
        <v>32</v>
      </c>
      <c r="AI49" s="15" t="s">
        <v>33</v>
      </c>
      <c r="AJ49" s="15" t="s">
        <v>34</v>
      </c>
      <c r="AK49" s="15" t="s">
        <v>35</v>
      </c>
      <c r="AL49" s="15" t="s">
        <v>36</v>
      </c>
      <c r="AM49" s="15" t="s">
        <v>37</v>
      </c>
      <c r="AN49" s="15" t="s">
        <v>38</v>
      </c>
      <c r="AO49" s="15" t="s">
        <v>39</v>
      </c>
      <c r="AP49" s="15" t="s">
        <v>40</v>
      </c>
      <c r="AQ49" s="15" t="s">
        <v>41</v>
      </c>
    </row>
    <row r="50" spans="1:44" s="15" customFormat="1" ht="0.75" customHeight="1" x14ac:dyDescent="0.25">
      <c r="A50" s="17"/>
      <c r="B50" s="15" t="s">
        <v>42</v>
      </c>
      <c r="C50" s="15" t="s">
        <v>43</v>
      </c>
      <c r="D50" s="15">
        <v>556</v>
      </c>
      <c r="E50" s="15">
        <v>7</v>
      </c>
      <c r="F50" s="15">
        <v>14</v>
      </c>
      <c r="G50" s="15">
        <v>11</v>
      </c>
      <c r="H50" s="15">
        <v>22</v>
      </c>
      <c r="I50" s="15">
        <v>9</v>
      </c>
      <c r="J50" s="15">
        <v>6</v>
      </c>
      <c r="K50" s="15">
        <v>5</v>
      </c>
      <c r="L50" s="15">
        <v>18</v>
      </c>
      <c r="M50" s="15">
        <v>18</v>
      </c>
      <c r="N50" s="15">
        <v>24</v>
      </c>
      <c r="O50" s="15">
        <v>18</v>
      </c>
      <c r="P50" s="15">
        <v>22</v>
      </c>
      <c r="Q50" s="15">
        <v>25</v>
      </c>
      <c r="R50" s="15">
        <v>12</v>
      </c>
      <c r="S50" s="15">
        <v>15</v>
      </c>
      <c r="T50" s="15">
        <v>28</v>
      </c>
      <c r="U50" s="15">
        <v>11</v>
      </c>
      <c r="V50" s="15">
        <v>2</v>
      </c>
      <c r="W50" s="15">
        <v>12</v>
      </c>
      <c r="X50" s="15">
        <v>31</v>
      </c>
      <c r="Y50" s="15">
        <v>9</v>
      </c>
      <c r="Z50" s="15">
        <v>12</v>
      </c>
      <c r="AA50" s="15">
        <v>30</v>
      </c>
      <c r="AB50" s="15">
        <v>22</v>
      </c>
      <c r="AC50" s="15">
        <v>7</v>
      </c>
      <c r="AD50" s="15">
        <v>12</v>
      </c>
      <c r="AE50" s="15">
        <v>15</v>
      </c>
      <c r="AF50" s="15">
        <v>4</v>
      </c>
      <c r="AG50" s="15">
        <v>15</v>
      </c>
      <c r="AH50" s="15">
        <v>48</v>
      </c>
      <c r="AI50" s="15">
        <v>6</v>
      </c>
      <c r="AJ50" s="15">
        <v>4</v>
      </c>
      <c r="AK50" s="15">
        <v>12</v>
      </c>
      <c r="AL50" s="15">
        <v>1</v>
      </c>
      <c r="AM50" s="15">
        <v>20</v>
      </c>
      <c r="AN50" s="15">
        <v>8</v>
      </c>
      <c r="AO50" s="15">
        <v>14</v>
      </c>
      <c r="AP50" s="15">
        <v>3</v>
      </c>
      <c r="AQ50" s="15">
        <v>4</v>
      </c>
    </row>
    <row r="51" spans="1:44" s="15" customFormat="1" ht="0.75" customHeight="1" x14ac:dyDescent="0.25">
      <c r="A51" s="17"/>
    </row>
    <row r="52" spans="1:44" s="15" customFormat="1" ht="0.75" customHeight="1" x14ac:dyDescent="0.25">
      <c r="A52" s="17"/>
      <c r="C52" s="15" t="s">
        <v>44</v>
      </c>
      <c r="D52" s="15">
        <v>560</v>
      </c>
      <c r="E52" s="15">
        <v>8</v>
      </c>
      <c r="F52" s="15">
        <v>13</v>
      </c>
      <c r="G52" s="15">
        <v>13</v>
      </c>
      <c r="H52" s="15">
        <v>21</v>
      </c>
      <c r="I52" s="15">
        <v>9</v>
      </c>
      <c r="J52" s="15">
        <v>7</v>
      </c>
      <c r="K52" s="15">
        <v>6</v>
      </c>
      <c r="L52" s="15">
        <v>17</v>
      </c>
      <c r="M52" s="15">
        <v>19</v>
      </c>
      <c r="N52" s="15">
        <v>23</v>
      </c>
      <c r="O52" s="15">
        <v>19</v>
      </c>
      <c r="P52" s="15">
        <v>26</v>
      </c>
      <c r="Q52" s="15">
        <v>20</v>
      </c>
      <c r="R52" s="15">
        <v>12</v>
      </c>
      <c r="S52" s="15">
        <v>18</v>
      </c>
      <c r="T52" s="15">
        <v>29</v>
      </c>
      <c r="U52" s="15">
        <v>9</v>
      </c>
      <c r="V52" s="15">
        <v>2</v>
      </c>
      <c r="W52" s="15">
        <v>14</v>
      </c>
      <c r="X52" s="15">
        <v>33</v>
      </c>
      <c r="Y52" s="15">
        <v>8</v>
      </c>
      <c r="Z52" s="15">
        <v>14</v>
      </c>
      <c r="AA52" s="15">
        <v>28</v>
      </c>
      <c r="AB52" s="15">
        <v>17</v>
      </c>
      <c r="AC52" s="15">
        <v>13</v>
      </c>
      <c r="AD52" s="15">
        <v>11</v>
      </c>
      <c r="AE52" s="15">
        <v>14</v>
      </c>
      <c r="AF52" s="15">
        <v>4</v>
      </c>
      <c r="AG52" s="15">
        <v>14</v>
      </c>
      <c r="AH52" s="15">
        <v>43</v>
      </c>
      <c r="AI52" s="15">
        <v>5</v>
      </c>
      <c r="AJ52" s="15">
        <v>5</v>
      </c>
      <c r="AK52" s="15">
        <v>12</v>
      </c>
      <c r="AL52" s="15">
        <v>2</v>
      </c>
      <c r="AM52" s="15">
        <v>19</v>
      </c>
      <c r="AN52" s="15">
        <v>9</v>
      </c>
      <c r="AO52" s="15">
        <v>15</v>
      </c>
      <c r="AP52" s="15">
        <v>3</v>
      </c>
      <c r="AQ52" s="15">
        <v>4</v>
      </c>
    </row>
    <row r="53" spans="1:44" s="15" customFormat="1" ht="0.75" customHeight="1" x14ac:dyDescent="0.25">
      <c r="A53" s="17"/>
    </row>
    <row r="54" spans="1:44" s="15" customFormat="1" ht="0.75" customHeight="1" x14ac:dyDescent="0.25">
      <c r="A54" s="17"/>
      <c r="B54" s="15" t="s">
        <v>57</v>
      </c>
      <c r="C54" s="15" t="s">
        <v>60</v>
      </c>
      <c r="D54" s="15">
        <v>0.44</v>
      </c>
      <c r="E54" s="15">
        <v>0.43</v>
      </c>
      <c r="F54" s="15">
        <v>0.28999999999999998</v>
      </c>
      <c r="G54" s="15">
        <v>0.64</v>
      </c>
      <c r="H54" s="15">
        <v>0.27</v>
      </c>
      <c r="I54" s="15">
        <v>0.67</v>
      </c>
      <c r="J54" s="15" t="s">
        <v>47</v>
      </c>
      <c r="K54" s="15">
        <v>0.4</v>
      </c>
      <c r="L54" s="15">
        <v>0.33</v>
      </c>
      <c r="M54" s="15">
        <v>0.33</v>
      </c>
      <c r="N54" s="15">
        <v>0.5</v>
      </c>
      <c r="O54" s="15">
        <v>0.5</v>
      </c>
      <c r="P54" s="15">
        <v>0.55000000000000004</v>
      </c>
      <c r="Q54" s="15">
        <v>0.36</v>
      </c>
      <c r="R54" s="15">
        <v>0.67</v>
      </c>
      <c r="S54" s="15">
        <v>0.4</v>
      </c>
      <c r="T54" s="15">
        <v>0.43</v>
      </c>
      <c r="U54" s="15">
        <v>0.18</v>
      </c>
      <c r="V54" s="15">
        <v>0.5</v>
      </c>
      <c r="W54" s="15">
        <v>0.5</v>
      </c>
      <c r="X54" s="15">
        <v>0.48</v>
      </c>
      <c r="Y54" s="15">
        <v>0.22</v>
      </c>
      <c r="Z54" s="15">
        <v>0.57999999999999996</v>
      </c>
      <c r="AA54" s="15">
        <v>0.67</v>
      </c>
      <c r="AB54" s="15">
        <v>0.41</v>
      </c>
      <c r="AC54" s="15">
        <v>0.28999999999999998</v>
      </c>
      <c r="AD54" s="15">
        <v>0.25</v>
      </c>
      <c r="AE54" s="15">
        <v>0.67</v>
      </c>
      <c r="AF54" s="15">
        <v>0.75</v>
      </c>
      <c r="AG54" s="15">
        <v>0.2</v>
      </c>
      <c r="AH54" s="15">
        <v>0.46</v>
      </c>
      <c r="AI54" s="15">
        <v>0.67</v>
      </c>
      <c r="AJ54" s="15">
        <v>0.25</v>
      </c>
      <c r="AK54" s="15">
        <v>0.42</v>
      </c>
      <c r="AL54" s="15" t="s">
        <v>47</v>
      </c>
      <c r="AM54" s="15">
        <v>0.35</v>
      </c>
      <c r="AN54" s="15">
        <v>0.5</v>
      </c>
      <c r="AO54" s="15">
        <v>0.36</v>
      </c>
      <c r="AP54" s="15">
        <v>0.33</v>
      </c>
      <c r="AQ54" s="15">
        <v>0.75</v>
      </c>
    </row>
    <row r="55" spans="1:44" s="15" customFormat="1" ht="0.75" customHeight="1" x14ac:dyDescent="0.25">
      <c r="A55" s="17"/>
      <c r="C55" s="15" t="s">
        <v>62</v>
      </c>
      <c r="D55" s="15">
        <v>0.1</v>
      </c>
      <c r="E55" s="15" t="s">
        <v>47</v>
      </c>
      <c r="F55" s="15">
        <v>7.0000000000000007E-2</v>
      </c>
      <c r="G55" s="15" t="s">
        <v>47</v>
      </c>
      <c r="H55" s="15" t="s">
        <v>47</v>
      </c>
      <c r="I55" s="15">
        <v>0.11</v>
      </c>
      <c r="J55" s="15">
        <v>0.17</v>
      </c>
      <c r="K55" s="15" t="s">
        <v>47</v>
      </c>
      <c r="L55" s="15">
        <v>0.28000000000000003</v>
      </c>
      <c r="M55" s="15">
        <v>0.06</v>
      </c>
      <c r="N55" s="15">
        <v>0.17</v>
      </c>
      <c r="O55" s="15">
        <v>0.17</v>
      </c>
      <c r="P55" s="15">
        <v>0.18</v>
      </c>
      <c r="Q55" s="15">
        <v>0.08</v>
      </c>
      <c r="R55" s="15">
        <v>0.16</v>
      </c>
      <c r="S55" s="15">
        <v>0.2</v>
      </c>
      <c r="T55" s="15">
        <v>0.18</v>
      </c>
      <c r="U55" s="15">
        <v>0.37</v>
      </c>
      <c r="V55" s="15" t="s">
        <v>47</v>
      </c>
      <c r="W55" s="15">
        <v>0.08</v>
      </c>
      <c r="X55" s="15">
        <v>0.1</v>
      </c>
      <c r="Y55" s="15">
        <v>0.11</v>
      </c>
      <c r="Z55" s="15" t="s">
        <v>47</v>
      </c>
      <c r="AA55" s="15">
        <v>0.1</v>
      </c>
      <c r="AB55" s="15">
        <v>0.09</v>
      </c>
      <c r="AC55" s="15" t="s">
        <v>47</v>
      </c>
      <c r="AD55" s="15">
        <v>0.08</v>
      </c>
      <c r="AE55" s="15">
        <v>7.0000000000000007E-2</v>
      </c>
      <c r="AF55" s="15" t="s">
        <v>47</v>
      </c>
      <c r="AG55" s="15">
        <v>0.13</v>
      </c>
      <c r="AH55" s="15">
        <v>0.06</v>
      </c>
      <c r="AI55" s="15" t="s">
        <v>47</v>
      </c>
      <c r="AJ55" s="15" t="s">
        <v>47</v>
      </c>
      <c r="AK55" s="15">
        <v>0.08</v>
      </c>
      <c r="AL55" s="15" t="s">
        <v>47</v>
      </c>
      <c r="AM55" s="15">
        <v>0.15</v>
      </c>
      <c r="AN55" s="15" t="s">
        <v>47</v>
      </c>
      <c r="AO55" s="15" t="s">
        <v>47</v>
      </c>
      <c r="AP55" s="15" t="s">
        <v>47</v>
      </c>
      <c r="AQ55" s="15" t="s">
        <v>47</v>
      </c>
    </row>
    <row r="56" spans="1:44" s="15" customFormat="1" ht="0.75" customHeight="1" x14ac:dyDescent="0.25">
      <c r="A56" s="17"/>
      <c r="C56" s="15" t="s">
        <v>58</v>
      </c>
      <c r="D56" s="15">
        <v>0.14000000000000001</v>
      </c>
      <c r="E56" s="15" t="s">
        <v>47</v>
      </c>
      <c r="F56" s="15">
        <v>0.14000000000000001</v>
      </c>
      <c r="G56" s="15">
        <v>0.18</v>
      </c>
      <c r="H56" s="15">
        <v>0.09</v>
      </c>
      <c r="I56" s="15" t="s">
        <v>47</v>
      </c>
      <c r="J56" s="15">
        <v>0.17</v>
      </c>
      <c r="K56" s="15">
        <v>0.2</v>
      </c>
      <c r="L56" s="15">
        <v>0.11</v>
      </c>
      <c r="M56" s="15">
        <v>0.11</v>
      </c>
      <c r="N56" s="15">
        <v>0.17</v>
      </c>
      <c r="O56" s="15">
        <v>0.17</v>
      </c>
      <c r="P56" s="15">
        <v>0.09</v>
      </c>
      <c r="Q56" s="15">
        <v>0.25</v>
      </c>
      <c r="R56" s="15" t="s">
        <v>47</v>
      </c>
      <c r="S56" s="15">
        <v>0.13</v>
      </c>
      <c r="T56" s="15">
        <v>0.21</v>
      </c>
      <c r="U56" s="15">
        <v>0.27</v>
      </c>
      <c r="V56" s="15" t="s">
        <v>47</v>
      </c>
      <c r="W56" s="15">
        <v>0.17</v>
      </c>
      <c r="X56" s="15">
        <v>0.13</v>
      </c>
      <c r="Y56" s="15">
        <v>0.33</v>
      </c>
      <c r="Z56" s="15">
        <v>0.08</v>
      </c>
      <c r="AA56" s="15">
        <v>0.1</v>
      </c>
      <c r="AB56" s="15">
        <v>0.14000000000000001</v>
      </c>
      <c r="AC56" s="15">
        <v>0.14000000000000001</v>
      </c>
      <c r="AD56" s="15">
        <v>0.17</v>
      </c>
      <c r="AE56" s="15">
        <v>7.0000000000000007E-2</v>
      </c>
      <c r="AF56" s="15" t="s">
        <v>47</v>
      </c>
      <c r="AG56" s="15" t="s">
        <v>47</v>
      </c>
      <c r="AH56" s="15">
        <v>0.15</v>
      </c>
      <c r="AI56" s="15">
        <v>0.18</v>
      </c>
      <c r="AJ56" s="15" t="s">
        <v>47</v>
      </c>
      <c r="AK56" s="15">
        <v>0.17</v>
      </c>
      <c r="AL56" s="15" t="s">
        <v>47</v>
      </c>
      <c r="AM56" s="15">
        <v>0.2</v>
      </c>
      <c r="AN56" s="15">
        <v>0.13</v>
      </c>
      <c r="AO56" s="15">
        <v>0.28999999999999998</v>
      </c>
      <c r="AP56" s="15">
        <v>0.33</v>
      </c>
      <c r="AQ56" s="15" t="s">
        <v>47</v>
      </c>
    </row>
    <row r="57" spans="1:44" s="15" customFormat="1" ht="0.75" customHeight="1" x14ac:dyDescent="0.25">
      <c r="A57" s="17"/>
      <c r="C57" s="15" t="s">
        <v>61</v>
      </c>
      <c r="D57" s="15">
        <v>0.12</v>
      </c>
      <c r="E57" s="15">
        <v>0.28999999999999998</v>
      </c>
      <c r="F57" s="15">
        <v>0.21</v>
      </c>
      <c r="G57" s="15">
        <v>0.09</v>
      </c>
      <c r="H57" s="15">
        <v>0.18</v>
      </c>
      <c r="I57" s="15">
        <v>0.11</v>
      </c>
      <c r="J57" s="15">
        <v>0.17</v>
      </c>
      <c r="K57" s="15">
        <v>0.2</v>
      </c>
      <c r="L57" s="15">
        <v>0.11</v>
      </c>
      <c r="M57" s="15">
        <v>0.22</v>
      </c>
      <c r="N57" s="15">
        <v>0.13</v>
      </c>
      <c r="O57" s="15" t="s">
        <v>47</v>
      </c>
      <c r="P57" s="15">
        <v>0.09</v>
      </c>
      <c r="Q57" s="15" t="s">
        <v>47</v>
      </c>
      <c r="R57" s="15">
        <v>0.08</v>
      </c>
      <c r="S57" s="15">
        <v>0.2</v>
      </c>
      <c r="T57" s="15">
        <v>7.0000000000000007E-2</v>
      </c>
      <c r="U57" s="15">
        <v>0.09</v>
      </c>
      <c r="V57" s="15" t="s">
        <v>47</v>
      </c>
      <c r="W57" s="15">
        <v>0.17</v>
      </c>
      <c r="X57" s="15">
        <v>0.16</v>
      </c>
      <c r="Y57" s="15">
        <v>0.22</v>
      </c>
      <c r="Z57" s="15">
        <v>0.08</v>
      </c>
      <c r="AA57" s="15" t="s">
        <v>47</v>
      </c>
      <c r="AB57" s="15">
        <v>0.14000000000000001</v>
      </c>
      <c r="AC57" s="15">
        <v>0.28999999999999998</v>
      </c>
      <c r="AD57" s="15">
        <v>0.25</v>
      </c>
      <c r="AE57" s="15">
        <v>7.0000000000000007E-2</v>
      </c>
      <c r="AF57" s="15" t="s">
        <v>47</v>
      </c>
      <c r="AG57" s="15">
        <v>0.2</v>
      </c>
      <c r="AH57" s="15">
        <v>0.14000000000000001</v>
      </c>
      <c r="AI57" s="15">
        <v>0.15</v>
      </c>
      <c r="AJ57" s="15" t="s">
        <v>47</v>
      </c>
      <c r="AK57" s="15">
        <v>0.25</v>
      </c>
      <c r="AL57" s="15" t="s">
        <v>47</v>
      </c>
      <c r="AM57" s="15">
        <v>0.1</v>
      </c>
      <c r="AN57" s="15" t="s">
        <v>47</v>
      </c>
      <c r="AO57" s="15" t="s">
        <v>47</v>
      </c>
      <c r="AP57" s="15">
        <v>0.33</v>
      </c>
      <c r="AQ57" s="15" t="s">
        <v>47</v>
      </c>
    </row>
    <row r="58" spans="1:44" s="15" customFormat="1" ht="0.75" customHeight="1" x14ac:dyDescent="0.25">
      <c r="A58" s="17"/>
      <c r="C58" s="15" t="s">
        <v>59</v>
      </c>
      <c r="D58" s="15">
        <v>0.2</v>
      </c>
      <c r="E58" s="15">
        <v>0.28999999999999998</v>
      </c>
      <c r="F58" s="15">
        <v>0.28999999999999998</v>
      </c>
      <c r="G58" s="15">
        <v>0.09</v>
      </c>
      <c r="H58" s="15">
        <v>0.45</v>
      </c>
      <c r="I58" s="15">
        <v>0.11</v>
      </c>
      <c r="J58" s="15">
        <v>0.5</v>
      </c>
      <c r="K58" s="15">
        <v>0.2</v>
      </c>
      <c r="L58" s="15">
        <v>0.17</v>
      </c>
      <c r="M58" s="15">
        <v>0.28000000000000003</v>
      </c>
      <c r="N58" s="15">
        <v>0.04</v>
      </c>
      <c r="O58" s="15">
        <v>0.17</v>
      </c>
      <c r="P58" s="15">
        <v>0.09</v>
      </c>
      <c r="Q58" s="15">
        <v>0.32</v>
      </c>
      <c r="R58" s="15">
        <v>0.09</v>
      </c>
      <c r="S58" s="15">
        <v>7.0000000000000007E-2</v>
      </c>
      <c r="T58" s="15">
        <v>0.11</v>
      </c>
      <c r="U58" s="15">
        <v>0.09</v>
      </c>
      <c r="V58" s="15">
        <v>0.5</v>
      </c>
      <c r="W58" s="15">
        <v>0.08</v>
      </c>
      <c r="X58" s="15">
        <v>0.13</v>
      </c>
      <c r="Y58" s="15">
        <v>0.11</v>
      </c>
      <c r="Z58" s="15">
        <v>0.25</v>
      </c>
      <c r="AA58" s="15">
        <v>0.13</v>
      </c>
      <c r="AB58" s="15">
        <v>0.23</v>
      </c>
      <c r="AC58" s="15">
        <v>0.28999999999999998</v>
      </c>
      <c r="AD58" s="15">
        <v>0.25</v>
      </c>
      <c r="AE58" s="15">
        <v>0.13</v>
      </c>
      <c r="AF58" s="15">
        <v>0.25</v>
      </c>
      <c r="AG58" s="15">
        <v>0.47</v>
      </c>
      <c r="AH58" s="15">
        <v>0.18</v>
      </c>
      <c r="AI58" s="15" t="s">
        <v>47</v>
      </c>
      <c r="AJ58" s="15">
        <v>0.75</v>
      </c>
      <c r="AK58" s="15">
        <v>0.08</v>
      </c>
      <c r="AL58" s="15">
        <v>1</v>
      </c>
      <c r="AM58" s="15">
        <v>0.2</v>
      </c>
      <c r="AN58" s="15">
        <v>0.38</v>
      </c>
      <c r="AO58" s="15">
        <v>0.36</v>
      </c>
      <c r="AP58" s="15" t="s">
        <v>47</v>
      </c>
      <c r="AQ58" s="15">
        <v>0.25</v>
      </c>
    </row>
    <row r="59" spans="1:44" s="15" customFormat="1" ht="0.75" customHeight="1" x14ac:dyDescent="0.25">
      <c r="A59" s="17"/>
    </row>
    <row r="60" spans="1:44" s="15" customFormat="1" ht="0.75" customHeight="1" x14ac:dyDescent="0.25">
      <c r="A60" s="17"/>
    </row>
    <row r="61" spans="1:44" s="15" customFormat="1" ht="0.75" customHeight="1" x14ac:dyDescent="0.25">
      <c r="A61" s="18">
        <v>41030</v>
      </c>
      <c r="B61" s="15" t="s">
        <v>128</v>
      </c>
    </row>
    <row r="62" spans="1:44" s="15" customFormat="1" ht="0.75" customHeight="1" x14ac:dyDescent="0.25">
      <c r="A62" s="17"/>
    </row>
    <row r="63" spans="1:44" s="15" customFormat="1" ht="0.75" customHeight="1" x14ac:dyDescent="0.25">
      <c r="A63" s="17"/>
    </row>
    <row r="64" spans="1:44" s="15" customFormat="1" ht="0.75" customHeight="1" x14ac:dyDescent="0.25">
      <c r="A64" s="17"/>
      <c r="D64" s="15" t="s">
        <v>1</v>
      </c>
      <c r="E64" s="15" t="s">
        <v>2</v>
      </c>
      <c r="AR64" s="15" t="s">
        <v>52</v>
      </c>
    </row>
    <row r="65" spans="1:46" s="15" customFormat="1" ht="0.75" customHeight="1" x14ac:dyDescent="0.25">
      <c r="A65" s="17"/>
      <c r="B65" s="15" t="s">
        <v>42</v>
      </c>
      <c r="E65" s="15" t="s">
        <v>3</v>
      </c>
      <c r="F65" s="15" t="s">
        <v>4</v>
      </c>
      <c r="G65" s="15" t="s">
        <v>5</v>
      </c>
      <c r="H65" s="15" t="s">
        <v>6</v>
      </c>
      <c r="I65" s="15" t="s">
        <v>7</v>
      </c>
      <c r="J65" s="15" t="s">
        <v>8</v>
      </c>
      <c r="K65" s="15" t="s">
        <v>9</v>
      </c>
      <c r="L65" s="15" t="s">
        <v>10</v>
      </c>
      <c r="M65" s="15" t="s">
        <v>11</v>
      </c>
      <c r="N65" s="15" t="s">
        <v>12</v>
      </c>
      <c r="O65" s="15" t="s">
        <v>13</v>
      </c>
      <c r="P65" s="15" t="s">
        <v>14</v>
      </c>
      <c r="Q65" s="15" t="s">
        <v>15</v>
      </c>
      <c r="R65" s="15" t="s">
        <v>16</v>
      </c>
      <c r="S65" s="15" t="s">
        <v>17</v>
      </c>
      <c r="T65" s="15" t="s">
        <v>18</v>
      </c>
      <c r="U65" s="15" t="s">
        <v>19</v>
      </c>
      <c r="V65" s="15" t="s">
        <v>20</v>
      </c>
      <c r="W65" s="15" t="s">
        <v>21</v>
      </c>
      <c r="X65" s="15" t="s">
        <v>22</v>
      </c>
      <c r="Y65" s="15" t="s">
        <v>23</v>
      </c>
      <c r="Z65" s="15" t="s">
        <v>24</v>
      </c>
      <c r="AA65" s="15" t="s">
        <v>25</v>
      </c>
      <c r="AB65" s="15" t="s">
        <v>26</v>
      </c>
      <c r="AC65" s="15" t="s">
        <v>27</v>
      </c>
      <c r="AD65" s="15" t="s">
        <v>28</v>
      </c>
      <c r="AE65" s="15" t="s">
        <v>29</v>
      </c>
      <c r="AF65" s="15" t="s">
        <v>30</v>
      </c>
      <c r="AG65" s="15" t="s">
        <v>31</v>
      </c>
      <c r="AH65" s="15" t="s">
        <v>32</v>
      </c>
      <c r="AI65" s="15" t="s">
        <v>33</v>
      </c>
      <c r="AJ65" s="15" t="s">
        <v>34</v>
      </c>
      <c r="AK65" s="15" t="s">
        <v>35</v>
      </c>
      <c r="AL65" s="15" t="s">
        <v>36</v>
      </c>
      <c r="AM65" s="15" t="s">
        <v>37</v>
      </c>
      <c r="AN65" s="15" t="s">
        <v>38</v>
      </c>
      <c r="AO65" s="15" t="s">
        <v>39</v>
      </c>
      <c r="AP65" s="15" t="s">
        <v>40</v>
      </c>
      <c r="AQ65" s="15" t="s">
        <v>41</v>
      </c>
      <c r="AR65" s="15" t="s">
        <v>53</v>
      </c>
      <c r="AS65" s="15" t="s">
        <v>54</v>
      </c>
      <c r="AT65" s="15" t="s">
        <v>55</v>
      </c>
    </row>
    <row r="66" spans="1:46" s="15" customFormat="1" ht="0.75" customHeight="1" x14ac:dyDescent="0.25">
      <c r="A66" s="17"/>
      <c r="C66" s="15" t="s">
        <v>43</v>
      </c>
      <c r="D66" s="15">
        <v>608</v>
      </c>
      <c r="E66" s="15">
        <v>6</v>
      </c>
      <c r="F66" s="15">
        <v>12</v>
      </c>
      <c r="G66" s="15">
        <v>12</v>
      </c>
      <c r="H66" s="15">
        <v>25</v>
      </c>
      <c r="I66" s="15">
        <v>6</v>
      </c>
      <c r="J66" s="15">
        <v>8</v>
      </c>
      <c r="K66" s="15">
        <v>4</v>
      </c>
      <c r="L66" s="15">
        <v>17</v>
      </c>
      <c r="M66" s="15">
        <v>15</v>
      </c>
      <c r="N66" s="15">
        <v>21</v>
      </c>
      <c r="O66" s="15">
        <v>18</v>
      </c>
      <c r="P66" s="15">
        <v>15</v>
      </c>
      <c r="Q66" s="15">
        <v>25</v>
      </c>
      <c r="R66" s="15">
        <v>12</v>
      </c>
      <c r="S66" s="15">
        <v>9</v>
      </c>
      <c r="T66" s="15">
        <v>27</v>
      </c>
      <c r="U66" s="15">
        <v>9</v>
      </c>
      <c r="V66" s="15">
        <v>4</v>
      </c>
      <c r="W66" s="15">
        <v>8</v>
      </c>
      <c r="X66" s="15">
        <v>24</v>
      </c>
      <c r="Y66" s="15">
        <v>12</v>
      </c>
      <c r="Z66" s="15">
        <v>9</v>
      </c>
      <c r="AA66" s="15">
        <v>27</v>
      </c>
      <c r="AB66" s="15">
        <v>21</v>
      </c>
      <c r="AC66" s="15">
        <v>5</v>
      </c>
      <c r="AD66" s="15">
        <v>10</v>
      </c>
      <c r="AE66" s="15">
        <v>11</v>
      </c>
      <c r="AF66" s="15">
        <v>5</v>
      </c>
      <c r="AG66" s="15">
        <v>11</v>
      </c>
      <c r="AH66" s="15">
        <v>42</v>
      </c>
      <c r="AI66" s="15">
        <v>5</v>
      </c>
      <c r="AJ66" s="15">
        <v>2</v>
      </c>
      <c r="AK66" s="15">
        <v>11</v>
      </c>
      <c r="AL66" s="15">
        <v>2</v>
      </c>
      <c r="AM66" s="15">
        <v>17</v>
      </c>
      <c r="AN66" s="15">
        <v>11</v>
      </c>
      <c r="AO66" s="15">
        <v>19</v>
      </c>
      <c r="AP66" s="15">
        <v>6</v>
      </c>
      <c r="AQ66" s="15">
        <v>3</v>
      </c>
      <c r="AR66" s="15">
        <v>203</v>
      </c>
      <c r="AS66" s="15">
        <v>304</v>
      </c>
      <c r="AT66" s="15">
        <v>101</v>
      </c>
    </row>
    <row r="67" spans="1:46" s="15" customFormat="1" ht="0.75" customHeight="1" x14ac:dyDescent="0.25">
      <c r="A67" s="17"/>
    </row>
    <row r="68" spans="1:46" s="15" customFormat="1" ht="0.75" customHeight="1" x14ac:dyDescent="0.25">
      <c r="A68" s="17"/>
      <c r="C68" s="15" t="s">
        <v>44</v>
      </c>
      <c r="D68" s="15">
        <v>603</v>
      </c>
      <c r="E68" s="15">
        <v>7</v>
      </c>
      <c r="F68" s="15">
        <v>12</v>
      </c>
      <c r="G68" s="15">
        <v>14</v>
      </c>
      <c r="H68" s="15">
        <v>24</v>
      </c>
      <c r="I68" s="15">
        <v>6</v>
      </c>
      <c r="J68" s="15">
        <v>9</v>
      </c>
      <c r="K68" s="15">
        <v>5</v>
      </c>
      <c r="L68" s="15">
        <v>15</v>
      </c>
      <c r="M68" s="15">
        <v>16</v>
      </c>
      <c r="N68" s="15">
        <v>20</v>
      </c>
      <c r="O68" s="15">
        <v>19</v>
      </c>
      <c r="P68" s="15">
        <v>18</v>
      </c>
      <c r="Q68" s="15">
        <v>20</v>
      </c>
      <c r="R68" s="15">
        <v>11</v>
      </c>
      <c r="S68" s="15">
        <v>11</v>
      </c>
      <c r="T68" s="15">
        <v>28</v>
      </c>
      <c r="U68" s="15">
        <v>7</v>
      </c>
      <c r="V68" s="15">
        <v>5</v>
      </c>
      <c r="W68" s="15">
        <v>10</v>
      </c>
      <c r="X68" s="15">
        <v>27</v>
      </c>
      <c r="Y68" s="15">
        <v>11</v>
      </c>
      <c r="Z68" s="15">
        <v>11</v>
      </c>
      <c r="AA68" s="15">
        <v>25</v>
      </c>
      <c r="AB68" s="15">
        <v>16</v>
      </c>
      <c r="AC68" s="15">
        <v>9</v>
      </c>
      <c r="AD68" s="15">
        <v>9</v>
      </c>
      <c r="AE68" s="15">
        <v>11</v>
      </c>
      <c r="AF68" s="15">
        <v>6</v>
      </c>
      <c r="AG68" s="15">
        <v>11</v>
      </c>
      <c r="AH68" s="15">
        <v>37</v>
      </c>
      <c r="AI68" s="15">
        <v>4</v>
      </c>
      <c r="AJ68" s="15">
        <v>2</v>
      </c>
      <c r="AK68" s="15">
        <v>11</v>
      </c>
      <c r="AL68" s="15">
        <v>3</v>
      </c>
      <c r="AM68" s="15">
        <v>17</v>
      </c>
      <c r="AN68" s="15">
        <v>13</v>
      </c>
      <c r="AO68" s="15">
        <v>20</v>
      </c>
      <c r="AP68" s="15">
        <v>7</v>
      </c>
      <c r="AQ68" s="15">
        <v>3</v>
      </c>
      <c r="AR68" s="15">
        <v>199</v>
      </c>
      <c r="AS68" s="15">
        <v>310</v>
      </c>
      <c r="AT68" s="15">
        <v>94</v>
      </c>
    </row>
    <row r="69" spans="1:46" s="15" customFormat="1" ht="0.75" customHeight="1" x14ac:dyDescent="0.25">
      <c r="A69" s="17"/>
      <c r="B69" s="15" t="s">
        <v>57</v>
      </c>
    </row>
    <row r="70" spans="1:46" s="15" customFormat="1" ht="0.75" customHeight="1" x14ac:dyDescent="0.25">
      <c r="A70" s="17"/>
      <c r="C70" s="15" t="s">
        <v>60</v>
      </c>
      <c r="D70" s="15">
        <v>0.45</v>
      </c>
      <c r="E70" s="15">
        <v>0.5</v>
      </c>
      <c r="F70" s="15">
        <v>0.75</v>
      </c>
      <c r="G70" s="15">
        <v>0.57999999999999996</v>
      </c>
      <c r="H70" s="15">
        <v>0.52</v>
      </c>
      <c r="I70" s="15">
        <v>0.5</v>
      </c>
      <c r="J70" s="15">
        <v>0.38</v>
      </c>
      <c r="K70" s="15">
        <v>0.5</v>
      </c>
      <c r="L70" s="15">
        <v>0.28999999999999998</v>
      </c>
      <c r="M70" s="15">
        <v>0.47</v>
      </c>
      <c r="N70" s="15">
        <v>0.38</v>
      </c>
      <c r="O70" s="15">
        <v>0.44</v>
      </c>
      <c r="P70" s="15">
        <v>0.53</v>
      </c>
      <c r="Q70" s="15">
        <v>0.32</v>
      </c>
      <c r="R70" s="15">
        <v>0.57999999999999996</v>
      </c>
      <c r="S70" s="15">
        <v>0.44</v>
      </c>
      <c r="T70" s="15">
        <v>0.44</v>
      </c>
      <c r="U70" s="15">
        <v>0.22</v>
      </c>
      <c r="V70" s="15" t="s">
        <v>47</v>
      </c>
      <c r="W70" s="15">
        <v>0.63</v>
      </c>
      <c r="X70" s="15">
        <v>0.25</v>
      </c>
      <c r="Y70" s="15">
        <v>0.42</v>
      </c>
      <c r="Z70" s="15">
        <v>0.33</v>
      </c>
      <c r="AA70" s="15">
        <v>0.48</v>
      </c>
      <c r="AB70" s="15">
        <v>0.52</v>
      </c>
      <c r="AC70" s="15">
        <v>0.6</v>
      </c>
      <c r="AD70" s="15">
        <v>0.4</v>
      </c>
      <c r="AE70" s="15">
        <v>0.55000000000000004</v>
      </c>
      <c r="AF70" s="15">
        <v>0.4</v>
      </c>
      <c r="AG70" s="15">
        <v>0.64</v>
      </c>
      <c r="AH70" s="15">
        <v>0.45</v>
      </c>
      <c r="AI70" s="15">
        <v>0.78</v>
      </c>
      <c r="AJ70" s="15" t="s">
        <v>47</v>
      </c>
      <c r="AK70" s="15">
        <v>0.28000000000000003</v>
      </c>
      <c r="AL70" s="15">
        <v>1</v>
      </c>
      <c r="AM70" s="15">
        <v>0.47</v>
      </c>
      <c r="AN70" s="15">
        <v>0.55000000000000004</v>
      </c>
      <c r="AO70" s="15">
        <v>0.63</v>
      </c>
      <c r="AP70" s="15" t="s">
        <v>47</v>
      </c>
      <c r="AQ70" s="15">
        <v>0.67</v>
      </c>
      <c r="AR70" s="15">
        <v>0.46</v>
      </c>
      <c r="AS70" s="15">
        <v>0.45</v>
      </c>
      <c r="AT70" s="15">
        <v>0.42</v>
      </c>
    </row>
    <row r="71" spans="1:46" s="15" customFormat="1" ht="0.75" customHeight="1" x14ac:dyDescent="0.25">
      <c r="A71" s="17"/>
      <c r="C71" s="15" t="s">
        <v>62</v>
      </c>
      <c r="D71" s="15">
        <v>0.12</v>
      </c>
      <c r="E71" s="15" t="s">
        <v>47</v>
      </c>
      <c r="F71" s="15">
        <v>0.08</v>
      </c>
      <c r="G71" s="15">
        <v>0.08</v>
      </c>
      <c r="H71" s="15">
        <v>0.04</v>
      </c>
      <c r="I71" s="15">
        <v>0.33</v>
      </c>
      <c r="J71" s="15" t="s">
        <v>47</v>
      </c>
      <c r="K71" s="15" t="s">
        <v>47</v>
      </c>
      <c r="L71" s="15">
        <v>0.12</v>
      </c>
      <c r="M71" s="15">
        <v>0.13</v>
      </c>
      <c r="N71" s="15">
        <v>0.19</v>
      </c>
      <c r="O71" s="15">
        <v>0.11</v>
      </c>
      <c r="P71" s="15">
        <v>7.0000000000000007E-2</v>
      </c>
      <c r="Q71" s="15">
        <v>0.16</v>
      </c>
      <c r="R71" s="15" t="s">
        <v>47</v>
      </c>
      <c r="S71" s="15">
        <v>0.22</v>
      </c>
      <c r="T71" s="15">
        <v>0.04</v>
      </c>
      <c r="U71" s="15">
        <v>0.24</v>
      </c>
      <c r="V71" s="15">
        <v>0.5</v>
      </c>
      <c r="W71" s="15" t="s">
        <v>47</v>
      </c>
      <c r="X71" s="15">
        <v>0.33</v>
      </c>
      <c r="Y71" s="15">
        <v>0.08</v>
      </c>
      <c r="Z71" s="15">
        <v>0.22</v>
      </c>
      <c r="AA71" s="15">
        <v>0.11</v>
      </c>
      <c r="AB71" s="15" t="s">
        <v>47</v>
      </c>
      <c r="AC71" s="15" t="s">
        <v>47</v>
      </c>
      <c r="AD71" s="15">
        <v>0.3</v>
      </c>
      <c r="AE71" s="15">
        <v>0.09</v>
      </c>
      <c r="AF71" s="15" t="s">
        <v>47</v>
      </c>
      <c r="AG71" s="15" t="s">
        <v>47</v>
      </c>
      <c r="AH71" s="15">
        <v>0.16</v>
      </c>
      <c r="AI71" s="15" t="s">
        <v>47</v>
      </c>
      <c r="AJ71" s="15" t="s">
        <v>47</v>
      </c>
      <c r="AK71" s="15" t="s">
        <v>47</v>
      </c>
      <c r="AL71" s="15" t="s">
        <v>47</v>
      </c>
      <c r="AM71" s="15" t="s">
        <v>47</v>
      </c>
      <c r="AN71" s="15">
        <v>0.09</v>
      </c>
      <c r="AO71" s="15">
        <v>0.05</v>
      </c>
      <c r="AP71" s="15">
        <v>0.33</v>
      </c>
      <c r="AQ71" s="15" t="s">
        <v>47</v>
      </c>
      <c r="AR71" s="15">
        <v>0.12</v>
      </c>
      <c r="AS71" s="15">
        <v>0.13</v>
      </c>
      <c r="AT71" s="15">
        <v>0.09</v>
      </c>
    </row>
    <row r="72" spans="1:46" s="15" customFormat="1" ht="0.75" customHeight="1" x14ac:dyDescent="0.25">
      <c r="A72" s="17"/>
      <c r="C72" s="15" t="s">
        <v>58</v>
      </c>
      <c r="D72" s="15">
        <v>0.13</v>
      </c>
      <c r="E72" s="15">
        <v>0.17</v>
      </c>
      <c r="F72" s="15" t="s">
        <v>47</v>
      </c>
      <c r="G72" s="15">
        <v>0.08</v>
      </c>
      <c r="H72" s="15">
        <v>0.08</v>
      </c>
      <c r="I72" s="15" t="s">
        <v>47</v>
      </c>
      <c r="J72" s="15">
        <v>0.25</v>
      </c>
      <c r="K72" s="15">
        <v>0.25</v>
      </c>
      <c r="L72" s="15">
        <v>0.18</v>
      </c>
      <c r="M72" s="15">
        <v>7.0000000000000007E-2</v>
      </c>
      <c r="N72" s="15">
        <v>0.14000000000000001</v>
      </c>
      <c r="O72" s="15">
        <v>0.17</v>
      </c>
      <c r="P72" s="15">
        <v>0.13</v>
      </c>
      <c r="Q72" s="15">
        <v>0.2</v>
      </c>
      <c r="R72" s="15">
        <v>0.08</v>
      </c>
      <c r="S72" s="15" t="s">
        <v>47</v>
      </c>
      <c r="T72" s="15">
        <v>0.22</v>
      </c>
      <c r="U72" s="15" t="s">
        <v>47</v>
      </c>
      <c r="V72" s="15">
        <v>0.25</v>
      </c>
      <c r="W72" s="15">
        <v>0.13</v>
      </c>
      <c r="X72" s="15">
        <v>0.13</v>
      </c>
      <c r="Y72" s="15">
        <v>0.08</v>
      </c>
      <c r="Z72" s="15">
        <v>0.11</v>
      </c>
      <c r="AA72" s="15">
        <v>0.11</v>
      </c>
      <c r="AB72" s="15">
        <v>0.24</v>
      </c>
      <c r="AC72" s="15">
        <v>0.2</v>
      </c>
      <c r="AD72" s="15">
        <v>0.1</v>
      </c>
      <c r="AE72" s="15">
        <v>0.18</v>
      </c>
      <c r="AF72" s="15">
        <v>0.2</v>
      </c>
      <c r="AG72" s="15">
        <v>0.18</v>
      </c>
      <c r="AH72" s="15">
        <v>0.12</v>
      </c>
      <c r="AI72" s="15" t="s">
        <v>47</v>
      </c>
      <c r="AJ72" s="15">
        <v>1</v>
      </c>
      <c r="AK72" s="15">
        <v>0.09</v>
      </c>
      <c r="AL72" s="15" t="s">
        <v>47</v>
      </c>
      <c r="AM72" s="15">
        <v>0.23</v>
      </c>
      <c r="AN72" s="15" t="s">
        <v>47</v>
      </c>
      <c r="AO72" s="15">
        <v>0.11</v>
      </c>
      <c r="AP72" s="15">
        <v>0.33</v>
      </c>
      <c r="AQ72" s="15">
        <v>0.33</v>
      </c>
      <c r="AR72" s="15">
        <v>0.15</v>
      </c>
      <c r="AS72" s="15">
        <v>0.12</v>
      </c>
      <c r="AT72" s="15">
        <v>0.15</v>
      </c>
    </row>
    <row r="73" spans="1:46" s="15" customFormat="1" ht="0.75" customHeight="1" x14ac:dyDescent="0.25">
      <c r="A73" s="17"/>
      <c r="C73" s="15" t="s">
        <v>61</v>
      </c>
      <c r="D73" s="15">
        <v>0.12</v>
      </c>
      <c r="E73" s="15">
        <v>0.17</v>
      </c>
      <c r="F73" s="15">
        <v>0.08</v>
      </c>
      <c r="G73" s="15" t="s">
        <v>47</v>
      </c>
      <c r="H73" s="15">
        <v>0.16</v>
      </c>
      <c r="I73" s="15" t="s">
        <v>47</v>
      </c>
      <c r="J73" s="15">
        <v>0.25</v>
      </c>
      <c r="K73" s="15">
        <v>0.25</v>
      </c>
      <c r="L73" s="15">
        <v>0.28999999999999998</v>
      </c>
      <c r="M73" s="15">
        <v>0.13</v>
      </c>
      <c r="N73" s="15">
        <v>0.1</v>
      </c>
      <c r="O73" s="15">
        <v>0.17</v>
      </c>
      <c r="P73" s="15">
        <v>0.2</v>
      </c>
      <c r="Q73" s="15" t="s">
        <v>47</v>
      </c>
      <c r="R73" s="15">
        <v>0.08</v>
      </c>
      <c r="S73" s="15">
        <v>0.22</v>
      </c>
      <c r="T73" s="15">
        <v>0.04</v>
      </c>
      <c r="U73" s="15">
        <v>0.22</v>
      </c>
      <c r="V73" s="15" t="s">
        <v>47</v>
      </c>
      <c r="W73" s="15">
        <v>0.13</v>
      </c>
      <c r="X73" s="15">
        <v>0.08</v>
      </c>
      <c r="Y73" s="15">
        <v>0.17</v>
      </c>
      <c r="Z73" s="15">
        <v>0.11</v>
      </c>
      <c r="AA73" s="15">
        <v>0.11</v>
      </c>
      <c r="AB73" s="15">
        <v>0.05</v>
      </c>
      <c r="AC73" s="15" t="s">
        <v>47</v>
      </c>
      <c r="AD73" s="15">
        <v>0.1</v>
      </c>
      <c r="AE73" s="15">
        <v>0.18</v>
      </c>
      <c r="AF73" s="15" t="s">
        <v>47</v>
      </c>
      <c r="AG73" s="15">
        <v>0.09</v>
      </c>
      <c r="AH73" s="15">
        <v>0.14000000000000001</v>
      </c>
      <c r="AI73" s="15">
        <v>0.22</v>
      </c>
      <c r="AJ73" s="15" t="s">
        <v>47</v>
      </c>
      <c r="AK73" s="15">
        <v>0.36</v>
      </c>
      <c r="AL73" s="15" t="s">
        <v>47</v>
      </c>
      <c r="AM73" s="15">
        <v>0.06</v>
      </c>
      <c r="AN73" s="15">
        <v>0.27</v>
      </c>
      <c r="AO73" s="15" t="s">
        <v>47</v>
      </c>
      <c r="AP73" s="15">
        <v>0.17</v>
      </c>
      <c r="AQ73" s="15" t="s">
        <v>47</v>
      </c>
      <c r="AR73" s="15">
        <v>0.12</v>
      </c>
      <c r="AS73" s="15">
        <v>0.1</v>
      </c>
      <c r="AT73" s="15">
        <v>0.17</v>
      </c>
    </row>
    <row r="74" spans="1:46" s="15" customFormat="1" ht="0.75" customHeight="1" x14ac:dyDescent="0.25">
      <c r="A74" s="17"/>
      <c r="C74" s="15" t="s">
        <v>59</v>
      </c>
      <c r="D74" s="15">
        <v>0.18</v>
      </c>
      <c r="E74" s="15">
        <v>0.17</v>
      </c>
      <c r="F74" s="15">
        <v>0.08</v>
      </c>
      <c r="G74" s="15">
        <v>0.25</v>
      </c>
      <c r="H74" s="15">
        <v>0.2</v>
      </c>
      <c r="I74" s="15">
        <v>0.17</v>
      </c>
      <c r="J74" s="15">
        <v>0.13</v>
      </c>
      <c r="K74" s="15" t="s">
        <v>47</v>
      </c>
      <c r="L74" s="15">
        <v>0.12</v>
      </c>
      <c r="M74" s="15">
        <v>0.2</v>
      </c>
      <c r="N74" s="15">
        <v>0.19</v>
      </c>
      <c r="O74" s="15">
        <v>0.11</v>
      </c>
      <c r="P74" s="15">
        <v>7.0000000000000007E-2</v>
      </c>
      <c r="Q74" s="15">
        <v>0.32</v>
      </c>
      <c r="R74" s="15">
        <v>0.26</v>
      </c>
      <c r="S74" s="15">
        <v>0.11</v>
      </c>
      <c r="T74" s="15">
        <v>0.26</v>
      </c>
      <c r="U74" s="15">
        <v>0.32</v>
      </c>
      <c r="V74" s="15">
        <v>0.25</v>
      </c>
      <c r="W74" s="15">
        <v>0.13</v>
      </c>
      <c r="X74" s="15">
        <v>0.21</v>
      </c>
      <c r="Y74" s="15">
        <v>0.25</v>
      </c>
      <c r="Z74" s="15">
        <v>0.22</v>
      </c>
      <c r="AA74" s="15">
        <v>0.19</v>
      </c>
      <c r="AB74" s="15">
        <v>0.19</v>
      </c>
      <c r="AC74" s="15">
        <v>0.2</v>
      </c>
      <c r="AD74" s="15">
        <v>0.1</v>
      </c>
      <c r="AE74" s="15" t="s">
        <v>47</v>
      </c>
      <c r="AF74" s="15">
        <v>0.4</v>
      </c>
      <c r="AG74" s="15">
        <v>0.09</v>
      </c>
      <c r="AH74" s="15">
        <v>0.13</v>
      </c>
      <c r="AI74" s="15" t="s">
        <v>47</v>
      </c>
      <c r="AJ74" s="15" t="s">
        <v>47</v>
      </c>
      <c r="AK74" s="15">
        <v>0.28000000000000003</v>
      </c>
      <c r="AL74" s="15" t="s">
        <v>47</v>
      </c>
      <c r="AM74" s="15">
        <v>0.24</v>
      </c>
      <c r="AN74" s="15">
        <v>0.09</v>
      </c>
      <c r="AO74" s="15">
        <v>0.21</v>
      </c>
      <c r="AP74" s="15">
        <v>0.17</v>
      </c>
      <c r="AQ74" s="15" t="s">
        <v>47</v>
      </c>
      <c r="AR74" s="15">
        <v>0.15</v>
      </c>
      <c r="AS74" s="15">
        <v>0.2</v>
      </c>
      <c r="AT74" s="15">
        <v>0.17</v>
      </c>
    </row>
    <row r="75" spans="1:46" s="15" customFormat="1" ht="0.75" customHeight="1" x14ac:dyDescent="0.25">
      <c r="A75" s="17"/>
    </row>
    <row r="76" spans="1:46" s="15" customFormat="1" ht="0.75" customHeight="1" x14ac:dyDescent="0.25">
      <c r="A76" s="18">
        <v>40940</v>
      </c>
      <c r="B76" s="15" t="s">
        <v>128</v>
      </c>
    </row>
    <row r="77" spans="1:46" s="15" customFormat="1" ht="0.75" customHeight="1" x14ac:dyDescent="0.25">
      <c r="A77" s="17"/>
    </row>
    <row r="78" spans="1:46" s="15" customFormat="1" ht="0.75" customHeight="1" x14ac:dyDescent="0.25">
      <c r="A78" s="17"/>
    </row>
    <row r="79" spans="1:46" s="15" customFormat="1" ht="0.75" customHeight="1" x14ac:dyDescent="0.25">
      <c r="A79" s="17"/>
    </row>
    <row r="80" spans="1:46" s="15" customFormat="1" ht="0.75" customHeight="1" x14ac:dyDescent="0.25">
      <c r="A80" s="17"/>
      <c r="B80" s="15" t="s">
        <v>42</v>
      </c>
      <c r="D80" s="15" t="s">
        <v>1</v>
      </c>
      <c r="E80" s="15" t="s">
        <v>2</v>
      </c>
    </row>
    <row r="81" spans="1:43" s="15" customFormat="1" ht="0.75" customHeight="1" x14ac:dyDescent="0.25">
      <c r="A81" s="17"/>
      <c r="E81" s="15" t="s">
        <v>3</v>
      </c>
      <c r="F81" s="15" t="s">
        <v>4</v>
      </c>
      <c r="G81" s="15" t="s">
        <v>5</v>
      </c>
      <c r="H81" s="15" t="s">
        <v>6</v>
      </c>
      <c r="I81" s="15" t="s">
        <v>7</v>
      </c>
      <c r="J81" s="15" t="s">
        <v>8</v>
      </c>
      <c r="K81" s="15" t="s">
        <v>9</v>
      </c>
      <c r="L81" s="15" t="s">
        <v>10</v>
      </c>
      <c r="M81" s="15" t="s">
        <v>11</v>
      </c>
      <c r="N81" s="15" t="s">
        <v>12</v>
      </c>
      <c r="O81" s="15" t="s">
        <v>13</v>
      </c>
      <c r="P81" s="15" t="s">
        <v>14</v>
      </c>
      <c r="Q81" s="15" t="s">
        <v>15</v>
      </c>
      <c r="R81" s="15" t="s">
        <v>16</v>
      </c>
      <c r="S81" s="15" t="s">
        <v>17</v>
      </c>
      <c r="T81" s="15" t="s">
        <v>18</v>
      </c>
      <c r="U81" s="15" t="s">
        <v>19</v>
      </c>
      <c r="V81" s="15" t="s">
        <v>20</v>
      </c>
      <c r="W81" s="15" t="s">
        <v>21</v>
      </c>
      <c r="X81" s="15" t="s">
        <v>22</v>
      </c>
      <c r="Y81" s="15" t="s">
        <v>23</v>
      </c>
      <c r="Z81" s="15" t="s">
        <v>24</v>
      </c>
      <c r="AA81" s="15" t="s">
        <v>25</v>
      </c>
      <c r="AB81" s="15" t="s">
        <v>26</v>
      </c>
      <c r="AC81" s="15" t="s">
        <v>27</v>
      </c>
      <c r="AD81" s="15" t="s">
        <v>28</v>
      </c>
      <c r="AE81" s="15" t="s">
        <v>29</v>
      </c>
      <c r="AF81" s="15" t="s">
        <v>30</v>
      </c>
      <c r="AG81" s="15" t="s">
        <v>31</v>
      </c>
      <c r="AH81" s="15" t="s">
        <v>32</v>
      </c>
      <c r="AI81" s="15" t="s">
        <v>33</v>
      </c>
      <c r="AJ81" s="15" t="s">
        <v>34</v>
      </c>
      <c r="AK81" s="15" t="s">
        <v>35</v>
      </c>
      <c r="AL81" s="15" t="s">
        <v>36</v>
      </c>
      <c r="AM81" s="15" t="s">
        <v>37</v>
      </c>
      <c r="AN81" s="15" t="s">
        <v>38</v>
      </c>
      <c r="AO81" s="15" t="s">
        <v>39</v>
      </c>
      <c r="AP81" s="15" t="s">
        <v>40</v>
      </c>
      <c r="AQ81" s="15" t="s">
        <v>41</v>
      </c>
    </row>
    <row r="82" spans="1:43" s="15" customFormat="1" ht="0.75" customHeight="1" x14ac:dyDescent="0.25">
      <c r="A82" s="17"/>
      <c r="C82" s="15" t="s">
        <v>43</v>
      </c>
      <c r="D82" s="15">
        <v>556</v>
      </c>
      <c r="E82" s="15">
        <v>7</v>
      </c>
      <c r="F82" s="15">
        <v>14</v>
      </c>
      <c r="G82" s="15">
        <v>11</v>
      </c>
      <c r="H82" s="15">
        <v>22</v>
      </c>
      <c r="I82" s="15">
        <v>9</v>
      </c>
      <c r="J82" s="15">
        <v>6</v>
      </c>
      <c r="K82" s="15">
        <v>5</v>
      </c>
      <c r="L82" s="15">
        <v>18</v>
      </c>
      <c r="M82" s="15">
        <v>18</v>
      </c>
      <c r="N82" s="15">
        <v>24</v>
      </c>
      <c r="O82" s="15">
        <v>18</v>
      </c>
      <c r="P82" s="15">
        <v>22</v>
      </c>
      <c r="Q82" s="15">
        <v>25</v>
      </c>
      <c r="R82" s="15">
        <v>12</v>
      </c>
      <c r="S82" s="15">
        <v>15</v>
      </c>
      <c r="T82" s="15">
        <v>28</v>
      </c>
      <c r="U82" s="15">
        <v>11</v>
      </c>
      <c r="V82" s="15">
        <v>2</v>
      </c>
      <c r="W82" s="15">
        <v>12</v>
      </c>
      <c r="X82" s="15">
        <v>31</v>
      </c>
      <c r="Y82" s="15">
        <v>9</v>
      </c>
      <c r="Z82" s="15">
        <v>12</v>
      </c>
      <c r="AA82" s="15">
        <v>30</v>
      </c>
      <c r="AB82" s="15">
        <v>22</v>
      </c>
      <c r="AC82" s="15">
        <v>7</v>
      </c>
      <c r="AD82" s="15">
        <v>12</v>
      </c>
      <c r="AE82" s="15">
        <v>15</v>
      </c>
      <c r="AF82" s="15">
        <v>4</v>
      </c>
      <c r="AG82" s="15">
        <v>15</v>
      </c>
      <c r="AH82" s="15">
        <v>48</v>
      </c>
      <c r="AI82" s="15">
        <v>6</v>
      </c>
      <c r="AJ82" s="15">
        <v>4</v>
      </c>
      <c r="AK82" s="15">
        <v>12</v>
      </c>
      <c r="AL82" s="15">
        <v>1</v>
      </c>
      <c r="AM82" s="15">
        <v>20</v>
      </c>
      <c r="AN82" s="15">
        <v>8</v>
      </c>
      <c r="AO82" s="15">
        <v>14</v>
      </c>
      <c r="AP82" s="15">
        <v>3</v>
      </c>
      <c r="AQ82" s="15">
        <v>4</v>
      </c>
    </row>
    <row r="83" spans="1:43" s="15" customFormat="1" ht="0.75" customHeight="1" x14ac:dyDescent="0.25">
      <c r="A83" s="17"/>
    </row>
    <row r="84" spans="1:43" s="15" customFormat="1" ht="0.75" customHeight="1" x14ac:dyDescent="0.25">
      <c r="A84" s="17"/>
      <c r="B84" s="15" t="s">
        <v>57</v>
      </c>
      <c r="C84" s="15" t="s">
        <v>44</v>
      </c>
      <c r="D84" s="15">
        <v>560</v>
      </c>
      <c r="E84" s="15">
        <v>8</v>
      </c>
      <c r="F84" s="15">
        <v>13</v>
      </c>
      <c r="G84" s="15">
        <v>13</v>
      </c>
      <c r="H84" s="15">
        <v>21</v>
      </c>
      <c r="I84" s="15">
        <v>9</v>
      </c>
      <c r="J84" s="15">
        <v>7</v>
      </c>
      <c r="K84" s="15">
        <v>6</v>
      </c>
      <c r="L84" s="15">
        <v>17</v>
      </c>
      <c r="M84" s="15">
        <v>19</v>
      </c>
      <c r="N84" s="15">
        <v>23</v>
      </c>
      <c r="O84" s="15">
        <v>19</v>
      </c>
      <c r="P84" s="15">
        <v>26</v>
      </c>
      <c r="Q84" s="15">
        <v>20</v>
      </c>
      <c r="R84" s="15">
        <v>12</v>
      </c>
      <c r="S84" s="15">
        <v>18</v>
      </c>
      <c r="T84" s="15">
        <v>29</v>
      </c>
      <c r="U84" s="15">
        <v>9</v>
      </c>
      <c r="V84" s="15">
        <v>2</v>
      </c>
      <c r="W84" s="15">
        <v>14</v>
      </c>
      <c r="X84" s="15">
        <v>33</v>
      </c>
      <c r="Y84" s="15">
        <v>8</v>
      </c>
      <c r="Z84" s="15">
        <v>14</v>
      </c>
      <c r="AA84" s="15">
        <v>28</v>
      </c>
      <c r="AB84" s="15">
        <v>17</v>
      </c>
      <c r="AC84" s="15">
        <v>13</v>
      </c>
      <c r="AD84" s="15">
        <v>11</v>
      </c>
      <c r="AE84" s="15">
        <v>14</v>
      </c>
      <c r="AF84" s="15">
        <v>4</v>
      </c>
      <c r="AG84" s="15">
        <v>14</v>
      </c>
      <c r="AH84" s="15">
        <v>43</v>
      </c>
      <c r="AI84" s="15">
        <v>5</v>
      </c>
      <c r="AJ84" s="15">
        <v>5</v>
      </c>
      <c r="AK84" s="15">
        <v>12</v>
      </c>
      <c r="AL84" s="15">
        <v>2</v>
      </c>
      <c r="AM84" s="15">
        <v>19</v>
      </c>
      <c r="AN84" s="15">
        <v>9</v>
      </c>
      <c r="AO84" s="15">
        <v>15</v>
      </c>
      <c r="AP84" s="15">
        <v>3</v>
      </c>
      <c r="AQ84" s="15">
        <v>4</v>
      </c>
    </row>
    <row r="85" spans="1:43" s="15" customFormat="1" ht="0.75" customHeight="1" x14ac:dyDescent="0.25">
      <c r="A85" s="17"/>
    </row>
    <row r="86" spans="1:43" s="15" customFormat="1" ht="0.75" customHeight="1" x14ac:dyDescent="0.25">
      <c r="A86" s="17"/>
      <c r="C86" s="15" t="s">
        <v>58</v>
      </c>
      <c r="D86" s="15">
        <v>78</v>
      </c>
      <c r="E86" s="15" t="s">
        <v>47</v>
      </c>
      <c r="F86" s="15">
        <v>2</v>
      </c>
      <c r="G86" s="15">
        <v>2</v>
      </c>
      <c r="H86" s="15">
        <v>2</v>
      </c>
      <c r="I86" s="15" t="s">
        <v>47</v>
      </c>
      <c r="J86" s="15">
        <v>1</v>
      </c>
      <c r="K86" s="15">
        <v>1</v>
      </c>
      <c r="L86" s="15">
        <v>2</v>
      </c>
      <c r="M86" s="15">
        <v>2</v>
      </c>
      <c r="N86" s="15">
        <v>4</v>
      </c>
      <c r="O86" s="15">
        <v>3</v>
      </c>
      <c r="P86" s="15">
        <v>2</v>
      </c>
      <c r="Q86" s="15">
        <v>5</v>
      </c>
      <c r="R86" s="15" t="s">
        <v>47</v>
      </c>
      <c r="S86" s="15">
        <v>2</v>
      </c>
      <c r="T86" s="15">
        <v>6</v>
      </c>
      <c r="U86" s="15">
        <v>2</v>
      </c>
      <c r="V86" s="15" t="s">
        <v>47</v>
      </c>
      <c r="W86" s="15">
        <v>2</v>
      </c>
      <c r="X86" s="15">
        <v>4</v>
      </c>
      <c r="Y86" s="15">
        <v>3</v>
      </c>
      <c r="Z86" s="15">
        <v>1</v>
      </c>
      <c r="AA86" s="15">
        <v>3</v>
      </c>
      <c r="AB86" s="15">
        <v>2</v>
      </c>
      <c r="AC86" s="15">
        <v>2</v>
      </c>
      <c r="AD86" s="15">
        <v>2</v>
      </c>
      <c r="AE86" s="15">
        <v>1</v>
      </c>
      <c r="AF86" s="15" t="s">
        <v>47</v>
      </c>
      <c r="AG86" s="15" t="s">
        <v>47</v>
      </c>
      <c r="AH86" s="15">
        <v>6</v>
      </c>
      <c r="AI86" s="15">
        <v>1</v>
      </c>
      <c r="AJ86" s="15" t="s">
        <v>47</v>
      </c>
      <c r="AK86" s="15">
        <v>2</v>
      </c>
      <c r="AL86" s="15" t="s">
        <v>47</v>
      </c>
      <c r="AM86" s="15">
        <v>4</v>
      </c>
      <c r="AN86" s="15">
        <v>1</v>
      </c>
      <c r="AO86" s="15">
        <v>4</v>
      </c>
      <c r="AP86" s="15">
        <v>1</v>
      </c>
      <c r="AQ86" s="15" t="s">
        <v>47</v>
      </c>
    </row>
    <row r="87" spans="1:43" s="15" customFormat="1" ht="0.75" customHeight="1" x14ac:dyDescent="0.25">
      <c r="A87" s="17"/>
      <c r="D87" s="15">
        <v>0.14000000000000001</v>
      </c>
      <c r="E87" s="15" t="s">
        <v>47</v>
      </c>
      <c r="F87" s="15">
        <v>0.14000000000000001</v>
      </c>
      <c r="G87" s="15">
        <v>0.18</v>
      </c>
      <c r="H87" s="15">
        <v>0.09</v>
      </c>
      <c r="I87" s="15" t="s">
        <v>47</v>
      </c>
      <c r="J87" s="15">
        <v>0.17</v>
      </c>
      <c r="K87" s="15">
        <v>0.2</v>
      </c>
      <c r="L87" s="15">
        <v>0.11</v>
      </c>
      <c r="M87" s="15">
        <v>0.11</v>
      </c>
      <c r="N87" s="15">
        <v>0.17</v>
      </c>
      <c r="O87" s="15">
        <v>0.17</v>
      </c>
      <c r="P87" s="15">
        <v>0.09</v>
      </c>
      <c r="Q87" s="15">
        <v>0.25</v>
      </c>
      <c r="R87" s="15" t="s">
        <v>47</v>
      </c>
      <c r="S87" s="15">
        <v>0.13</v>
      </c>
      <c r="T87" s="15">
        <v>0.21</v>
      </c>
      <c r="U87" s="15">
        <v>0.27</v>
      </c>
      <c r="V87" s="15" t="s">
        <v>47</v>
      </c>
      <c r="W87" s="15">
        <v>0.17</v>
      </c>
      <c r="X87" s="15">
        <v>0.13</v>
      </c>
      <c r="Y87" s="15">
        <v>0.33</v>
      </c>
      <c r="Z87" s="15">
        <v>0.08</v>
      </c>
      <c r="AA87" s="15">
        <v>0.1</v>
      </c>
      <c r="AB87" s="15">
        <v>0.14000000000000001</v>
      </c>
      <c r="AC87" s="15">
        <v>0.14000000000000001</v>
      </c>
      <c r="AD87" s="15">
        <v>0.17</v>
      </c>
      <c r="AE87" s="15">
        <v>7.0000000000000007E-2</v>
      </c>
      <c r="AF87" s="15" t="s">
        <v>47</v>
      </c>
      <c r="AG87" s="15" t="s">
        <v>47</v>
      </c>
      <c r="AH87" s="15">
        <v>0.15</v>
      </c>
      <c r="AI87" s="15">
        <v>0.18</v>
      </c>
      <c r="AJ87" s="15" t="s">
        <v>47</v>
      </c>
      <c r="AK87" s="15">
        <v>0.17</v>
      </c>
      <c r="AL87" s="15" t="s">
        <v>47</v>
      </c>
      <c r="AM87" s="15">
        <v>0.2</v>
      </c>
      <c r="AN87" s="15">
        <v>0.13</v>
      </c>
      <c r="AO87" s="15">
        <v>0.28999999999999998</v>
      </c>
      <c r="AP87" s="15">
        <v>0.33</v>
      </c>
      <c r="AQ87" s="15" t="s">
        <v>47</v>
      </c>
    </row>
    <row r="88" spans="1:43" s="15" customFormat="1" ht="0.75" customHeight="1" x14ac:dyDescent="0.25">
      <c r="A88" s="17"/>
      <c r="C88" s="15" t="s">
        <v>59</v>
      </c>
      <c r="D88" s="15">
        <v>112</v>
      </c>
      <c r="E88" s="15">
        <v>2</v>
      </c>
      <c r="F88" s="15">
        <v>4</v>
      </c>
      <c r="G88" s="15">
        <v>1</v>
      </c>
      <c r="H88" s="15">
        <v>9</v>
      </c>
      <c r="I88" s="15">
        <v>1</v>
      </c>
      <c r="J88" s="15">
        <v>3</v>
      </c>
      <c r="K88" s="15">
        <v>1</v>
      </c>
      <c r="L88" s="15">
        <v>3</v>
      </c>
      <c r="M88" s="15">
        <v>5</v>
      </c>
      <c r="N88" s="15">
        <v>1</v>
      </c>
      <c r="O88" s="15">
        <v>3</v>
      </c>
      <c r="P88" s="15">
        <v>2</v>
      </c>
      <c r="Q88" s="15">
        <v>6</v>
      </c>
      <c r="R88" s="15">
        <v>1</v>
      </c>
      <c r="S88" s="15">
        <v>1</v>
      </c>
      <c r="T88" s="15">
        <v>3</v>
      </c>
      <c r="U88" s="15">
        <v>1</v>
      </c>
      <c r="V88" s="15">
        <v>1</v>
      </c>
      <c r="W88" s="15">
        <v>1</v>
      </c>
      <c r="X88" s="15">
        <v>4</v>
      </c>
      <c r="Y88" s="15">
        <v>1</v>
      </c>
      <c r="Z88" s="15">
        <v>4</v>
      </c>
      <c r="AA88" s="15">
        <v>4</v>
      </c>
      <c r="AB88" s="15">
        <v>4</v>
      </c>
      <c r="AC88" s="15">
        <v>4</v>
      </c>
      <c r="AD88" s="15">
        <v>3</v>
      </c>
      <c r="AE88" s="15">
        <v>2</v>
      </c>
      <c r="AF88" s="15">
        <v>1</v>
      </c>
      <c r="AG88" s="15">
        <v>7</v>
      </c>
      <c r="AH88" s="15">
        <v>8</v>
      </c>
      <c r="AI88" s="15" t="s">
        <v>47</v>
      </c>
      <c r="AJ88" s="15">
        <v>3</v>
      </c>
      <c r="AK88" s="15">
        <v>1</v>
      </c>
      <c r="AL88" s="15">
        <v>2</v>
      </c>
      <c r="AM88" s="15">
        <v>4</v>
      </c>
      <c r="AN88" s="15">
        <v>3</v>
      </c>
      <c r="AO88" s="15">
        <v>5</v>
      </c>
      <c r="AP88" s="15" t="s">
        <v>47</v>
      </c>
      <c r="AQ88" s="15">
        <v>1</v>
      </c>
    </row>
    <row r="89" spans="1:43" s="15" customFormat="1" ht="0.75" customHeight="1" x14ac:dyDescent="0.25">
      <c r="A89" s="17"/>
      <c r="D89" s="15">
        <v>0.2</v>
      </c>
      <c r="E89" s="15">
        <v>0.28999999999999998</v>
      </c>
      <c r="F89" s="15">
        <v>0.28999999999999998</v>
      </c>
      <c r="G89" s="15">
        <v>0.09</v>
      </c>
      <c r="H89" s="15">
        <v>0.45</v>
      </c>
      <c r="I89" s="15">
        <v>0.11</v>
      </c>
      <c r="J89" s="15">
        <v>0.5</v>
      </c>
      <c r="K89" s="15">
        <v>0.2</v>
      </c>
      <c r="L89" s="15">
        <v>0.17</v>
      </c>
      <c r="M89" s="15">
        <v>0.28000000000000003</v>
      </c>
      <c r="N89" s="15">
        <v>0.04</v>
      </c>
      <c r="O89" s="15">
        <v>0.17</v>
      </c>
      <c r="P89" s="15">
        <v>0.09</v>
      </c>
      <c r="Q89" s="15">
        <v>0.32</v>
      </c>
      <c r="R89" s="15">
        <v>0.09</v>
      </c>
      <c r="S89" s="15">
        <v>7.0000000000000007E-2</v>
      </c>
      <c r="T89" s="15">
        <v>0.11</v>
      </c>
      <c r="U89" s="15">
        <v>0.09</v>
      </c>
      <c r="V89" s="15">
        <v>0.5</v>
      </c>
      <c r="W89" s="15">
        <v>0.08</v>
      </c>
      <c r="X89" s="15">
        <v>0.13</v>
      </c>
      <c r="Y89" s="15">
        <v>0.11</v>
      </c>
      <c r="Z89" s="15">
        <v>0.25</v>
      </c>
      <c r="AA89" s="15">
        <v>0.13</v>
      </c>
      <c r="AB89" s="15">
        <v>0.23</v>
      </c>
      <c r="AC89" s="15">
        <v>0.28999999999999998</v>
      </c>
      <c r="AD89" s="15">
        <v>0.25</v>
      </c>
      <c r="AE89" s="15">
        <v>0.13</v>
      </c>
      <c r="AF89" s="15">
        <v>0.25</v>
      </c>
      <c r="AG89" s="15">
        <v>0.47</v>
      </c>
      <c r="AH89" s="15">
        <v>0.18</v>
      </c>
      <c r="AI89" s="15" t="s">
        <v>47</v>
      </c>
      <c r="AJ89" s="15">
        <v>0.75</v>
      </c>
      <c r="AK89" s="15">
        <v>0.08</v>
      </c>
      <c r="AL89" s="15">
        <v>1</v>
      </c>
      <c r="AM89" s="15">
        <v>0.2</v>
      </c>
      <c r="AN89" s="15">
        <v>0.38</v>
      </c>
      <c r="AO89" s="15">
        <v>0.36</v>
      </c>
      <c r="AP89" s="15" t="s">
        <v>47</v>
      </c>
      <c r="AQ89" s="15">
        <v>0.25</v>
      </c>
    </row>
    <row r="90" spans="1:43" s="15" customFormat="1" ht="0.75" customHeight="1" x14ac:dyDescent="0.25">
      <c r="A90" s="17"/>
      <c r="C90" s="15" t="s">
        <v>60</v>
      </c>
      <c r="D90" s="15">
        <v>245</v>
      </c>
      <c r="E90" s="15">
        <v>3</v>
      </c>
      <c r="F90" s="15">
        <v>4</v>
      </c>
      <c r="G90" s="15">
        <v>8</v>
      </c>
      <c r="H90" s="15">
        <v>6</v>
      </c>
      <c r="I90" s="15">
        <v>6</v>
      </c>
      <c r="J90" s="15" t="s">
        <v>47</v>
      </c>
      <c r="K90" s="15">
        <v>2</v>
      </c>
      <c r="L90" s="15">
        <v>6</v>
      </c>
      <c r="M90" s="15">
        <v>6</v>
      </c>
      <c r="N90" s="15">
        <v>11</v>
      </c>
      <c r="O90" s="15">
        <v>9</v>
      </c>
      <c r="P90" s="15">
        <v>14</v>
      </c>
      <c r="Q90" s="15">
        <v>7</v>
      </c>
      <c r="R90" s="15">
        <v>8</v>
      </c>
      <c r="S90" s="15">
        <v>7</v>
      </c>
      <c r="T90" s="15">
        <v>12</v>
      </c>
      <c r="U90" s="15">
        <v>2</v>
      </c>
      <c r="V90" s="15">
        <v>1</v>
      </c>
      <c r="W90" s="15">
        <v>7</v>
      </c>
      <c r="X90" s="15">
        <v>16</v>
      </c>
      <c r="Y90" s="15">
        <v>2</v>
      </c>
      <c r="Z90" s="15">
        <v>8</v>
      </c>
      <c r="AA90" s="15">
        <v>19</v>
      </c>
      <c r="AB90" s="15">
        <v>7</v>
      </c>
      <c r="AC90" s="15">
        <v>4</v>
      </c>
      <c r="AD90" s="15">
        <v>3</v>
      </c>
      <c r="AE90" s="15">
        <v>9</v>
      </c>
      <c r="AF90" s="15">
        <v>3</v>
      </c>
      <c r="AG90" s="15">
        <v>3</v>
      </c>
      <c r="AH90" s="15">
        <v>20</v>
      </c>
      <c r="AI90" s="15">
        <v>3</v>
      </c>
      <c r="AJ90" s="15">
        <v>1</v>
      </c>
      <c r="AK90" s="15">
        <v>5</v>
      </c>
      <c r="AL90" s="15" t="s">
        <v>47</v>
      </c>
      <c r="AM90" s="15">
        <v>7</v>
      </c>
      <c r="AN90" s="15">
        <v>5</v>
      </c>
      <c r="AO90" s="15">
        <v>5</v>
      </c>
      <c r="AP90" s="15">
        <v>1</v>
      </c>
      <c r="AQ90" s="15">
        <v>3</v>
      </c>
    </row>
    <row r="91" spans="1:43" s="15" customFormat="1" ht="0.75" customHeight="1" x14ac:dyDescent="0.25">
      <c r="A91" s="17"/>
      <c r="D91" s="15">
        <v>0.44</v>
      </c>
      <c r="E91" s="15">
        <v>0.43</v>
      </c>
      <c r="F91" s="15">
        <v>0.28999999999999998</v>
      </c>
      <c r="G91" s="15">
        <v>0.64</v>
      </c>
      <c r="H91" s="15">
        <v>0.27</v>
      </c>
      <c r="I91" s="15">
        <v>0.67</v>
      </c>
      <c r="J91" s="15" t="s">
        <v>47</v>
      </c>
      <c r="K91" s="15">
        <v>0.4</v>
      </c>
      <c r="L91" s="15">
        <v>0.33</v>
      </c>
      <c r="M91" s="15">
        <v>0.33</v>
      </c>
      <c r="N91" s="15">
        <v>0.5</v>
      </c>
      <c r="O91" s="15">
        <v>0.5</v>
      </c>
      <c r="P91" s="15">
        <v>0.55000000000000004</v>
      </c>
      <c r="Q91" s="15">
        <v>0.36</v>
      </c>
      <c r="R91" s="15">
        <v>0.67</v>
      </c>
      <c r="S91" s="15">
        <v>0.4</v>
      </c>
      <c r="T91" s="15">
        <v>0.43</v>
      </c>
      <c r="U91" s="15">
        <v>0.18</v>
      </c>
      <c r="V91" s="15">
        <v>0.5</v>
      </c>
      <c r="W91" s="15">
        <v>0.5</v>
      </c>
      <c r="X91" s="15">
        <v>0.48</v>
      </c>
      <c r="Y91" s="15">
        <v>0.22</v>
      </c>
      <c r="Z91" s="15">
        <v>0.57999999999999996</v>
      </c>
      <c r="AA91" s="15">
        <v>0.67</v>
      </c>
      <c r="AB91" s="15">
        <v>0.41</v>
      </c>
      <c r="AC91" s="15">
        <v>0.28999999999999998</v>
      </c>
      <c r="AD91" s="15">
        <v>0.25</v>
      </c>
      <c r="AE91" s="15">
        <v>0.67</v>
      </c>
      <c r="AF91" s="15">
        <v>0.75</v>
      </c>
      <c r="AG91" s="15">
        <v>0.2</v>
      </c>
      <c r="AH91" s="15">
        <v>0.46</v>
      </c>
      <c r="AI91" s="15">
        <v>0.67</v>
      </c>
      <c r="AJ91" s="15">
        <v>0.25</v>
      </c>
      <c r="AK91" s="15">
        <v>0.42</v>
      </c>
      <c r="AL91" s="15" t="s">
        <v>47</v>
      </c>
      <c r="AM91" s="15">
        <v>0.35</v>
      </c>
      <c r="AN91" s="15">
        <v>0.5</v>
      </c>
      <c r="AO91" s="15">
        <v>0.36</v>
      </c>
      <c r="AP91" s="15">
        <v>0.33</v>
      </c>
      <c r="AQ91" s="15">
        <v>0.75</v>
      </c>
    </row>
    <row r="92" spans="1:43" s="15" customFormat="1" ht="0.75" customHeight="1" x14ac:dyDescent="0.25">
      <c r="A92" s="17"/>
      <c r="C92" s="15" t="s">
        <v>61</v>
      </c>
      <c r="D92" s="15">
        <v>69</v>
      </c>
      <c r="E92" s="15">
        <v>2</v>
      </c>
      <c r="F92" s="15">
        <v>3</v>
      </c>
      <c r="G92" s="15">
        <v>1</v>
      </c>
      <c r="H92" s="15">
        <v>4</v>
      </c>
      <c r="I92" s="15">
        <v>1</v>
      </c>
      <c r="J92" s="15">
        <v>1</v>
      </c>
      <c r="K92" s="15">
        <v>1</v>
      </c>
      <c r="L92" s="15">
        <v>2</v>
      </c>
      <c r="M92" s="15">
        <v>4</v>
      </c>
      <c r="N92" s="15">
        <v>3</v>
      </c>
      <c r="O92" s="15" t="s">
        <v>47</v>
      </c>
      <c r="P92" s="15">
        <v>2</v>
      </c>
      <c r="Q92" s="15" t="s">
        <v>47</v>
      </c>
      <c r="R92" s="15">
        <v>1</v>
      </c>
      <c r="S92" s="15">
        <v>4</v>
      </c>
      <c r="T92" s="15">
        <v>2</v>
      </c>
      <c r="U92" s="15">
        <v>1</v>
      </c>
      <c r="V92" s="15" t="s">
        <v>47</v>
      </c>
      <c r="W92" s="15">
        <v>2</v>
      </c>
      <c r="X92" s="15">
        <v>5</v>
      </c>
      <c r="Y92" s="15">
        <v>2</v>
      </c>
      <c r="Z92" s="15">
        <v>1</v>
      </c>
      <c r="AA92" s="15" t="s">
        <v>47</v>
      </c>
      <c r="AB92" s="15">
        <v>2</v>
      </c>
      <c r="AC92" s="15">
        <v>4</v>
      </c>
      <c r="AD92" s="15">
        <v>3</v>
      </c>
      <c r="AE92" s="15">
        <v>1</v>
      </c>
      <c r="AF92" s="15" t="s">
        <v>47</v>
      </c>
      <c r="AG92" s="15">
        <v>3</v>
      </c>
      <c r="AH92" s="15">
        <v>6</v>
      </c>
      <c r="AI92" s="15">
        <v>1</v>
      </c>
      <c r="AJ92" s="15" t="s">
        <v>47</v>
      </c>
      <c r="AK92" s="15">
        <v>3</v>
      </c>
      <c r="AL92" s="15" t="s">
        <v>47</v>
      </c>
      <c r="AM92" s="15">
        <v>2</v>
      </c>
      <c r="AN92" s="15" t="s">
        <v>47</v>
      </c>
      <c r="AO92" s="15" t="s">
        <v>47</v>
      </c>
      <c r="AP92" s="15">
        <v>1</v>
      </c>
      <c r="AQ92" s="15" t="s">
        <v>47</v>
      </c>
    </row>
    <row r="93" spans="1:43" s="15" customFormat="1" ht="0.75" customHeight="1" x14ac:dyDescent="0.25">
      <c r="A93" s="17"/>
      <c r="D93" s="15">
        <v>0.12</v>
      </c>
      <c r="E93" s="15">
        <v>0.28999999999999998</v>
      </c>
      <c r="F93" s="15">
        <v>0.21</v>
      </c>
      <c r="G93" s="15">
        <v>0.09</v>
      </c>
      <c r="H93" s="15">
        <v>0.18</v>
      </c>
      <c r="I93" s="15">
        <v>0.11</v>
      </c>
      <c r="J93" s="15">
        <v>0.17</v>
      </c>
      <c r="K93" s="15">
        <v>0.2</v>
      </c>
      <c r="L93" s="15">
        <v>0.11</v>
      </c>
      <c r="M93" s="15">
        <v>0.22</v>
      </c>
      <c r="N93" s="15">
        <v>0.13</v>
      </c>
      <c r="O93" s="15" t="s">
        <v>47</v>
      </c>
      <c r="P93" s="15">
        <v>0.09</v>
      </c>
      <c r="Q93" s="15" t="s">
        <v>47</v>
      </c>
      <c r="R93" s="15">
        <v>0.08</v>
      </c>
      <c r="S93" s="15">
        <v>0.2</v>
      </c>
      <c r="T93" s="15">
        <v>7.0000000000000007E-2</v>
      </c>
      <c r="U93" s="15">
        <v>0.09</v>
      </c>
      <c r="V93" s="15" t="s">
        <v>47</v>
      </c>
      <c r="W93" s="15">
        <v>0.17</v>
      </c>
      <c r="X93" s="15">
        <v>0.16</v>
      </c>
      <c r="Y93" s="15">
        <v>0.22</v>
      </c>
      <c r="Z93" s="15">
        <v>0.08</v>
      </c>
      <c r="AA93" s="15" t="s">
        <v>47</v>
      </c>
      <c r="AB93" s="15">
        <v>0.14000000000000001</v>
      </c>
      <c r="AC93" s="15">
        <v>0.28999999999999998</v>
      </c>
      <c r="AD93" s="15">
        <v>0.25</v>
      </c>
      <c r="AE93" s="15">
        <v>7.0000000000000007E-2</v>
      </c>
      <c r="AF93" s="15" t="s">
        <v>47</v>
      </c>
      <c r="AG93" s="15">
        <v>0.2</v>
      </c>
      <c r="AH93" s="15">
        <v>0.14000000000000001</v>
      </c>
      <c r="AI93" s="15">
        <v>0.15</v>
      </c>
      <c r="AJ93" s="15" t="s">
        <v>47</v>
      </c>
      <c r="AK93" s="15">
        <v>0.25</v>
      </c>
      <c r="AL93" s="15" t="s">
        <v>47</v>
      </c>
      <c r="AM93" s="15">
        <v>0.1</v>
      </c>
      <c r="AN93" s="15" t="s">
        <v>47</v>
      </c>
      <c r="AO93" s="15" t="s">
        <v>47</v>
      </c>
      <c r="AP93" s="15">
        <v>0.33</v>
      </c>
      <c r="AQ93" s="15" t="s">
        <v>47</v>
      </c>
    </row>
    <row r="94" spans="1:43" s="15" customFormat="1" ht="0.75" customHeight="1" x14ac:dyDescent="0.25">
      <c r="A94" s="17"/>
      <c r="C94" s="15" t="s">
        <v>62</v>
      </c>
      <c r="D94" s="15">
        <v>56</v>
      </c>
      <c r="E94" s="15" t="s">
        <v>47</v>
      </c>
      <c r="F94" s="15">
        <v>1</v>
      </c>
      <c r="G94" s="15" t="s">
        <v>47</v>
      </c>
      <c r="H94" s="15" t="s">
        <v>47</v>
      </c>
      <c r="I94" s="15">
        <v>1</v>
      </c>
      <c r="J94" s="15">
        <v>1</v>
      </c>
      <c r="K94" s="15" t="s">
        <v>47</v>
      </c>
      <c r="L94" s="15">
        <v>5</v>
      </c>
      <c r="M94" s="15">
        <v>1</v>
      </c>
      <c r="N94" s="15">
        <v>4</v>
      </c>
      <c r="O94" s="15">
        <v>3</v>
      </c>
      <c r="P94" s="15">
        <v>5</v>
      </c>
      <c r="Q94" s="15">
        <v>2</v>
      </c>
      <c r="R94" s="15">
        <v>2</v>
      </c>
      <c r="S94" s="15">
        <v>4</v>
      </c>
      <c r="T94" s="15">
        <v>5</v>
      </c>
      <c r="U94" s="15">
        <v>3</v>
      </c>
      <c r="V94" s="15" t="s">
        <v>47</v>
      </c>
      <c r="W94" s="15">
        <v>1</v>
      </c>
      <c r="X94" s="15">
        <v>3</v>
      </c>
      <c r="Y94" s="15">
        <v>1</v>
      </c>
      <c r="Z94" s="15" t="s">
        <v>47</v>
      </c>
      <c r="AA94" s="15">
        <v>3</v>
      </c>
      <c r="AB94" s="15">
        <v>2</v>
      </c>
      <c r="AC94" s="15" t="s">
        <v>47</v>
      </c>
      <c r="AD94" s="15">
        <v>1</v>
      </c>
      <c r="AE94" s="15">
        <v>1</v>
      </c>
      <c r="AF94" s="15" t="s">
        <v>47</v>
      </c>
      <c r="AG94" s="15">
        <v>2</v>
      </c>
      <c r="AH94" s="15">
        <v>3</v>
      </c>
      <c r="AI94" s="15" t="s">
        <v>47</v>
      </c>
      <c r="AJ94" s="15" t="s">
        <v>47</v>
      </c>
      <c r="AK94" s="15">
        <v>1</v>
      </c>
      <c r="AL94" s="15" t="s">
        <v>47</v>
      </c>
      <c r="AM94" s="15">
        <v>3</v>
      </c>
      <c r="AN94" s="15" t="s">
        <v>47</v>
      </c>
      <c r="AO94" s="15" t="s">
        <v>47</v>
      </c>
      <c r="AP94" s="15" t="s">
        <v>47</v>
      </c>
      <c r="AQ94" s="15" t="s">
        <v>47</v>
      </c>
    </row>
    <row r="95" spans="1:43" s="15" customFormat="1" ht="0.75" customHeight="1" x14ac:dyDescent="0.25">
      <c r="A95" s="17"/>
      <c r="D95" s="15">
        <v>0.1</v>
      </c>
      <c r="E95" s="15" t="s">
        <v>47</v>
      </c>
      <c r="F95" s="15">
        <v>7.0000000000000007E-2</v>
      </c>
      <c r="G95" s="15" t="s">
        <v>47</v>
      </c>
      <c r="H95" s="15" t="s">
        <v>47</v>
      </c>
      <c r="I95" s="15">
        <v>0.11</v>
      </c>
      <c r="J95" s="15">
        <v>0.17</v>
      </c>
      <c r="K95" s="15" t="s">
        <v>47</v>
      </c>
      <c r="L95" s="15">
        <v>0.28000000000000003</v>
      </c>
      <c r="M95" s="15">
        <v>0.06</v>
      </c>
      <c r="N95" s="15">
        <v>0.17</v>
      </c>
      <c r="O95" s="15">
        <v>0.17</v>
      </c>
      <c r="P95" s="15">
        <v>0.18</v>
      </c>
      <c r="Q95" s="15">
        <v>0.08</v>
      </c>
      <c r="R95" s="15">
        <v>0.16</v>
      </c>
      <c r="S95" s="15">
        <v>0.2</v>
      </c>
      <c r="T95" s="15">
        <v>0.18</v>
      </c>
      <c r="U95" s="15">
        <v>0.37</v>
      </c>
      <c r="V95" s="15" t="s">
        <v>47</v>
      </c>
      <c r="W95" s="15">
        <v>0.08</v>
      </c>
      <c r="X95" s="15">
        <v>0.1</v>
      </c>
      <c r="Y95" s="15">
        <v>0.11</v>
      </c>
      <c r="Z95" s="15" t="s">
        <v>47</v>
      </c>
      <c r="AA95" s="15">
        <v>0.1</v>
      </c>
      <c r="AB95" s="15">
        <v>0.09</v>
      </c>
      <c r="AC95" s="15" t="s">
        <v>47</v>
      </c>
      <c r="AD95" s="15">
        <v>0.08</v>
      </c>
      <c r="AE95" s="15">
        <v>7.0000000000000007E-2</v>
      </c>
      <c r="AF95" s="15" t="s">
        <v>47</v>
      </c>
      <c r="AG95" s="15">
        <v>0.13</v>
      </c>
      <c r="AH95" s="15">
        <v>0.06</v>
      </c>
      <c r="AI95" s="15" t="s">
        <v>47</v>
      </c>
      <c r="AJ95" s="15" t="s">
        <v>47</v>
      </c>
      <c r="AK95" s="15">
        <v>0.08</v>
      </c>
      <c r="AL95" s="15" t="s">
        <v>47</v>
      </c>
      <c r="AM95" s="15">
        <v>0.15</v>
      </c>
      <c r="AN95" s="15" t="s">
        <v>47</v>
      </c>
      <c r="AO95" s="15" t="s">
        <v>47</v>
      </c>
      <c r="AP95" s="15" t="s">
        <v>47</v>
      </c>
      <c r="AQ95" s="15" t="s">
        <v>47</v>
      </c>
    </row>
    <row r="96" spans="1:43" s="15" customFormat="1" ht="0.75" customHeight="1" x14ac:dyDescent="0.25">
      <c r="A96" s="18">
        <v>41030</v>
      </c>
      <c r="B96" s="15" t="s">
        <v>128</v>
      </c>
    </row>
    <row r="97" spans="1:46" s="15" customFormat="1" ht="0.75" customHeight="1" x14ac:dyDescent="0.25">
      <c r="A97" s="17"/>
    </row>
    <row r="98" spans="1:46" s="15" customFormat="1" ht="0.75" customHeight="1" x14ac:dyDescent="0.25">
      <c r="A98" s="17"/>
    </row>
    <row r="99" spans="1:46" s="15" customFormat="1" ht="0.75" customHeight="1" x14ac:dyDescent="0.25">
      <c r="A99" s="17"/>
    </row>
    <row r="100" spans="1:46" s="15" customFormat="1" ht="0.75" customHeight="1" x14ac:dyDescent="0.25">
      <c r="A100" s="17"/>
      <c r="B100" s="15" t="s">
        <v>42</v>
      </c>
      <c r="D100" s="15" t="s">
        <v>1</v>
      </c>
      <c r="E100" s="15" t="s">
        <v>2</v>
      </c>
      <c r="AR100" s="15" t="s">
        <v>52</v>
      </c>
    </row>
    <row r="101" spans="1:46" s="15" customFormat="1" ht="0.75" customHeight="1" x14ac:dyDescent="0.25">
      <c r="A101" s="17"/>
      <c r="E101" s="15" t="s">
        <v>3</v>
      </c>
      <c r="F101" s="15" t="s">
        <v>4</v>
      </c>
      <c r="G101" s="15" t="s">
        <v>5</v>
      </c>
      <c r="H101" s="15" t="s">
        <v>6</v>
      </c>
      <c r="I101" s="15" t="s">
        <v>7</v>
      </c>
      <c r="J101" s="15" t="s">
        <v>8</v>
      </c>
      <c r="K101" s="15" t="s">
        <v>9</v>
      </c>
      <c r="L101" s="15" t="s">
        <v>10</v>
      </c>
      <c r="M101" s="15" t="s">
        <v>11</v>
      </c>
      <c r="N101" s="15" t="s">
        <v>12</v>
      </c>
      <c r="O101" s="15" t="s">
        <v>13</v>
      </c>
      <c r="P101" s="15" t="s">
        <v>14</v>
      </c>
      <c r="Q101" s="15" t="s">
        <v>15</v>
      </c>
      <c r="R101" s="15" t="s">
        <v>16</v>
      </c>
      <c r="S101" s="15" t="s">
        <v>17</v>
      </c>
      <c r="T101" s="15" t="s">
        <v>18</v>
      </c>
      <c r="U101" s="15" t="s">
        <v>19</v>
      </c>
      <c r="V101" s="15" t="s">
        <v>20</v>
      </c>
      <c r="W101" s="15" t="s">
        <v>21</v>
      </c>
      <c r="X101" s="15" t="s">
        <v>22</v>
      </c>
      <c r="Y101" s="15" t="s">
        <v>23</v>
      </c>
      <c r="Z101" s="15" t="s">
        <v>24</v>
      </c>
      <c r="AA101" s="15" t="s">
        <v>25</v>
      </c>
      <c r="AB101" s="15" t="s">
        <v>26</v>
      </c>
      <c r="AC101" s="15" t="s">
        <v>27</v>
      </c>
      <c r="AD101" s="15" t="s">
        <v>28</v>
      </c>
      <c r="AE101" s="15" t="s">
        <v>29</v>
      </c>
      <c r="AF101" s="15" t="s">
        <v>30</v>
      </c>
      <c r="AG101" s="15" t="s">
        <v>31</v>
      </c>
      <c r="AH101" s="15" t="s">
        <v>32</v>
      </c>
      <c r="AI101" s="15" t="s">
        <v>33</v>
      </c>
      <c r="AJ101" s="15" t="s">
        <v>34</v>
      </c>
      <c r="AK101" s="15" t="s">
        <v>35</v>
      </c>
      <c r="AL101" s="15" t="s">
        <v>36</v>
      </c>
      <c r="AM101" s="15" t="s">
        <v>37</v>
      </c>
      <c r="AN101" s="15" t="s">
        <v>38</v>
      </c>
      <c r="AO101" s="15" t="s">
        <v>39</v>
      </c>
      <c r="AP101" s="15" t="s">
        <v>40</v>
      </c>
      <c r="AQ101" s="15" t="s">
        <v>41</v>
      </c>
      <c r="AR101" s="15" t="s">
        <v>53</v>
      </c>
      <c r="AS101" s="15" t="s">
        <v>54</v>
      </c>
      <c r="AT101" s="15" t="s">
        <v>55</v>
      </c>
    </row>
    <row r="102" spans="1:46" s="15" customFormat="1" ht="0.75" customHeight="1" x14ac:dyDescent="0.25">
      <c r="A102" s="17"/>
      <c r="C102" s="15" t="s">
        <v>43</v>
      </c>
      <c r="D102" s="15">
        <v>608</v>
      </c>
      <c r="E102" s="15">
        <v>6</v>
      </c>
      <c r="F102" s="15">
        <v>12</v>
      </c>
      <c r="G102" s="15">
        <v>12</v>
      </c>
      <c r="H102" s="15">
        <v>25</v>
      </c>
      <c r="I102" s="15">
        <v>6</v>
      </c>
      <c r="J102" s="15">
        <v>8</v>
      </c>
      <c r="K102" s="15">
        <v>4</v>
      </c>
      <c r="L102" s="15">
        <v>17</v>
      </c>
      <c r="M102" s="15">
        <v>15</v>
      </c>
      <c r="N102" s="15">
        <v>21</v>
      </c>
      <c r="O102" s="15">
        <v>18</v>
      </c>
      <c r="P102" s="15">
        <v>15</v>
      </c>
      <c r="Q102" s="15">
        <v>25</v>
      </c>
      <c r="R102" s="15">
        <v>12</v>
      </c>
      <c r="S102" s="15">
        <v>9</v>
      </c>
      <c r="T102" s="15">
        <v>27</v>
      </c>
      <c r="U102" s="15">
        <v>9</v>
      </c>
      <c r="V102" s="15">
        <v>4</v>
      </c>
      <c r="W102" s="15">
        <v>8</v>
      </c>
      <c r="X102" s="15">
        <v>24</v>
      </c>
      <c r="Y102" s="15">
        <v>12</v>
      </c>
      <c r="Z102" s="15">
        <v>9</v>
      </c>
      <c r="AA102" s="15">
        <v>27</v>
      </c>
      <c r="AB102" s="15">
        <v>21</v>
      </c>
      <c r="AC102" s="15">
        <v>5</v>
      </c>
      <c r="AD102" s="15">
        <v>10</v>
      </c>
      <c r="AE102" s="15">
        <v>11</v>
      </c>
      <c r="AF102" s="15">
        <v>5</v>
      </c>
      <c r="AG102" s="15">
        <v>11</v>
      </c>
      <c r="AH102" s="15">
        <v>42</v>
      </c>
      <c r="AI102" s="15">
        <v>5</v>
      </c>
      <c r="AJ102" s="15">
        <v>2</v>
      </c>
      <c r="AK102" s="15">
        <v>11</v>
      </c>
      <c r="AL102" s="15">
        <v>2</v>
      </c>
      <c r="AM102" s="15">
        <v>17</v>
      </c>
      <c r="AN102" s="15">
        <v>11</v>
      </c>
      <c r="AO102" s="15">
        <v>19</v>
      </c>
      <c r="AP102" s="15">
        <v>6</v>
      </c>
      <c r="AQ102" s="15">
        <v>3</v>
      </c>
      <c r="AR102" s="15">
        <v>203</v>
      </c>
      <c r="AS102" s="15">
        <v>304</v>
      </c>
      <c r="AT102" s="15">
        <v>101</v>
      </c>
    </row>
    <row r="103" spans="1:46" s="15" customFormat="1" ht="0.75" customHeight="1" x14ac:dyDescent="0.25">
      <c r="A103" s="17"/>
    </row>
    <row r="104" spans="1:46" s="15" customFormat="1" ht="0.75" customHeight="1" x14ac:dyDescent="0.25">
      <c r="A104" s="17"/>
      <c r="B104" s="15" t="s">
        <v>57</v>
      </c>
      <c r="C104" s="15" t="s">
        <v>44</v>
      </c>
      <c r="D104" s="15">
        <v>603</v>
      </c>
      <c r="E104" s="15">
        <v>7</v>
      </c>
      <c r="F104" s="15">
        <v>12</v>
      </c>
      <c r="G104" s="15">
        <v>14</v>
      </c>
      <c r="H104" s="15">
        <v>24</v>
      </c>
      <c r="I104" s="15">
        <v>6</v>
      </c>
      <c r="J104" s="15">
        <v>9</v>
      </c>
      <c r="K104" s="15">
        <v>5</v>
      </c>
      <c r="L104" s="15">
        <v>15</v>
      </c>
      <c r="M104" s="15">
        <v>16</v>
      </c>
      <c r="N104" s="15">
        <v>20</v>
      </c>
      <c r="O104" s="15">
        <v>19</v>
      </c>
      <c r="P104" s="15">
        <v>18</v>
      </c>
      <c r="Q104" s="15">
        <v>20</v>
      </c>
      <c r="R104" s="15">
        <v>11</v>
      </c>
      <c r="S104" s="15">
        <v>11</v>
      </c>
      <c r="T104" s="15">
        <v>28</v>
      </c>
      <c r="U104" s="15">
        <v>7</v>
      </c>
      <c r="V104" s="15">
        <v>5</v>
      </c>
      <c r="W104" s="15">
        <v>10</v>
      </c>
      <c r="X104" s="15">
        <v>27</v>
      </c>
      <c r="Y104" s="15">
        <v>11</v>
      </c>
      <c r="Z104" s="15">
        <v>11</v>
      </c>
      <c r="AA104" s="15">
        <v>25</v>
      </c>
      <c r="AB104" s="15">
        <v>16</v>
      </c>
      <c r="AC104" s="15">
        <v>9</v>
      </c>
      <c r="AD104" s="15">
        <v>9</v>
      </c>
      <c r="AE104" s="15">
        <v>11</v>
      </c>
      <c r="AF104" s="15">
        <v>6</v>
      </c>
      <c r="AG104" s="15">
        <v>11</v>
      </c>
      <c r="AH104" s="15">
        <v>37</v>
      </c>
      <c r="AI104" s="15">
        <v>4</v>
      </c>
      <c r="AJ104" s="15">
        <v>2</v>
      </c>
      <c r="AK104" s="15">
        <v>11</v>
      </c>
      <c r="AL104" s="15">
        <v>3</v>
      </c>
      <c r="AM104" s="15">
        <v>17</v>
      </c>
      <c r="AN104" s="15">
        <v>13</v>
      </c>
      <c r="AO104" s="15">
        <v>20</v>
      </c>
      <c r="AP104" s="15">
        <v>7</v>
      </c>
      <c r="AQ104" s="15">
        <v>3</v>
      </c>
      <c r="AR104" s="15">
        <v>199</v>
      </c>
      <c r="AS104" s="15">
        <v>310</v>
      </c>
      <c r="AT104" s="15">
        <v>94</v>
      </c>
    </row>
    <row r="105" spans="1:46" s="15" customFormat="1" ht="0.75" customHeight="1" x14ac:dyDescent="0.25">
      <c r="A105" s="17"/>
    </row>
    <row r="106" spans="1:46" s="15" customFormat="1" ht="0.75" customHeight="1" x14ac:dyDescent="0.25">
      <c r="A106" s="17"/>
      <c r="C106" s="15" t="s">
        <v>58</v>
      </c>
      <c r="D106" s="15">
        <v>81</v>
      </c>
      <c r="E106" s="15">
        <v>1</v>
      </c>
      <c r="F106" s="15" t="s">
        <v>47</v>
      </c>
      <c r="G106" s="15">
        <v>1</v>
      </c>
      <c r="H106" s="15">
        <v>2</v>
      </c>
      <c r="I106" s="15" t="s">
        <v>47</v>
      </c>
      <c r="J106" s="15">
        <v>2</v>
      </c>
      <c r="K106" s="15">
        <v>1</v>
      </c>
      <c r="L106" s="15">
        <v>3</v>
      </c>
      <c r="M106" s="15">
        <v>1</v>
      </c>
      <c r="N106" s="15">
        <v>3</v>
      </c>
      <c r="O106" s="15">
        <v>3</v>
      </c>
      <c r="P106" s="15">
        <v>2</v>
      </c>
      <c r="Q106" s="15">
        <v>4</v>
      </c>
      <c r="R106" s="15">
        <v>1</v>
      </c>
      <c r="S106" s="15" t="s">
        <v>47</v>
      </c>
      <c r="T106" s="15">
        <v>6</v>
      </c>
      <c r="U106" s="15" t="s">
        <v>47</v>
      </c>
      <c r="V106" s="15">
        <v>1</v>
      </c>
      <c r="W106" s="15">
        <v>1</v>
      </c>
      <c r="X106" s="15">
        <v>3</v>
      </c>
      <c r="Y106" s="15">
        <v>1</v>
      </c>
      <c r="Z106" s="15">
        <v>1</v>
      </c>
      <c r="AA106" s="15">
        <v>3</v>
      </c>
      <c r="AB106" s="15">
        <v>4</v>
      </c>
      <c r="AC106" s="15">
        <v>2</v>
      </c>
      <c r="AD106" s="15">
        <v>1</v>
      </c>
      <c r="AE106" s="15">
        <v>2</v>
      </c>
      <c r="AF106" s="15">
        <v>1</v>
      </c>
      <c r="AG106" s="15">
        <v>2</v>
      </c>
      <c r="AH106" s="15">
        <v>4</v>
      </c>
      <c r="AI106" s="15" t="s">
        <v>47</v>
      </c>
      <c r="AJ106" s="15">
        <v>2</v>
      </c>
      <c r="AK106" s="15">
        <v>1</v>
      </c>
      <c r="AL106" s="15" t="s">
        <v>47</v>
      </c>
      <c r="AM106" s="15">
        <v>4</v>
      </c>
      <c r="AN106" s="15" t="s">
        <v>47</v>
      </c>
      <c r="AO106" s="15">
        <v>2</v>
      </c>
      <c r="AP106" s="15">
        <v>2</v>
      </c>
      <c r="AQ106" s="15">
        <v>1</v>
      </c>
      <c r="AR106" s="15">
        <v>30</v>
      </c>
      <c r="AS106" s="15">
        <v>38</v>
      </c>
      <c r="AT106" s="15">
        <v>14</v>
      </c>
    </row>
    <row r="107" spans="1:46" s="15" customFormat="1" ht="0.75" customHeight="1" x14ac:dyDescent="0.25">
      <c r="A107" s="17"/>
      <c r="D107" s="15">
        <v>0.13</v>
      </c>
      <c r="E107" s="15">
        <v>0.17</v>
      </c>
      <c r="F107" s="15" t="s">
        <v>47</v>
      </c>
      <c r="G107" s="15">
        <v>0.08</v>
      </c>
      <c r="H107" s="15">
        <v>0.08</v>
      </c>
      <c r="I107" s="15" t="s">
        <v>47</v>
      </c>
      <c r="J107" s="15">
        <v>0.25</v>
      </c>
      <c r="K107" s="15">
        <v>0.25</v>
      </c>
      <c r="L107" s="15">
        <v>0.18</v>
      </c>
      <c r="M107" s="15">
        <v>7.0000000000000007E-2</v>
      </c>
      <c r="N107" s="15">
        <v>0.14000000000000001</v>
      </c>
      <c r="O107" s="15">
        <v>0.17</v>
      </c>
      <c r="P107" s="15">
        <v>0.13</v>
      </c>
      <c r="Q107" s="15">
        <v>0.2</v>
      </c>
      <c r="R107" s="15">
        <v>0.08</v>
      </c>
      <c r="S107" s="15" t="s">
        <v>47</v>
      </c>
      <c r="T107" s="15">
        <v>0.22</v>
      </c>
      <c r="U107" s="15" t="s">
        <v>47</v>
      </c>
      <c r="V107" s="15">
        <v>0.25</v>
      </c>
      <c r="W107" s="15">
        <v>0.13</v>
      </c>
      <c r="X107" s="15">
        <v>0.13</v>
      </c>
      <c r="Y107" s="15">
        <v>0.08</v>
      </c>
      <c r="Z107" s="15">
        <v>0.11</v>
      </c>
      <c r="AA107" s="15">
        <v>0.11</v>
      </c>
      <c r="AB107" s="15">
        <v>0.24</v>
      </c>
      <c r="AC107" s="15">
        <v>0.2</v>
      </c>
      <c r="AD107" s="15">
        <v>0.1</v>
      </c>
      <c r="AE107" s="15">
        <v>0.18</v>
      </c>
      <c r="AF107" s="15">
        <v>0.2</v>
      </c>
      <c r="AG107" s="15">
        <v>0.18</v>
      </c>
      <c r="AH107" s="15">
        <v>0.12</v>
      </c>
      <c r="AI107" s="15" t="s">
        <v>47</v>
      </c>
      <c r="AJ107" s="15">
        <v>1</v>
      </c>
      <c r="AK107" s="15">
        <v>0.09</v>
      </c>
      <c r="AL107" s="15" t="s">
        <v>47</v>
      </c>
      <c r="AM107" s="15">
        <v>0.23</v>
      </c>
      <c r="AN107" s="15" t="s">
        <v>47</v>
      </c>
      <c r="AO107" s="15">
        <v>0.11</v>
      </c>
      <c r="AP107" s="15">
        <v>0.33</v>
      </c>
      <c r="AQ107" s="15">
        <v>0.33</v>
      </c>
      <c r="AR107" s="15">
        <v>0.15</v>
      </c>
      <c r="AS107" s="15">
        <v>0.12</v>
      </c>
      <c r="AT107" s="15">
        <v>0.15</v>
      </c>
    </row>
    <row r="108" spans="1:46" s="15" customFormat="1" ht="0.75" customHeight="1" x14ac:dyDescent="0.25">
      <c r="A108" s="17"/>
      <c r="C108" s="15" t="s">
        <v>59</v>
      </c>
      <c r="D108" s="15">
        <v>107</v>
      </c>
      <c r="E108" s="15">
        <v>1</v>
      </c>
      <c r="F108" s="15">
        <v>1</v>
      </c>
      <c r="G108" s="15">
        <v>4</v>
      </c>
      <c r="H108" s="15">
        <v>5</v>
      </c>
      <c r="I108" s="15">
        <v>1</v>
      </c>
      <c r="J108" s="15">
        <v>1</v>
      </c>
      <c r="K108" s="15" t="s">
        <v>47</v>
      </c>
      <c r="L108" s="15">
        <v>2</v>
      </c>
      <c r="M108" s="15">
        <v>3</v>
      </c>
      <c r="N108" s="15">
        <v>4</v>
      </c>
      <c r="O108" s="15">
        <v>2</v>
      </c>
      <c r="P108" s="15">
        <v>1</v>
      </c>
      <c r="Q108" s="15">
        <v>6</v>
      </c>
      <c r="R108" s="15">
        <v>3</v>
      </c>
      <c r="S108" s="15">
        <v>1</v>
      </c>
      <c r="T108" s="15">
        <v>7</v>
      </c>
      <c r="U108" s="15">
        <v>2</v>
      </c>
      <c r="V108" s="15">
        <v>1</v>
      </c>
      <c r="W108" s="15">
        <v>1</v>
      </c>
      <c r="X108" s="15">
        <v>6</v>
      </c>
      <c r="Y108" s="15">
        <v>3</v>
      </c>
      <c r="Z108" s="15">
        <v>2</v>
      </c>
      <c r="AA108" s="15">
        <v>5</v>
      </c>
      <c r="AB108" s="15">
        <v>3</v>
      </c>
      <c r="AC108" s="15">
        <v>2</v>
      </c>
      <c r="AD108" s="15">
        <v>1</v>
      </c>
      <c r="AE108" s="15" t="s">
        <v>47</v>
      </c>
      <c r="AF108" s="15">
        <v>2</v>
      </c>
      <c r="AG108" s="15">
        <v>1</v>
      </c>
      <c r="AH108" s="15">
        <v>5</v>
      </c>
      <c r="AI108" s="15" t="s">
        <v>47</v>
      </c>
      <c r="AJ108" s="15" t="s">
        <v>47</v>
      </c>
      <c r="AK108" s="15">
        <v>3</v>
      </c>
      <c r="AL108" s="15" t="s">
        <v>47</v>
      </c>
      <c r="AM108" s="15">
        <v>4</v>
      </c>
      <c r="AN108" s="15">
        <v>1</v>
      </c>
      <c r="AO108" s="15">
        <v>4</v>
      </c>
      <c r="AP108" s="15">
        <v>1</v>
      </c>
      <c r="AQ108" s="15" t="s">
        <v>47</v>
      </c>
      <c r="AR108" s="15">
        <v>30</v>
      </c>
      <c r="AS108" s="15">
        <v>61</v>
      </c>
      <c r="AT108" s="15">
        <v>16</v>
      </c>
    </row>
    <row r="109" spans="1:46" s="15" customFormat="1" ht="0.75" customHeight="1" x14ac:dyDescent="0.25">
      <c r="A109" s="17"/>
      <c r="D109" s="15">
        <v>0.18</v>
      </c>
      <c r="E109" s="15">
        <v>0.17</v>
      </c>
      <c r="F109" s="15">
        <v>0.08</v>
      </c>
      <c r="G109" s="15">
        <v>0.25</v>
      </c>
      <c r="H109" s="15">
        <v>0.2</v>
      </c>
      <c r="I109" s="15">
        <v>0.17</v>
      </c>
      <c r="J109" s="15">
        <v>0.13</v>
      </c>
      <c r="K109" s="15" t="s">
        <v>47</v>
      </c>
      <c r="L109" s="15">
        <v>0.12</v>
      </c>
      <c r="M109" s="15">
        <v>0.2</v>
      </c>
      <c r="N109" s="15">
        <v>0.19</v>
      </c>
      <c r="O109" s="15">
        <v>0.11</v>
      </c>
      <c r="P109" s="15">
        <v>7.0000000000000007E-2</v>
      </c>
      <c r="Q109" s="15">
        <v>0.32</v>
      </c>
      <c r="R109" s="15">
        <v>0.26</v>
      </c>
      <c r="S109" s="15">
        <v>0.11</v>
      </c>
      <c r="T109" s="15">
        <v>0.26</v>
      </c>
      <c r="U109" s="15">
        <v>0.32</v>
      </c>
      <c r="V109" s="15">
        <v>0.25</v>
      </c>
      <c r="W109" s="15">
        <v>0.13</v>
      </c>
      <c r="X109" s="15">
        <v>0.21</v>
      </c>
      <c r="Y109" s="15">
        <v>0.25</v>
      </c>
      <c r="Z109" s="15">
        <v>0.22</v>
      </c>
      <c r="AA109" s="15">
        <v>0.19</v>
      </c>
      <c r="AB109" s="15">
        <v>0.19</v>
      </c>
      <c r="AC109" s="15">
        <v>0.2</v>
      </c>
      <c r="AD109" s="15">
        <v>0.1</v>
      </c>
      <c r="AE109" s="15" t="s">
        <v>47</v>
      </c>
      <c r="AF109" s="15">
        <v>0.4</v>
      </c>
      <c r="AG109" s="15">
        <v>0.09</v>
      </c>
      <c r="AH109" s="15">
        <v>0.13</v>
      </c>
      <c r="AI109" s="15" t="s">
        <v>47</v>
      </c>
      <c r="AJ109" s="15" t="s">
        <v>47</v>
      </c>
      <c r="AK109" s="15">
        <v>0.28000000000000003</v>
      </c>
      <c r="AL109" s="15" t="s">
        <v>47</v>
      </c>
      <c r="AM109" s="15">
        <v>0.24</v>
      </c>
      <c r="AN109" s="15">
        <v>0.09</v>
      </c>
      <c r="AO109" s="15">
        <v>0.21</v>
      </c>
      <c r="AP109" s="15">
        <v>0.17</v>
      </c>
      <c r="AQ109" s="15" t="s">
        <v>47</v>
      </c>
      <c r="AR109" s="15">
        <v>0.15</v>
      </c>
      <c r="AS109" s="15">
        <v>0.2</v>
      </c>
      <c r="AT109" s="15">
        <v>0.17</v>
      </c>
    </row>
    <row r="110" spans="1:46" s="15" customFormat="1" ht="0.75" customHeight="1" x14ac:dyDescent="0.25">
      <c r="A110" s="17"/>
      <c r="C110" s="15" t="s">
        <v>60</v>
      </c>
      <c r="D110" s="15">
        <v>271</v>
      </c>
      <c r="E110" s="15">
        <v>4</v>
      </c>
      <c r="F110" s="15">
        <v>9</v>
      </c>
      <c r="G110" s="15">
        <v>8</v>
      </c>
      <c r="H110" s="15">
        <v>13</v>
      </c>
      <c r="I110" s="15">
        <v>3</v>
      </c>
      <c r="J110" s="15">
        <v>4</v>
      </c>
      <c r="K110" s="15">
        <v>2</v>
      </c>
      <c r="L110" s="15">
        <v>5</v>
      </c>
      <c r="M110" s="15">
        <v>7</v>
      </c>
      <c r="N110" s="15">
        <v>8</v>
      </c>
      <c r="O110" s="15">
        <v>8</v>
      </c>
      <c r="P110" s="15">
        <v>9</v>
      </c>
      <c r="Q110" s="15">
        <v>6</v>
      </c>
      <c r="R110" s="15">
        <v>7</v>
      </c>
      <c r="S110" s="15">
        <v>5</v>
      </c>
      <c r="T110" s="15">
        <v>12</v>
      </c>
      <c r="U110" s="15">
        <v>2</v>
      </c>
      <c r="V110" s="15" t="s">
        <v>47</v>
      </c>
      <c r="W110" s="15">
        <v>6</v>
      </c>
      <c r="X110" s="15">
        <v>7</v>
      </c>
      <c r="Y110" s="15">
        <v>5</v>
      </c>
      <c r="Z110" s="15">
        <v>4</v>
      </c>
      <c r="AA110" s="15">
        <v>12</v>
      </c>
      <c r="AB110" s="15">
        <v>9</v>
      </c>
      <c r="AC110" s="15">
        <v>5</v>
      </c>
      <c r="AD110" s="15">
        <v>4</v>
      </c>
      <c r="AE110" s="15">
        <v>6</v>
      </c>
      <c r="AF110" s="15">
        <v>2</v>
      </c>
      <c r="AG110" s="15">
        <v>7</v>
      </c>
      <c r="AH110" s="15">
        <v>17</v>
      </c>
      <c r="AI110" s="15">
        <v>4</v>
      </c>
      <c r="AJ110" s="15" t="s">
        <v>47</v>
      </c>
      <c r="AK110" s="15">
        <v>3</v>
      </c>
      <c r="AL110" s="15">
        <v>3</v>
      </c>
      <c r="AM110" s="15">
        <v>8</v>
      </c>
      <c r="AN110" s="15">
        <v>7</v>
      </c>
      <c r="AO110" s="15">
        <v>12</v>
      </c>
      <c r="AP110" s="15" t="s">
        <v>47</v>
      </c>
      <c r="AQ110" s="15">
        <v>2</v>
      </c>
      <c r="AR110" s="15">
        <v>91</v>
      </c>
      <c r="AS110" s="15">
        <v>140</v>
      </c>
      <c r="AT110" s="15">
        <v>40</v>
      </c>
    </row>
    <row r="111" spans="1:46" s="15" customFormat="1" ht="0.75" customHeight="1" x14ac:dyDescent="0.25">
      <c r="A111" s="17"/>
      <c r="D111" s="15">
        <v>0.45</v>
      </c>
      <c r="E111" s="15">
        <v>0.5</v>
      </c>
      <c r="F111" s="15">
        <v>0.75</v>
      </c>
      <c r="G111" s="15">
        <v>0.57999999999999996</v>
      </c>
      <c r="H111" s="15">
        <v>0.52</v>
      </c>
      <c r="I111" s="15">
        <v>0.5</v>
      </c>
      <c r="J111" s="15">
        <v>0.38</v>
      </c>
      <c r="K111" s="15">
        <v>0.5</v>
      </c>
      <c r="L111" s="15">
        <v>0.28999999999999998</v>
      </c>
      <c r="M111" s="15">
        <v>0.47</v>
      </c>
      <c r="N111" s="15">
        <v>0.38</v>
      </c>
      <c r="O111" s="15">
        <v>0.44</v>
      </c>
      <c r="P111" s="15">
        <v>0.53</v>
      </c>
      <c r="Q111" s="15">
        <v>0.32</v>
      </c>
      <c r="R111" s="15">
        <v>0.57999999999999996</v>
      </c>
      <c r="S111" s="15">
        <v>0.44</v>
      </c>
      <c r="T111" s="15">
        <v>0.44</v>
      </c>
      <c r="U111" s="15">
        <v>0.22</v>
      </c>
      <c r="V111" s="15" t="s">
        <v>47</v>
      </c>
      <c r="W111" s="15">
        <v>0.63</v>
      </c>
      <c r="X111" s="15">
        <v>0.25</v>
      </c>
      <c r="Y111" s="15">
        <v>0.42</v>
      </c>
      <c r="Z111" s="15">
        <v>0.33</v>
      </c>
      <c r="AA111" s="15">
        <v>0.48</v>
      </c>
      <c r="AB111" s="15">
        <v>0.52</v>
      </c>
      <c r="AC111" s="15">
        <v>0.6</v>
      </c>
      <c r="AD111" s="15">
        <v>0.4</v>
      </c>
      <c r="AE111" s="15">
        <v>0.55000000000000004</v>
      </c>
      <c r="AF111" s="15">
        <v>0.4</v>
      </c>
      <c r="AG111" s="15">
        <v>0.64</v>
      </c>
      <c r="AH111" s="15">
        <v>0.45</v>
      </c>
      <c r="AI111" s="15">
        <v>0.78</v>
      </c>
      <c r="AJ111" s="15" t="s">
        <v>47</v>
      </c>
      <c r="AK111" s="15">
        <v>0.28000000000000003</v>
      </c>
      <c r="AL111" s="15">
        <v>1</v>
      </c>
      <c r="AM111" s="15">
        <v>0.47</v>
      </c>
      <c r="AN111" s="15">
        <v>0.55000000000000004</v>
      </c>
      <c r="AO111" s="15">
        <v>0.63</v>
      </c>
      <c r="AP111" s="15" t="s">
        <v>47</v>
      </c>
      <c r="AQ111" s="15">
        <v>0.67</v>
      </c>
      <c r="AR111" s="15">
        <v>0.46</v>
      </c>
      <c r="AS111" s="15">
        <v>0.45</v>
      </c>
      <c r="AT111" s="15">
        <v>0.42</v>
      </c>
    </row>
    <row r="112" spans="1:46" s="15" customFormat="1" ht="0.75" customHeight="1" x14ac:dyDescent="0.25">
      <c r="A112" s="17"/>
      <c r="C112" s="15" t="s">
        <v>61</v>
      </c>
      <c r="D112" s="15">
        <v>71</v>
      </c>
      <c r="E112" s="15">
        <v>1</v>
      </c>
      <c r="F112" s="15">
        <v>1</v>
      </c>
      <c r="G112" s="15" t="s">
        <v>47</v>
      </c>
      <c r="H112" s="15">
        <v>4</v>
      </c>
      <c r="I112" s="15" t="s">
        <v>47</v>
      </c>
      <c r="J112" s="15">
        <v>2</v>
      </c>
      <c r="K112" s="15">
        <v>1</v>
      </c>
      <c r="L112" s="15">
        <v>5</v>
      </c>
      <c r="M112" s="15">
        <v>2</v>
      </c>
      <c r="N112" s="15">
        <v>2</v>
      </c>
      <c r="O112" s="15">
        <v>3</v>
      </c>
      <c r="P112" s="15">
        <v>4</v>
      </c>
      <c r="Q112" s="15" t="s">
        <v>47</v>
      </c>
      <c r="R112" s="15">
        <v>1</v>
      </c>
      <c r="S112" s="15">
        <v>2</v>
      </c>
      <c r="T112" s="15">
        <v>1</v>
      </c>
      <c r="U112" s="15">
        <v>2</v>
      </c>
      <c r="V112" s="15" t="s">
        <v>47</v>
      </c>
      <c r="W112" s="15">
        <v>1</v>
      </c>
      <c r="X112" s="15">
        <v>2</v>
      </c>
      <c r="Y112" s="15">
        <v>2</v>
      </c>
      <c r="Z112" s="15">
        <v>1</v>
      </c>
      <c r="AA112" s="15">
        <v>3</v>
      </c>
      <c r="AB112" s="15">
        <v>1</v>
      </c>
      <c r="AC112" s="15" t="s">
        <v>47</v>
      </c>
      <c r="AD112" s="15">
        <v>1</v>
      </c>
      <c r="AE112" s="15">
        <v>2</v>
      </c>
      <c r="AF112" s="15" t="s">
        <v>47</v>
      </c>
      <c r="AG112" s="15">
        <v>1</v>
      </c>
      <c r="AH112" s="15">
        <v>5</v>
      </c>
      <c r="AI112" s="15">
        <v>1</v>
      </c>
      <c r="AJ112" s="15" t="s">
        <v>47</v>
      </c>
      <c r="AK112" s="15">
        <v>4</v>
      </c>
      <c r="AL112" s="15" t="s">
        <v>47</v>
      </c>
      <c r="AM112" s="15">
        <v>1</v>
      </c>
      <c r="AN112" s="15">
        <v>4</v>
      </c>
      <c r="AO112" s="15" t="s">
        <v>47</v>
      </c>
      <c r="AP112" s="15">
        <v>1</v>
      </c>
      <c r="AQ112" s="15" t="s">
        <v>47</v>
      </c>
      <c r="AR112" s="15">
        <v>24</v>
      </c>
      <c r="AS112" s="15">
        <v>31</v>
      </c>
      <c r="AT112" s="15">
        <v>16</v>
      </c>
    </row>
    <row r="113" spans="1:46" s="15" customFormat="1" ht="0.75" customHeight="1" x14ac:dyDescent="0.25">
      <c r="A113" s="17"/>
      <c r="D113" s="15">
        <v>0.12</v>
      </c>
      <c r="E113" s="15">
        <v>0.17</v>
      </c>
      <c r="F113" s="15">
        <v>0.08</v>
      </c>
      <c r="G113" s="15" t="s">
        <v>47</v>
      </c>
      <c r="H113" s="15">
        <v>0.16</v>
      </c>
      <c r="I113" s="15" t="s">
        <v>47</v>
      </c>
      <c r="J113" s="15">
        <v>0.25</v>
      </c>
      <c r="K113" s="15">
        <v>0.25</v>
      </c>
      <c r="L113" s="15">
        <v>0.28999999999999998</v>
      </c>
      <c r="M113" s="15">
        <v>0.13</v>
      </c>
      <c r="N113" s="15">
        <v>0.1</v>
      </c>
      <c r="O113" s="15">
        <v>0.17</v>
      </c>
      <c r="P113" s="15">
        <v>0.2</v>
      </c>
      <c r="Q113" s="15" t="s">
        <v>47</v>
      </c>
      <c r="R113" s="15">
        <v>0.08</v>
      </c>
      <c r="S113" s="15">
        <v>0.22</v>
      </c>
      <c r="T113" s="15">
        <v>0.04</v>
      </c>
      <c r="U113" s="15">
        <v>0.22</v>
      </c>
      <c r="V113" s="15" t="s">
        <v>47</v>
      </c>
      <c r="W113" s="15">
        <v>0.13</v>
      </c>
      <c r="X113" s="15">
        <v>0.08</v>
      </c>
      <c r="Y113" s="15">
        <v>0.17</v>
      </c>
      <c r="Z113" s="15">
        <v>0.11</v>
      </c>
      <c r="AA113" s="15">
        <v>0.11</v>
      </c>
      <c r="AB113" s="15">
        <v>0.05</v>
      </c>
      <c r="AC113" s="15" t="s">
        <v>47</v>
      </c>
      <c r="AD113" s="15">
        <v>0.1</v>
      </c>
      <c r="AE113" s="15">
        <v>0.18</v>
      </c>
      <c r="AF113" s="15" t="s">
        <v>47</v>
      </c>
      <c r="AG113" s="15">
        <v>0.09</v>
      </c>
      <c r="AH113" s="15">
        <v>0.14000000000000001</v>
      </c>
      <c r="AI113" s="15">
        <v>0.22</v>
      </c>
      <c r="AJ113" s="15" t="s">
        <v>47</v>
      </c>
      <c r="AK113" s="15">
        <v>0.36</v>
      </c>
      <c r="AL113" s="15" t="s">
        <v>47</v>
      </c>
      <c r="AM113" s="15">
        <v>0.06</v>
      </c>
      <c r="AN113" s="15">
        <v>0.27</v>
      </c>
      <c r="AO113" s="15" t="s">
        <v>47</v>
      </c>
      <c r="AP113" s="15">
        <v>0.17</v>
      </c>
      <c r="AQ113" s="15" t="s">
        <v>47</v>
      </c>
      <c r="AR113" s="15">
        <v>0.12</v>
      </c>
      <c r="AS113" s="15">
        <v>0.1</v>
      </c>
      <c r="AT113" s="15">
        <v>0.17</v>
      </c>
    </row>
    <row r="114" spans="1:46" s="15" customFormat="1" ht="0.75" customHeight="1" x14ac:dyDescent="0.25">
      <c r="A114" s="17"/>
      <c r="C114" s="15" t="s">
        <v>62</v>
      </c>
      <c r="D114" s="15">
        <v>73</v>
      </c>
      <c r="E114" s="15" t="s">
        <v>47</v>
      </c>
      <c r="F114" s="15">
        <v>1</v>
      </c>
      <c r="G114" s="15">
        <v>1</v>
      </c>
      <c r="H114" s="15">
        <v>1</v>
      </c>
      <c r="I114" s="15">
        <v>2</v>
      </c>
      <c r="J114" s="15" t="s">
        <v>47</v>
      </c>
      <c r="K114" s="15" t="s">
        <v>47</v>
      </c>
      <c r="L114" s="15">
        <v>2</v>
      </c>
      <c r="M114" s="15">
        <v>2</v>
      </c>
      <c r="N114" s="15">
        <v>4</v>
      </c>
      <c r="O114" s="15">
        <v>2</v>
      </c>
      <c r="P114" s="15">
        <v>1</v>
      </c>
      <c r="Q114" s="15">
        <v>3</v>
      </c>
      <c r="R114" s="15" t="s">
        <v>47</v>
      </c>
      <c r="S114" s="15">
        <v>2</v>
      </c>
      <c r="T114" s="15">
        <v>1</v>
      </c>
      <c r="U114" s="15">
        <v>2</v>
      </c>
      <c r="V114" s="15">
        <v>2</v>
      </c>
      <c r="W114" s="15" t="s">
        <v>47</v>
      </c>
      <c r="X114" s="15">
        <v>9</v>
      </c>
      <c r="Y114" s="15">
        <v>1</v>
      </c>
      <c r="Z114" s="15">
        <v>2</v>
      </c>
      <c r="AA114" s="15">
        <v>3</v>
      </c>
      <c r="AB114" s="15" t="s">
        <v>47</v>
      </c>
      <c r="AC114" s="15" t="s">
        <v>47</v>
      </c>
      <c r="AD114" s="15">
        <v>3</v>
      </c>
      <c r="AE114" s="15">
        <v>1</v>
      </c>
      <c r="AF114" s="15" t="s">
        <v>47</v>
      </c>
      <c r="AG114" s="15" t="s">
        <v>47</v>
      </c>
      <c r="AH114" s="15">
        <v>6</v>
      </c>
      <c r="AI114" s="15" t="s">
        <v>47</v>
      </c>
      <c r="AJ114" s="15" t="s">
        <v>47</v>
      </c>
      <c r="AK114" s="15" t="s">
        <v>47</v>
      </c>
      <c r="AL114" s="15" t="s">
        <v>47</v>
      </c>
      <c r="AM114" s="15" t="s">
        <v>47</v>
      </c>
      <c r="AN114" s="15">
        <v>1</v>
      </c>
      <c r="AO114" s="15">
        <v>1</v>
      </c>
      <c r="AP114" s="15">
        <v>2</v>
      </c>
      <c r="AQ114" s="15" t="s">
        <v>47</v>
      </c>
      <c r="AR114" s="15">
        <v>25</v>
      </c>
      <c r="AS114" s="15">
        <v>40</v>
      </c>
      <c r="AT114" s="15">
        <v>9</v>
      </c>
    </row>
    <row r="115" spans="1:46" s="15" customFormat="1" ht="0.75" customHeight="1" x14ac:dyDescent="0.25">
      <c r="A115" s="17"/>
      <c r="D115" s="15">
        <v>0.12</v>
      </c>
      <c r="E115" s="15" t="s">
        <v>47</v>
      </c>
      <c r="F115" s="15">
        <v>0.08</v>
      </c>
      <c r="G115" s="15">
        <v>0.08</v>
      </c>
      <c r="H115" s="15">
        <v>0.04</v>
      </c>
      <c r="I115" s="15">
        <v>0.33</v>
      </c>
      <c r="J115" s="15" t="s">
        <v>47</v>
      </c>
      <c r="K115" s="15" t="s">
        <v>47</v>
      </c>
      <c r="L115" s="15">
        <v>0.12</v>
      </c>
      <c r="M115" s="15">
        <v>0.13</v>
      </c>
      <c r="N115" s="15">
        <v>0.19</v>
      </c>
      <c r="O115" s="15">
        <v>0.11</v>
      </c>
      <c r="P115" s="15">
        <v>7.0000000000000007E-2</v>
      </c>
      <c r="Q115" s="15">
        <v>0.16</v>
      </c>
      <c r="R115" s="15" t="s">
        <v>47</v>
      </c>
      <c r="S115" s="15">
        <v>0.22</v>
      </c>
      <c r="T115" s="15">
        <v>0.04</v>
      </c>
      <c r="U115" s="15">
        <v>0.24</v>
      </c>
      <c r="V115" s="15">
        <v>0.5</v>
      </c>
      <c r="W115" s="15" t="s">
        <v>47</v>
      </c>
      <c r="X115" s="15">
        <v>0.33</v>
      </c>
      <c r="Y115" s="15">
        <v>0.08</v>
      </c>
      <c r="Z115" s="15">
        <v>0.22</v>
      </c>
      <c r="AA115" s="15">
        <v>0.11</v>
      </c>
      <c r="AB115" s="15" t="s">
        <v>47</v>
      </c>
      <c r="AC115" s="15" t="s">
        <v>47</v>
      </c>
      <c r="AD115" s="15">
        <v>0.3</v>
      </c>
      <c r="AE115" s="15">
        <v>0.09</v>
      </c>
      <c r="AF115" s="15" t="s">
        <v>47</v>
      </c>
      <c r="AG115" s="15" t="s">
        <v>47</v>
      </c>
      <c r="AH115" s="15">
        <v>0.16</v>
      </c>
      <c r="AI115" s="15" t="s">
        <v>47</v>
      </c>
      <c r="AJ115" s="15" t="s">
        <v>47</v>
      </c>
      <c r="AK115" s="15" t="s">
        <v>47</v>
      </c>
      <c r="AL115" s="15" t="s">
        <v>47</v>
      </c>
      <c r="AM115" s="15" t="s">
        <v>47</v>
      </c>
      <c r="AN115" s="15">
        <v>0.09</v>
      </c>
      <c r="AO115" s="15">
        <v>0.05</v>
      </c>
      <c r="AP115" s="15">
        <v>0.33</v>
      </c>
      <c r="AQ115" s="15" t="s">
        <v>47</v>
      </c>
      <c r="AR115" s="15">
        <v>0.12</v>
      </c>
      <c r="AS115" s="15">
        <v>0.13</v>
      </c>
      <c r="AT115" s="15">
        <v>0.09</v>
      </c>
    </row>
    <row r="116" spans="1:46" s="15" customFormat="1" ht="0.75" customHeight="1" x14ac:dyDescent="0.25">
      <c r="A116" s="17"/>
    </row>
    <row r="117" spans="1:46" ht="15" hidden="1" customHeight="1" x14ac:dyDescent="0.25">
      <c r="A117" s="17"/>
    </row>
    <row r="118" spans="1:46" ht="15" hidden="1" customHeight="1" x14ac:dyDescent="0.25">
      <c r="A118" s="17"/>
    </row>
    <row r="119" spans="1:46" ht="15" hidden="1" customHeight="1" x14ac:dyDescent="0.25">
      <c r="A119" s="17"/>
    </row>
    <row r="120" spans="1:46" ht="15" hidden="1" customHeight="1" x14ac:dyDescent="0.25">
      <c r="A120" s="17"/>
    </row>
    <row r="121" spans="1:46" ht="15" hidden="1" customHeight="1" x14ac:dyDescent="0.25">
      <c r="A121" s="17"/>
    </row>
    <row r="122" spans="1:46" ht="15" hidden="1" customHeight="1" x14ac:dyDescent="0.25">
      <c r="A122" s="17"/>
    </row>
    <row r="123" spans="1:46" ht="15" hidden="1" customHeight="1" x14ac:dyDescent="0.25">
      <c r="A123" s="17"/>
    </row>
    <row r="124" spans="1:46" ht="15" hidden="1" customHeight="1" x14ac:dyDescent="0.25">
      <c r="A124" s="17"/>
    </row>
    <row r="125" spans="1:46" ht="15" hidden="1" customHeight="1" x14ac:dyDescent="0.25">
      <c r="A125" s="17"/>
    </row>
    <row r="126" spans="1:46" ht="15" hidden="1" customHeight="1" x14ac:dyDescent="0.25">
      <c r="A126" s="17"/>
    </row>
    <row r="127" spans="1:46" ht="15" hidden="1" customHeight="1" x14ac:dyDescent="0.25">
      <c r="A127" s="17"/>
    </row>
    <row r="128" spans="1:46" ht="15" hidden="1" customHeight="1" x14ac:dyDescent="0.25">
      <c r="A128" s="17"/>
    </row>
    <row r="129" spans="1:1" ht="15" hidden="1" customHeight="1" x14ac:dyDescent="0.25">
      <c r="A129" s="17"/>
    </row>
    <row r="130" spans="1:1" ht="15" hidden="1" customHeight="1" x14ac:dyDescent="0.25">
      <c r="A130" s="17"/>
    </row>
    <row r="131" spans="1:1" ht="15" hidden="1" customHeight="1" x14ac:dyDescent="0.25">
      <c r="A131" s="17"/>
    </row>
    <row r="132" spans="1:1" ht="15" hidden="1" customHeight="1" x14ac:dyDescent="0.25">
      <c r="A132" s="17"/>
    </row>
    <row r="133" spans="1:1" ht="15" hidden="1" customHeight="1" x14ac:dyDescent="0.25">
      <c r="A133" s="17"/>
    </row>
    <row r="134" spans="1:1" ht="15" hidden="1" customHeight="1" x14ac:dyDescent="0.25">
      <c r="A134" s="17"/>
    </row>
  </sheetData>
  <sortState ref="C54:AV59">
    <sortCondition ref="C54"/>
  </sortState>
  <mergeCells count="2">
    <mergeCell ref="A1:R1"/>
    <mergeCell ref="B2:P2"/>
  </mergeCells>
  <dataValidations count="2">
    <dataValidation type="list" allowBlank="1" showInputMessage="1" showErrorMessage="1" sqref="B2">
      <formula1>$C$24:$C$28</formula1>
    </dataValidation>
    <dataValidation type="list" allowBlank="1" showInputMessage="1" showErrorMessage="1" sqref="C14">
      <formula1>$C$40:$C$44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6"/>
  <sheetViews>
    <sheetView workbookViewId="0">
      <selection activeCell="B2" sqref="B2:P2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5703125" style="20" customWidth="1"/>
    <col min="19" max="47" width="0.140625" style="15" customWidth="1"/>
    <col min="48" max="16384" width="8.5703125" style="20" hidden="1"/>
  </cols>
  <sheetData>
    <row r="1" spans="1:47" s="23" customFormat="1" ht="20.25" x14ac:dyDescent="0.3">
      <c r="A1" s="65" t="s">
        <v>129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59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64</v>
      </c>
      <c r="C5" s="1"/>
      <c r="D5" s="1">
        <f t="shared" ref="D5:AQ5" si="0">LOOKUP($B$2,$C$24:$C$28,D$24:D$28)</f>
        <v>0.23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0</v>
      </c>
      <c r="I5" s="1">
        <f t="shared" si="0"/>
        <v>0</v>
      </c>
      <c r="J5" s="1">
        <f t="shared" si="0"/>
        <v>0</v>
      </c>
      <c r="K5" s="1">
        <f t="shared" si="0"/>
        <v>0</v>
      </c>
      <c r="L5" s="1">
        <f t="shared" si="0"/>
        <v>0</v>
      </c>
      <c r="M5" s="1">
        <f t="shared" si="0"/>
        <v>0</v>
      </c>
      <c r="N5" s="1">
        <f t="shared" si="0"/>
        <v>0</v>
      </c>
      <c r="O5" s="1">
        <f t="shared" si="0"/>
        <v>0</v>
      </c>
      <c r="P5" s="1">
        <f t="shared" si="0"/>
        <v>0</v>
      </c>
      <c r="Q5" s="1">
        <f t="shared" si="0"/>
        <v>0</v>
      </c>
      <c r="R5" s="1">
        <f t="shared" si="0"/>
        <v>0</v>
      </c>
      <c r="S5" s="14">
        <f t="shared" si="0"/>
        <v>0</v>
      </c>
      <c r="T5" s="14">
        <f t="shared" si="0"/>
        <v>0</v>
      </c>
      <c r="U5" s="14">
        <f t="shared" si="0"/>
        <v>0</v>
      </c>
      <c r="V5" s="14">
        <f t="shared" si="0"/>
        <v>0</v>
      </c>
      <c r="W5" s="14">
        <f t="shared" si="0"/>
        <v>0</v>
      </c>
      <c r="X5" s="14">
        <f t="shared" si="0"/>
        <v>0</v>
      </c>
      <c r="Y5" s="14">
        <f t="shared" si="0"/>
        <v>0</v>
      </c>
      <c r="Z5" s="14">
        <f t="shared" si="0"/>
        <v>0</v>
      </c>
      <c r="AA5" s="14">
        <f t="shared" si="0"/>
        <v>0</v>
      </c>
      <c r="AB5" s="14">
        <f t="shared" si="0"/>
        <v>0</v>
      </c>
      <c r="AC5" s="14">
        <f t="shared" si="0"/>
        <v>0</v>
      </c>
      <c r="AD5" s="14">
        <f t="shared" si="0"/>
        <v>0</v>
      </c>
      <c r="AE5" s="14">
        <f t="shared" si="0"/>
        <v>0</v>
      </c>
      <c r="AF5" s="14">
        <f t="shared" si="0"/>
        <v>0</v>
      </c>
      <c r="AG5" s="14">
        <f t="shared" si="0"/>
        <v>0</v>
      </c>
      <c r="AH5" s="14">
        <f t="shared" si="0"/>
        <v>0</v>
      </c>
      <c r="AI5" s="14">
        <f t="shared" si="0"/>
        <v>0</v>
      </c>
      <c r="AJ5" s="14">
        <f t="shared" si="0"/>
        <v>0</v>
      </c>
      <c r="AK5" s="14">
        <f t="shared" si="0"/>
        <v>0</v>
      </c>
      <c r="AL5" s="14">
        <f t="shared" si="0"/>
        <v>0</v>
      </c>
      <c r="AM5" s="14">
        <f t="shared" si="0"/>
        <v>0</v>
      </c>
      <c r="AN5" s="14">
        <f t="shared" si="0"/>
        <v>0</v>
      </c>
      <c r="AO5" s="14">
        <f t="shared" si="0"/>
        <v>0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 t="s">
        <v>129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 t="s">
        <v>64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x14ac:dyDescent="0.25">
      <c r="A14" s="21"/>
      <c r="B14" s="1"/>
      <c r="C14" s="1" t="str">
        <f>B2</f>
        <v>Slight increase (by 1-5%)</v>
      </c>
      <c r="D14" s="1">
        <f>LOOKUP($C$14,$C$40:$C$44,D$40:D$44)</f>
        <v>0.21</v>
      </c>
      <c r="E14" s="1">
        <f t="shared" ref="E14:AT14" si="1">LOOKUP($C$14,$C$40:$C$44,E$40:E$44)</f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0</v>
      </c>
      <c r="M14" s="1">
        <f t="shared" si="1"/>
        <v>0</v>
      </c>
      <c r="N14" s="1">
        <f t="shared" si="1"/>
        <v>0</v>
      </c>
      <c r="O14" s="1">
        <f t="shared" si="1"/>
        <v>0</v>
      </c>
      <c r="P14" s="1">
        <f t="shared" si="1"/>
        <v>0</v>
      </c>
      <c r="Q14" s="1">
        <f t="shared" si="1"/>
        <v>0</v>
      </c>
      <c r="R14" s="1">
        <f t="shared" si="1"/>
        <v>0</v>
      </c>
      <c r="S14" s="14">
        <f t="shared" si="1"/>
        <v>0</v>
      </c>
      <c r="T14" s="14">
        <f t="shared" si="1"/>
        <v>0</v>
      </c>
      <c r="U14" s="14">
        <f t="shared" si="1"/>
        <v>0</v>
      </c>
      <c r="V14" s="14">
        <f t="shared" si="1"/>
        <v>0</v>
      </c>
      <c r="W14" s="14">
        <f t="shared" si="1"/>
        <v>0</v>
      </c>
      <c r="X14" s="14">
        <f t="shared" si="1"/>
        <v>0</v>
      </c>
      <c r="Y14" s="14">
        <f t="shared" si="1"/>
        <v>0</v>
      </c>
      <c r="Z14" s="14">
        <f t="shared" si="1"/>
        <v>0</v>
      </c>
      <c r="AA14" s="14">
        <f t="shared" si="1"/>
        <v>0</v>
      </c>
      <c r="AB14" s="14">
        <f t="shared" si="1"/>
        <v>0</v>
      </c>
      <c r="AC14" s="14">
        <f t="shared" si="1"/>
        <v>0</v>
      </c>
      <c r="AD14" s="14">
        <f t="shared" si="1"/>
        <v>0</v>
      </c>
      <c r="AE14" s="14">
        <f t="shared" si="1"/>
        <v>0</v>
      </c>
      <c r="AF14" s="14">
        <f t="shared" si="1"/>
        <v>0</v>
      </c>
      <c r="AG14" s="14">
        <f t="shared" si="1"/>
        <v>0</v>
      </c>
      <c r="AH14" s="14">
        <f t="shared" si="1"/>
        <v>0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</v>
      </c>
      <c r="AN14" s="14">
        <f t="shared" si="1"/>
        <v>0</v>
      </c>
      <c r="AO14" s="14">
        <f t="shared" si="1"/>
        <v>0</v>
      </c>
      <c r="AP14" s="14">
        <f t="shared" si="1"/>
        <v>0</v>
      </c>
      <c r="AQ14" s="14">
        <f t="shared" si="1"/>
        <v>0</v>
      </c>
      <c r="AR14" s="14">
        <f t="shared" si="1"/>
        <v>0.23</v>
      </c>
      <c r="AS14" s="14">
        <f t="shared" si="1"/>
        <v>0.2</v>
      </c>
      <c r="AT14" s="14">
        <f t="shared" si="1"/>
        <v>0.19</v>
      </c>
      <c r="AU14" s="14"/>
    </row>
    <row r="15" spans="1:47" s="19" customFormat="1" x14ac:dyDescent="0.25">
      <c r="A15" s="2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x14ac:dyDescent="0.25">
      <c r="A16" s="18">
        <v>40940</v>
      </c>
      <c r="B16" s="2" t="s">
        <v>129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47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47" x14ac:dyDescent="0.25">
      <c r="A18" s="17"/>
      <c r="B18" s="2"/>
      <c r="C18" s="2"/>
      <c r="D18" s="2" t="s">
        <v>1</v>
      </c>
      <c r="E18" s="2" t="s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47" s="63" customFormat="1" ht="15" customHeight="1" x14ac:dyDescent="0.25">
      <c r="A19" s="17"/>
      <c r="B19" s="52"/>
      <c r="C19" s="52"/>
      <c r="D19" s="52"/>
      <c r="E19" s="52" t="s">
        <v>3</v>
      </c>
      <c r="F19" s="52" t="s">
        <v>4</v>
      </c>
      <c r="G19" s="52" t="s">
        <v>5</v>
      </c>
      <c r="H19" s="52" t="s">
        <v>6</v>
      </c>
      <c r="I19" s="52" t="s">
        <v>7</v>
      </c>
      <c r="J19" s="52" t="s">
        <v>8</v>
      </c>
      <c r="K19" s="52" t="s">
        <v>9</v>
      </c>
      <c r="L19" s="52" t="s">
        <v>10</v>
      </c>
      <c r="M19" s="52" t="s">
        <v>11</v>
      </c>
      <c r="N19" s="52" t="s">
        <v>12</v>
      </c>
      <c r="O19" s="52" t="s">
        <v>13</v>
      </c>
      <c r="P19" s="52" t="s">
        <v>14</v>
      </c>
      <c r="Q19" s="52" t="s">
        <v>15</v>
      </c>
      <c r="R19" s="5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47" s="15" customFormat="1" ht="0.75" customHeight="1" x14ac:dyDescent="0.25">
      <c r="A20" s="17"/>
      <c r="B20" s="15" t="s">
        <v>42</v>
      </c>
      <c r="C20" s="15" t="s">
        <v>43</v>
      </c>
      <c r="D20" s="15">
        <v>516</v>
      </c>
      <c r="E20" s="15">
        <v>7</v>
      </c>
      <c r="F20" s="15">
        <v>14</v>
      </c>
      <c r="G20" s="15">
        <v>11</v>
      </c>
      <c r="H20" s="15">
        <v>21</v>
      </c>
      <c r="I20" s="15">
        <v>8</v>
      </c>
      <c r="J20" s="15">
        <v>6</v>
      </c>
      <c r="K20" s="15">
        <v>4</v>
      </c>
      <c r="L20" s="15">
        <v>17</v>
      </c>
      <c r="M20" s="15">
        <v>18</v>
      </c>
      <c r="N20" s="15">
        <v>21</v>
      </c>
      <c r="O20" s="15">
        <v>17</v>
      </c>
      <c r="P20" s="15">
        <v>21</v>
      </c>
      <c r="Q20" s="15">
        <v>25</v>
      </c>
      <c r="R20" s="15">
        <v>11</v>
      </c>
      <c r="S20" s="15">
        <v>13</v>
      </c>
      <c r="T20" s="15">
        <v>23</v>
      </c>
      <c r="U20" s="15">
        <v>10</v>
      </c>
      <c r="V20" s="15">
        <v>2</v>
      </c>
      <c r="W20" s="15">
        <v>10</v>
      </c>
      <c r="X20" s="15">
        <v>31</v>
      </c>
      <c r="Y20" s="15">
        <v>9</v>
      </c>
      <c r="Z20" s="15">
        <v>10</v>
      </c>
      <c r="AA20" s="15">
        <v>27</v>
      </c>
      <c r="AB20" s="15">
        <v>22</v>
      </c>
      <c r="AC20" s="15">
        <v>6</v>
      </c>
      <c r="AD20" s="15">
        <v>11</v>
      </c>
      <c r="AE20" s="15">
        <v>14</v>
      </c>
      <c r="AF20" s="15">
        <v>3</v>
      </c>
      <c r="AG20" s="15">
        <v>14</v>
      </c>
      <c r="AH20" s="15">
        <v>44</v>
      </c>
      <c r="AI20" s="15">
        <v>5</v>
      </c>
      <c r="AJ20" s="15">
        <v>4</v>
      </c>
      <c r="AK20" s="15">
        <v>11</v>
      </c>
      <c r="AL20" s="15">
        <v>1</v>
      </c>
      <c r="AM20" s="15">
        <v>18</v>
      </c>
      <c r="AN20" s="15">
        <v>7</v>
      </c>
      <c r="AO20" s="15">
        <v>13</v>
      </c>
      <c r="AP20" s="15">
        <v>3</v>
      </c>
      <c r="AQ20" s="15">
        <v>4</v>
      </c>
    </row>
    <row r="21" spans="1:47" s="15" customFormat="1" ht="0.75" customHeight="1" x14ac:dyDescent="0.25">
      <c r="A21" s="17"/>
    </row>
    <row r="22" spans="1:47" s="15" customFormat="1" ht="0.75" customHeight="1" x14ac:dyDescent="0.25">
      <c r="A22" s="17"/>
      <c r="C22" s="15" t="s">
        <v>44</v>
      </c>
      <c r="D22" s="15">
        <v>518</v>
      </c>
      <c r="E22" s="15">
        <v>8</v>
      </c>
      <c r="F22" s="15">
        <v>13</v>
      </c>
      <c r="G22" s="15">
        <v>13</v>
      </c>
      <c r="H22" s="15">
        <v>20</v>
      </c>
      <c r="I22" s="15">
        <v>8</v>
      </c>
      <c r="J22" s="15">
        <v>7</v>
      </c>
      <c r="K22" s="15">
        <v>5</v>
      </c>
      <c r="L22" s="15">
        <v>16</v>
      </c>
      <c r="M22" s="15">
        <v>19</v>
      </c>
      <c r="N22" s="15">
        <v>20</v>
      </c>
      <c r="O22" s="15">
        <v>18</v>
      </c>
      <c r="P22" s="15">
        <v>24</v>
      </c>
      <c r="Q22" s="15">
        <v>20</v>
      </c>
      <c r="R22" s="15">
        <v>11</v>
      </c>
      <c r="S22" s="15">
        <v>16</v>
      </c>
      <c r="T22" s="15">
        <v>24</v>
      </c>
      <c r="U22" s="15">
        <v>8</v>
      </c>
      <c r="V22" s="15">
        <v>2</v>
      </c>
      <c r="W22" s="15">
        <v>12</v>
      </c>
      <c r="X22" s="15">
        <v>33</v>
      </c>
      <c r="Y22" s="15">
        <v>8</v>
      </c>
      <c r="Z22" s="15">
        <v>12</v>
      </c>
      <c r="AA22" s="15">
        <v>25</v>
      </c>
      <c r="AB22" s="15">
        <v>17</v>
      </c>
      <c r="AC22" s="15">
        <v>11</v>
      </c>
      <c r="AD22" s="15">
        <v>10</v>
      </c>
      <c r="AE22" s="15">
        <v>13</v>
      </c>
      <c r="AF22" s="15">
        <v>3</v>
      </c>
      <c r="AG22" s="15">
        <v>13</v>
      </c>
      <c r="AH22" s="15">
        <v>39</v>
      </c>
      <c r="AI22" s="15">
        <v>4</v>
      </c>
      <c r="AJ22" s="15">
        <v>5</v>
      </c>
      <c r="AK22" s="15">
        <v>11</v>
      </c>
      <c r="AL22" s="15">
        <v>2</v>
      </c>
      <c r="AM22" s="15">
        <v>17</v>
      </c>
      <c r="AN22" s="15">
        <v>8</v>
      </c>
      <c r="AO22" s="15">
        <v>14</v>
      </c>
      <c r="AP22" s="15">
        <v>3</v>
      </c>
      <c r="AQ22" s="15">
        <v>4</v>
      </c>
    </row>
    <row r="23" spans="1:47" s="15" customFormat="1" ht="0.75" customHeight="1" x14ac:dyDescent="0.25">
      <c r="A23" s="17"/>
    </row>
    <row r="24" spans="1:47" s="15" customFormat="1" ht="0.75" customHeight="1" x14ac:dyDescent="0.25">
      <c r="A24" s="17"/>
      <c r="B24" s="15" t="s">
        <v>64</v>
      </c>
      <c r="C24" s="15" t="s">
        <v>60</v>
      </c>
      <c r="D24" s="15">
        <v>0.43</v>
      </c>
    </row>
    <row r="25" spans="1:47" s="15" customFormat="1" ht="0.75" customHeight="1" x14ac:dyDescent="0.25">
      <c r="A25" s="17"/>
      <c r="C25" s="15" t="s">
        <v>62</v>
      </c>
      <c r="D25" s="15">
        <v>0.08</v>
      </c>
    </row>
    <row r="26" spans="1:47" s="15" customFormat="1" ht="0.75" customHeight="1" x14ac:dyDescent="0.25">
      <c r="A26" s="17"/>
      <c r="C26" s="15" t="s">
        <v>58</v>
      </c>
      <c r="D26" s="15">
        <v>0.15</v>
      </c>
    </row>
    <row r="27" spans="1:47" s="15" customFormat="1" ht="0.75" customHeight="1" x14ac:dyDescent="0.25">
      <c r="A27" s="17"/>
      <c r="C27" s="15" t="s">
        <v>61</v>
      </c>
      <c r="D27" s="15">
        <v>0.1</v>
      </c>
    </row>
    <row r="28" spans="1:47" s="15" customFormat="1" ht="0.75" customHeight="1" x14ac:dyDescent="0.25">
      <c r="A28" s="17"/>
      <c r="C28" s="15" t="s">
        <v>59</v>
      </c>
      <c r="D28" s="15">
        <v>0.23</v>
      </c>
    </row>
    <row r="29" spans="1:47" s="15" customFormat="1" ht="0.75" customHeight="1" x14ac:dyDescent="0.25">
      <c r="A29" s="17"/>
    </row>
    <row r="30" spans="1:47" s="15" customFormat="1" ht="0.75" customHeight="1" x14ac:dyDescent="0.25">
      <c r="A30" s="17"/>
    </row>
    <row r="31" spans="1:47" s="15" customFormat="1" ht="0.75" customHeight="1" x14ac:dyDescent="0.25">
      <c r="A31" s="18">
        <v>41030</v>
      </c>
      <c r="B31" s="15" t="s">
        <v>129</v>
      </c>
    </row>
    <row r="32" spans="1:47" s="15" customFormat="1" ht="0.75" customHeight="1" x14ac:dyDescent="0.25">
      <c r="A32" s="17"/>
    </row>
    <row r="33" spans="1:46" s="15" customFormat="1" ht="0.75" customHeight="1" x14ac:dyDescent="0.25">
      <c r="A33" s="17"/>
    </row>
    <row r="34" spans="1:46" s="15" customFormat="1" ht="0.75" customHeight="1" x14ac:dyDescent="0.25">
      <c r="A34" s="17"/>
      <c r="D34" s="15" t="s">
        <v>1</v>
      </c>
      <c r="E34" s="15" t="s">
        <v>2</v>
      </c>
      <c r="AR34" s="15" t="s">
        <v>52</v>
      </c>
    </row>
    <row r="35" spans="1:46" s="15" customFormat="1" ht="0.75" customHeight="1" x14ac:dyDescent="0.25">
      <c r="A35" s="17"/>
      <c r="B35" s="15" t="s">
        <v>42</v>
      </c>
      <c r="E35" s="15" t="s">
        <v>3</v>
      </c>
      <c r="F35" s="15" t="s">
        <v>4</v>
      </c>
      <c r="G35" s="15" t="s">
        <v>5</v>
      </c>
      <c r="H35" s="15" t="s">
        <v>6</v>
      </c>
      <c r="I35" s="15" t="s">
        <v>7</v>
      </c>
      <c r="J35" s="15" t="s">
        <v>8</v>
      </c>
      <c r="K35" s="15" t="s">
        <v>9</v>
      </c>
      <c r="L35" s="15" t="s">
        <v>10</v>
      </c>
      <c r="M35" s="15" t="s">
        <v>11</v>
      </c>
      <c r="N35" s="15" t="s">
        <v>12</v>
      </c>
      <c r="O35" s="15" t="s">
        <v>13</v>
      </c>
      <c r="P35" s="15" t="s">
        <v>14</v>
      </c>
      <c r="Q35" s="15" t="s">
        <v>15</v>
      </c>
      <c r="R35" s="15" t="s">
        <v>16</v>
      </c>
      <c r="S35" s="15" t="s">
        <v>17</v>
      </c>
      <c r="T35" s="15" t="s">
        <v>18</v>
      </c>
      <c r="U35" s="15" t="s">
        <v>19</v>
      </c>
      <c r="V35" s="15" t="s">
        <v>20</v>
      </c>
      <c r="W35" s="15" t="s">
        <v>21</v>
      </c>
      <c r="X35" s="15" t="s">
        <v>22</v>
      </c>
      <c r="Y35" s="15" t="s">
        <v>23</v>
      </c>
      <c r="Z35" s="15" t="s">
        <v>24</v>
      </c>
      <c r="AA35" s="15" t="s">
        <v>25</v>
      </c>
      <c r="AB35" s="15" t="s">
        <v>26</v>
      </c>
      <c r="AC35" s="15" t="s">
        <v>27</v>
      </c>
      <c r="AD35" s="15" t="s">
        <v>28</v>
      </c>
      <c r="AE35" s="15" t="s">
        <v>29</v>
      </c>
      <c r="AF35" s="15" t="s">
        <v>30</v>
      </c>
      <c r="AG35" s="15" t="s">
        <v>31</v>
      </c>
      <c r="AH35" s="15" t="s">
        <v>32</v>
      </c>
      <c r="AI35" s="15" t="s">
        <v>33</v>
      </c>
      <c r="AJ35" s="15" t="s">
        <v>34</v>
      </c>
      <c r="AK35" s="15" t="s">
        <v>35</v>
      </c>
      <c r="AL35" s="15" t="s">
        <v>36</v>
      </c>
      <c r="AM35" s="15" t="s">
        <v>37</v>
      </c>
      <c r="AN35" s="15" t="s">
        <v>38</v>
      </c>
      <c r="AO35" s="15" t="s">
        <v>39</v>
      </c>
      <c r="AP35" s="15" t="s">
        <v>40</v>
      </c>
      <c r="AQ35" s="15" t="s">
        <v>41</v>
      </c>
      <c r="AR35" s="15" t="s">
        <v>53</v>
      </c>
      <c r="AS35" s="15" t="s">
        <v>54</v>
      </c>
      <c r="AT35" s="15" t="s">
        <v>55</v>
      </c>
    </row>
    <row r="36" spans="1:46" s="15" customFormat="1" ht="0.75" customHeight="1" x14ac:dyDescent="0.25">
      <c r="A36" s="17"/>
      <c r="C36" s="15" t="s">
        <v>43</v>
      </c>
      <c r="D36" s="15">
        <v>575</v>
      </c>
      <c r="E36" s="15">
        <v>6</v>
      </c>
      <c r="F36" s="15">
        <v>12</v>
      </c>
      <c r="G36" s="15">
        <v>12</v>
      </c>
      <c r="H36" s="15">
        <v>24</v>
      </c>
      <c r="I36" s="15">
        <v>6</v>
      </c>
      <c r="J36" s="15">
        <v>8</v>
      </c>
      <c r="K36" s="15">
        <v>4</v>
      </c>
      <c r="L36" s="15">
        <v>17</v>
      </c>
      <c r="M36" s="15">
        <v>14</v>
      </c>
      <c r="N36" s="15">
        <v>20</v>
      </c>
      <c r="O36" s="15">
        <v>16</v>
      </c>
      <c r="P36" s="15">
        <v>15</v>
      </c>
      <c r="Q36" s="15">
        <v>24</v>
      </c>
      <c r="R36" s="15">
        <v>12</v>
      </c>
      <c r="S36" s="15">
        <v>8</v>
      </c>
      <c r="T36" s="15">
        <v>27</v>
      </c>
      <c r="U36" s="15">
        <v>9</v>
      </c>
      <c r="V36" s="15">
        <v>4</v>
      </c>
      <c r="W36" s="15">
        <v>7</v>
      </c>
      <c r="X36" s="15">
        <v>23</v>
      </c>
      <c r="Y36" s="15">
        <v>12</v>
      </c>
      <c r="Z36" s="15">
        <v>9</v>
      </c>
      <c r="AA36" s="15">
        <v>24</v>
      </c>
      <c r="AB36" s="15">
        <v>20</v>
      </c>
      <c r="AC36" s="15">
        <v>4</v>
      </c>
      <c r="AD36" s="15">
        <v>10</v>
      </c>
      <c r="AE36" s="15">
        <v>10</v>
      </c>
      <c r="AF36" s="15">
        <v>4</v>
      </c>
      <c r="AG36" s="15">
        <v>11</v>
      </c>
      <c r="AH36" s="15">
        <v>37</v>
      </c>
      <c r="AI36" s="15">
        <v>5</v>
      </c>
      <c r="AJ36" s="15">
        <v>2</v>
      </c>
      <c r="AK36" s="15">
        <v>11</v>
      </c>
      <c r="AL36" s="15">
        <v>2</v>
      </c>
      <c r="AM36" s="15">
        <v>15</v>
      </c>
      <c r="AN36" s="15">
        <v>10</v>
      </c>
      <c r="AO36" s="15">
        <v>19</v>
      </c>
      <c r="AP36" s="15">
        <v>6</v>
      </c>
      <c r="AQ36" s="15">
        <v>3</v>
      </c>
      <c r="AR36" s="15">
        <v>190</v>
      </c>
      <c r="AS36" s="15">
        <v>288</v>
      </c>
      <c r="AT36" s="15">
        <v>97</v>
      </c>
    </row>
    <row r="37" spans="1:46" s="15" customFormat="1" ht="0.75" customHeight="1" x14ac:dyDescent="0.25">
      <c r="A37" s="17"/>
    </row>
    <row r="38" spans="1:46" s="15" customFormat="1" ht="0.75" customHeight="1" x14ac:dyDescent="0.25">
      <c r="A38" s="17"/>
      <c r="C38" s="15" t="s">
        <v>44</v>
      </c>
      <c r="D38" s="15">
        <v>570</v>
      </c>
      <c r="E38" s="15">
        <v>7</v>
      </c>
      <c r="F38" s="15">
        <v>12</v>
      </c>
      <c r="G38" s="15">
        <v>14</v>
      </c>
      <c r="H38" s="15">
        <v>23</v>
      </c>
      <c r="I38" s="15">
        <v>6</v>
      </c>
      <c r="J38" s="15">
        <v>9</v>
      </c>
      <c r="K38" s="15">
        <v>5</v>
      </c>
      <c r="L38" s="15">
        <v>15</v>
      </c>
      <c r="M38" s="15">
        <v>15</v>
      </c>
      <c r="N38" s="15">
        <v>19</v>
      </c>
      <c r="O38" s="15">
        <v>17</v>
      </c>
      <c r="P38" s="15">
        <v>18</v>
      </c>
      <c r="Q38" s="15">
        <v>19</v>
      </c>
      <c r="R38" s="15">
        <v>11</v>
      </c>
      <c r="S38" s="15">
        <v>10</v>
      </c>
      <c r="T38" s="15">
        <v>28</v>
      </c>
      <c r="U38" s="15">
        <v>7</v>
      </c>
      <c r="V38" s="15">
        <v>5</v>
      </c>
      <c r="W38" s="15">
        <v>8</v>
      </c>
      <c r="X38" s="15">
        <v>26</v>
      </c>
      <c r="Y38" s="15">
        <v>11</v>
      </c>
      <c r="Z38" s="15">
        <v>11</v>
      </c>
      <c r="AA38" s="15">
        <v>22</v>
      </c>
      <c r="AB38" s="15">
        <v>16</v>
      </c>
      <c r="AC38" s="15">
        <v>7</v>
      </c>
      <c r="AD38" s="15">
        <v>9</v>
      </c>
      <c r="AE38" s="15">
        <v>10</v>
      </c>
      <c r="AF38" s="15">
        <v>5</v>
      </c>
      <c r="AG38" s="15">
        <v>11</v>
      </c>
      <c r="AH38" s="15">
        <v>33</v>
      </c>
      <c r="AI38" s="15">
        <v>4</v>
      </c>
      <c r="AJ38" s="15">
        <v>2</v>
      </c>
      <c r="AK38" s="15">
        <v>11</v>
      </c>
      <c r="AL38" s="15">
        <v>3</v>
      </c>
      <c r="AM38" s="15">
        <v>15</v>
      </c>
      <c r="AN38" s="15">
        <v>12</v>
      </c>
      <c r="AO38" s="15">
        <v>20</v>
      </c>
      <c r="AP38" s="15">
        <v>7</v>
      </c>
      <c r="AQ38" s="15">
        <v>3</v>
      </c>
      <c r="AR38" s="15">
        <v>187</v>
      </c>
      <c r="AS38" s="15">
        <v>293</v>
      </c>
      <c r="AT38" s="15">
        <v>90</v>
      </c>
    </row>
    <row r="39" spans="1:46" s="15" customFormat="1" ht="0.75" customHeight="1" x14ac:dyDescent="0.25">
      <c r="A39" s="17"/>
      <c r="B39" s="15" t="s">
        <v>64</v>
      </c>
    </row>
    <row r="40" spans="1:46" s="15" customFormat="1" ht="0.75" customHeight="1" x14ac:dyDescent="0.25">
      <c r="A40" s="17"/>
      <c r="C40" s="15" t="s">
        <v>60</v>
      </c>
      <c r="D40" s="15">
        <v>0.42</v>
      </c>
      <c r="AR40" s="15">
        <v>0.44</v>
      </c>
      <c r="AS40" s="15">
        <v>0.41</v>
      </c>
      <c r="AT40" s="15">
        <v>0.42</v>
      </c>
    </row>
    <row r="41" spans="1:46" s="15" customFormat="1" ht="0.75" customHeight="1" x14ac:dyDescent="0.25">
      <c r="A41" s="17"/>
      <c r="C41" s="15" t="s">
        <v>62</v>
      </c>
      <c r="D41" s="15">
        <v>0.13</v>
      </c>
      <c r="AR41" s="15">
        <v>0.11</v>
      </c>
      <c r="AS41" s="15">
        <v>0.14000000000000001</v>
      </c>
      <c r="AT41" s="15">
        <v>0.13</v>
      </c>
    </row>
    <row r="42" spans="1:46" s="15" customFormat="1" ht="0.75" customHeight="1" x14ac:dyDescent="0.25">
      <c r="A42" s="17"/>
      <c r="C42" s="15" t="s">
        <v>58</v>
      </c>
      <c r="D42" s="15">
        <v>0.13</v>
      </c>
      <c r="AR42" s="15">
        <v>0.11</v>
      </c>
      <c r="AS42" s="15">
        <v>0.12</v>
      </c>
      <c r="AT42" s="15">
        <v>0.19</v>
      </c>
    </row>
    <row r="43" spans="1:46" s="15" customFormat="1" ht="0.75" customHeight="1" x14ac:dyDescent="0.25">
      <c r="A43" s="17"/>
      <c r="C43" s="15" t="s">
        <v>61</v>
      </c>
      <c r="D43" s="15">
        <v>0.11</v>
      </c>
      <c r="AR43" s="15">
        <v>0.11</v>
      </c>
      <c r="AS43" s="15">
        <v>0.13</v>
      </c>
      <c r="AT43" s="15">
        <v>0.08</v>
      </c>
    </row>
    <row r="44" spans="1:46" s="15" customFormat="1" ht="0.75" customHeight="1" x14ac:dyDescent="0.25">
      <c r="A44" s="17"/>
      <c r="C44" s="15" t="s">
        <v>59</v>
      </c>
      <c r="D44" s="15">
        <v>0.21</v>
      </c>
      <c r="AR44" s="15">
        <v>0.23</v>
      </c>
      <c r="AS44" s="15">
        <v>0.2</v>
      </c>
      <c r="AT44" s="15">
        <v>0.19</v>
      </c>
    </row>
    <row r="45" spans="1:46" s="15" customFormat="1" ht="0.75" customHeight="1" x14ac:dyDescent="0.25">
      <c r="A45" s="17"/>
    </row>
    <row r="46" spans="1:46" s="15" customFormat="1" ht="0.75" customHeight="1" x14ac:dyDescent="0.25">
      <c r="A46" s="18">
        <v>40940</v>
      </c>
      <c r="B46" s="15" t="s">
        <v>129</v>
      </c>
    </row>
    <row r="47" spans="1:46" s="15" customFormat="1" ht="0.75" customHeight="1" x14ac:dyDescent="0.25">
      <c r="A47" s="17"/>
    </row>
    <row r="48" spans="1:46" s="15" customFormat="1" ht="0.75" customHeight="1" x14ac:dyDescent="0.25">
      <c r="A48" s="17"/>
      <c r="D48" s="15" t="s">
        <v>1</v>
      </c>
      <c r="E48" s="15" t="s">
        <v>2</v>
      </c>
    </row>
    <row r="49" spans="1:44" s="15" customFormat="1" ht="0.75" customHeight="1" x14ac:dyDescent="0.25">
      <c r="A49" s="17"/>
      <c r="E49" s="15" t="s">
        <v>3</v>
      </c>
      <c r="F49" s="15" t="s">
        <v>4</v>
      </c>
      <c r="G49" s="15" t="s">
        <v>5</v>
      </c>
      <c r="H49" s="15" t="s">
        <v>6</v>
      </c>
      <c r="I49" s="15" t="s">
        <v>7</v>
      </c>
      <c r="J49" s="15" t="s">
        <v>8</v>
      </c>
      <c r="K49" s="15" t="s">
        <v>9</v>
      </c>
      <c r="L49" s="15" t="s">
        <v>10</v>
      </c>
      <c r="M49" s="15" t="s">
        <v>11</v>
      </c>
      <c r="N49" s="15" t="s">
        <v>12</v>
      </c>
      <c r="O49" s="15" t="s">
        <v>13</v>
      </c>
      <c r="P49" s="15" t="s">
        <v>14</v>
      </c>
      <c r="Q49" s="15" t="s">
        <v>15</v>
      </c>
      <c r="R49" s="15" t="s">
        <v>16</v>
      </c>
      <c r="S49" s="15" t="s">
        <v>17</v>
      </c>
      <c r="T49" s="15" t="s">
        <v>18</v>
      </c>
      <c r="U49" s="15" t="s">
        <v>19</v>
      </c>
      <c r="V49" s="15" t="s">
        <v>20</v>
      </c>
      <c r="W49" s="15" t="s">
        <v>21</v>
      </c>
      <c r="X49" s="15" t="s">
        <v>22</v>
      </c>
      <c r="Y49" s="15" t="s">
        <v>23</v>
      </c>
      <c r="Z49" s="15" t="s">
        <v>24</v>
      </c>
      <c r="AA49" s="15" t="s">
        <v>25</v>
      </c>
      <c r="AB49" s="15" t="s">
        <v>26</v>
      </c>
      <c r="AC49" s="15" t="s">
        <v>27</v>
      </c>
      <c r="AD49" s="15" t="s">
        <v>28</v>
      </c>
      <c r="AE49" s="15" t="s">
        <v>29</v>
      </c>
      <c r="AF49" s="15" t="s">
        <v>30</v>
      </c>
      <c r="AG49" s="15" t="s">
        <v>31</v>
      </c>
      <c r="AH49" s="15" t="s">
        <v>32</v>
      </c>
      <c r="AI49" s="15" t="s">
        <v>33</v>
      </c>
      <c r="AJ49" s="15" t="s">
        <v>34</v>
      </c>
      <c r="AK49" s="15" t="s">
        <v>35</v>
      </c>
      <c r="AL49" s="15" t="s">
        <v>36</v>
      </c>
      <c r="AM49" s="15" t="s">
        <v>37</v>
      </c>
      <c r="AN49" s="15" t="s">
        <v>38</v>
      </c>
      <c r="AO49" s="15" t="s">
        <v>39</v>
      </c>
      <c r="AP49" s="15" t="s">
        <v>40</v>
      </c>
      <c r="AQ49" s="15" t="s">
        <v>41</v>
      </c>
    </row>
    <row r="50" spans="1:44" s="15" customFormat="1" ht="0.75" customHeight="1" x14ac:dyDescent="0.25">
      <c r="A50" s="17"/>
      <c r="B50" s="15" t="s">
        <v>42</v>
      </c>
      <c r="C50" s="15" t="s">
        <v>43</v>
      </c>
      <c r="D50" s="15">
        <v>516</v>
      </c>
      <c r="E50" s="15">
        <v>7</v>
      </c>
      <c r="F50" s="15">
        <v>14</v>
      </c>
      <c r="G50" s="15">
        <v>11</v>
      </c>
      <c r="H50" s="15">
        <v>21</v>
      </c>
      <c r="I50" s="15">
        <v>8</v>
      </c>
      <c r="J50" s="15">
        <v>6</v>
      </c>
      <c r="K50" s="15">
        <v>4</v>
      </c>
      <c r="L50" s="15">
        <v>17</v>
      </c>
      <c r="M50" s="15">
        <v>18</v>
      </c>
      <c r="N50" s="15">
        <v>21</v>
      </c>
      <c r="O50" s="15">
        <v>17</v>
      </c>
      <c r="P50" s="15">
        <v>21</v>
      </c>
      <c r="Q50" s="15">
        <v>25</v>
      </c>
      <c r="R50" s="15">
        <v>11</v>
      </c>
      <c r="S50" s="15">
        <v>13</v>
      </c>
      <c r="T50" s="15">
        <v>23</v>
      </c>
      <c r="U50" s="15">
        <v>10</v>
      </c>
      <c r="V50" s="15">
        <v>2</v>
      </c>
      <c r="W50" s="15">
        <v>10</v>
      </c>
      <c r="X50" s="15">
        <v>31</v>
      </c>
      <c r="Y50" s="15">
        <v>9</v>
      </c>
      <c r="Z50" s="15">
        <v>10</v>
      </c>
      <c r="AA50" s="15">
        <v>27</v>
      </c>
      <c r="AB50" s="15">
        <v>22</v>
      </c>
      <c r="AC50" s="15">
        <v>6</v>
      </c>
      <c r="AD50" s="15">
        <v>11</v>
      </c>
      <c r="AE50" s="15">
        <v>14</v>
      </c>
      <c r="AF50" s="15">
        <v>3</v>
      </c>
      <c r="AG50" s="15">
        <v>14</v>
      </c>
      <c r="AH50" s="15">
        <v>44</v>
      </c>
      <c r="AI50" s="15">
        <v>5</v>
      </c>
      <c r="AJ50" s="15">
        <v>4</v>
      </c>
      <c r="AK50" s="15">
        <v>11</v>
      </c>
      <c r="AL50" s="15">
        <v>1</v>
      </c>
      <c r="AM50" s="15">
        <v>18</v>
      </c>
      <c r="AN50" s="15">
        <v>7</v>
      </c>
      <c r="AO50" s="15">
        <v>13</v>
      </c>
      <c r="AP50" s="15">
        <v>3</v>
      </c>
      <c r="AQ50" s="15">
        <v>4</v>
      </c>
    </row>
    <row r="51" spans="1:44" s="15" customFormat="1" ht="0.75" customHeight="1" x14ac:dyDescent="0.25">
      <c r="A51" s="17"/>
    </row>
    <row r="52" spans="1:44" s="15" customFormat="1" ht="0.75" customHeight="1" x14ac:dyDescent="0.25">
      <c r="A52" s="17"/>
      <c r="C52" s="15" t="s">
        <v>44</v>
      </c>
      <c r="D52" s="15">
        <v>518</v>
      </c>
      <c r="E52" s="15">
        <v>8</v>
      </c>
      <c r="F52" s="15">
        <v>13</v>
      </c>
      <c r="G52" s="15">
        <v>13</v>
      </c>
      <c r="H52" s="15">
        <v>20</v>
      </c>
      <c r="I52" s="15">
        <v>8</v>
      </c>
      <c r="J52" s="15">
        <v>7</v>
      </c>
      <c r="K52" s="15">
        <v>5</v>
      </c>
      <c r="L52" s="15">
        <v>16</v>
      </c>
      <c r="M52" s="15">
        <v>19</v>
      </c>
      <c r="N52" s="15">
        <v>20</v>
      </c>
      <c r="O52" s="15">
        <v>18</v>
      </c>
      <c r="P52" s="15">
        <v>24</v>
      </c>
      <c r="Q52" s="15">
        <v>20</v>
      </c>
      <c r="R52" s="15">
        <v>11</v>
      </c>
      <c r="S52" s="15">
        <v>16</v>
      </c>
      <c r="T52" s="15">
        <v>24</v>
      </c>
      <c r="U52" s="15">
        <v>8</v>
      </c>
      <c r="V52" s="15">
        <v>2</v>
      </c>
      <c r="W52" s="15">
        <v>12</v>
      </c>
      <c r="X52" s="15">
        <v>33</v>
      </c>
      <c r="Y52" s="15">
        <v>8</v>
      </c>
      <c r="Z52" s="15">
        <v>12</v>
      </c>
      <c r="AA52" s="15">
        <v>25</v>
      </c>
      <c r="AB52" s="15">
        <v>17</v>
      </c>
      <c r="AC52" s="15">
        <v>11</v>
      </c>
      <c r="AD52" s="15">
        <v>10</v>
      </c>
      <c r="AE52" s="15">
        <v>13</v>
      </c>
      <c r="AF52" s="15">
        <v>3</v>
      </c>
      <c r="AG52" s="15">
        <v>13</v>
      </c>
      <c r="AH52" s="15">
        <v>39</v>
      </c>
      <c r="AI52" s="15">
        <v>4</v>
      </c>
      <c r="AJ52" s="15">
        <v>5</v>
      </c>
      <c r="AK52" s="15">
        <v>11</v>
      </c>
      <c r="AL52" s="15">
        <v>2</v>
      </c>
      <c r="AM52" s="15">
        <v>17</v>
      </c>
      <c r="AN52" s="15">
        <v>8</v>
      </c>
      <c r="AO52" s="15">
        <v>14</v>
      </c>
      <c r="AP52" s="15">
        <v>3</v>
      </c>
      <c r="AQ52" s="15">
        <v>4</v>
      </c>
    </row>
    <row r="53" spans="1:44" s="15" customFormat="1" ht="0.75" customHeight="1" x14ac:dyDescent="0.25">
      <c r="A53" s="17"/>
    </row>
    <row r="54" spans="1:44" s="15" customFormat="1" ht="0.75" customHeight="1" x14ac:dyDescent="0.25">
      <c r="A54" s="17"/>
      <c r="B54" s="15" t="s">
        <v>64</v>
      </c>
      <c r="C54" s="15" t="s">
        <v>60</v>
      </c>
      <c r="D54" s="15">
        <v>0.43</v>
      </c>
      <c r="E54" s="15">
        <v>0.43</v>
      </c>
      <c r="F54" s="15">
        <v>0.28999999999999998</v>
      </c>
      <c r="G54" s="15">
        <v>0.45</v>
      </c>
      <c r="H54" s="15">
        <v>0.24</v>
      </c>
      <c r="I54" s="15">
        <v>0.38</v>
      </c>
      <c r="J54" s="15">
        <v>0.17</v>
      </c>
      <c r="K54" s="15">
        <v>0.25</v>
      </c>
      <c r="L54" s="15">
        <v>0.18</v>
      </c>
      <c r="M54" s="15">
        <v>0.5</v>
      </c>
      <c r="N54" s="15">
        <v>0.38</v>
      </c>
      <c r="O54" s="15">
        <v>0.71</v>
      </c>
      <c r="P54" s="15">
        <v>0.52</v>
      </c>
      <c r="Q54" s="15">
        <v>0.44</v>
      </c>
      <c r="R54" s="15">
        <v>0.54</v>
      </c>
      <c r="S54" s="15">
        <v>0.38</v>
      </c>
      <c r="T54" s="15">
        <v>0.43</v>
      </c>
      <c r="U54" s="15">
        <v>0.2</v>
      </c>
      <c r="V54" s="15" t="s">
        <v>47</v>
      </c>
      <c r="W54" s="15">
        <v>0.5</v>
      </c>
      <c r="X54" s="15">
        <v>0.45</v>
      </c>
      <c r="Y54" s="15">
        <v>0.33</v>
      </c>
      <c r="Z54" s="15">
        <v>0.6</v>
      </c>
      <c r="AA54" s="15">
        <v>0.56000000000000005</v>
      </c>
      <c r="AB54" s="15">
        <v>0.41</v>
      </c>
      <c r="AC54" s="15">
        <v>0.33</v>
      </c>
      <c r="AD54" s="15">
        <v>0.45</v>
      </c>
      <c r="AE54" s="15">
        <v>0.5</v>
      </c>
      <c r="AF54" s="15">
        <v>0.67</v>
      </c>
      <c r="AG54" s="15">
        <v>0.21</v>
      </c>
      <c r="AH54" s="15">
        <v>0.54</v>
      </c>
      <c r="AI54" s="15">
        <v>0.59</v>
      </c>
      <c r="AJ54" s="15">
        <v>0.25</v>
      </c>
      <c r="AK54" s="15">
        <v>0.27</v>
      </c>
      <c r="AL54" s="15" t="s">
        <v>47</v>
      </c>
      <c r="AM54" s="15">
        <v>0.5</v>
      </c>
      <c r="AN54" s="15">
        <v>0.56999999999999995</v>
      </c>
      <c r="AO54" s="15">
        <v>0.62</v>
      </c>
      <c r="AP54" s="15">
        <v>0.33</v>
      </c>
      <c r="AQ54" s="15">
        <v>0.25</v>
      </c>
    </row>
    <row r="55" spans="1:44" s="15" customFormat="1" ht="0.75" customHeight="1" x14ac:dyDescent="0.25">
      <c r="A55" s="17"/>
      <c r="C55" s="15" t="s">
        <v>62</v>
      </c>
      <c r="D55" s="15">
        <v>0.08</v>
      </c>
      <c r="E55" s="15" t="s">
        <v>47</v>
      </c>
      <c r="F55" s="15">
        <v>0.14000000000000001</v>
      </c>
      <c r="G55" s="15" t="s">
        <v>47</v>
      </c>
      <c r="H55" s="15">
        <v>0.05</v>
      </c>
      <c r="I55" s="15">
        <v>0.13</v>
      </c>
      <c r="J55" s="15">
        <v>0.17</v>
      </c>
      <c r="K55" s="15" t="s">
        <v>47</v>
      </c>
      <c r="L55" s="15">
        <v>0.06</v>
      </c>
      <c r="M55" s="15">
        <v>0.06</v>
      </c>
      <c r="N55" s="15">
        <v>0.1</v>
      </c>
      <c r="O55" s="15">
        <v>0.12</v>
      </c>
      <c r="P55" s="15">
        <v>0.14000000000000001</v>
      </c>
      <c r="Q55" s="15">
        <v>0.08</v>
      </c>
      <c r="R55" s="15" t="s">
        <v>47</v>
      </c>
      <c r="S55" s="15" t="s">
        <v>47</v>
      </c>
      <c r="T55" s="15">
        <v>0.04</v>
      </c>
      <c r="U55" s="15">
        <v>0.61</v>
      </c>
      <c r="V55" s="15" t="s">
        <v>47</v>
      </c>
      <c r="W55" s="15">
        <v>0.1</v>
      </c>
      <c r="X55" s="15">
        <v>0.1</v>
      </c>
      <c r="Y55" s="15" t="s">
        <v>47</v>
      </c>
      <c r="Z55" s="15">
        <v>0.1</v>
      </c>
      <c r="AA55" s="15">
        <v>0.04</v>
      </c>
      <c r="AB55" s="15">
        <v>0.09</v>
      </c>
      <c r="AC55" s="15" t="s">
        <v>47</v>
      </c>
      <c r="AD55" s="15">
        <v>0.18</v>
      </c>
      <c r="AE55" s="15">
        <v>7.0000000000000007E-2</v>
      </c>
      <c r="AF55" s="15" t="s">
        <v>47</v>
      </c>
      <c r="AG55" s="15">
        <v>0.21</v>
      </c>
      <c r="AH55" s="15">
        <v>0.04</v>
      </c>
      <c r="AI55" s="15" t="s">
        <v>47</v>
      </c>
      <c r="AJ55" s="15" t="s">
        <v>47</v>
      </c>
      <c r="AK55" s="15">
        <v>0.27</v>
      </c>
      <c r="AL55" s="15" t="s">
        <v>47</v>
      </c>
      <c r="AM55" s="15">
        <v>0.06</v>
      </c>
      <c r="AN55" s="15" t="s">
        <v>47</v>
      </c>
      <c r="AO55" s="15" t="s">
        <v>47</v>
      </c>
      <c r="AP55" s="15">
        <v>0.33</v>
      </c>
      <c r="AQ55" s="15" t="s">
        <v>47</v>
      </c>
    </row>
    <row r="56" spans="1:44" s="15" customFormat="1" ht="0.75" customHeight="1" x14ac:dyDescent="0.25">
      <c r="A56" s="17"/>
      <c r="C56" s="15" t="s">
        <v>58</v>
      </c>
      <c r="D56" s="15">
        <v>0.15</v>
      </c>
      <c r="E56" s="15" t="s">
        <v>47</v>
      </c>
      <c r="F56" s="15">
        <v>0.14000000000000001</v>
      </c>
      <c r="G56" s="15">
        <v>0.18</v>
      </c>
      <c r="H56" s="15">
        <v>0.19</v>
      </c>
      <c r="I56" s="15" t="s">
        <v>47</v>
      </c>
      <c r="J56" s="15">
        <v>0.33</v>
      </c>
      <c r="K56" s="15">
        <v>0.25</v>
      </c>
      <c r="L56" s="15">
        <v>0.28999999999999998</v>
      </c>
      <c r="M56" s="15">
        <v>0.22</v>
      </c>
      <c r="N56" s="15">
        <v>0.14000000000000001</v>
      </c>
      <c r="O56" s="15" t="s">
        <v>47</v>
      </c>
      <c r="P56" s="15">
        <v>0.05</v>
      </c>
      <c r="Q56" s="15">
        <v>0.16</v>
      </c>
      <c r="R56" s="15" t="s">
        <v>47</v>
      </c>
      <c r="S56" s="15">
        <v>0.15</v>
      </c>
      <c r="T56" s="15">
        <v>0.26</v>
      </c>
      <c r="U56" s="15">
        <v>0.1</v>
      </c>
      <c r="V56" s="15">
        <v>0.5</v>
      </c>
      <c r="W56" s="15">
        <v>0.2</v>
      </c>
      <c r="X56" s="15">
        <v>0.1</v>
      </c>
      <c r="Y56" s="15">
        <v>0.44</v>
      </c>
      <c r="Z56" s="15">
        <v>0.1</v>
      </c>
      <c r="AA56" s="15">
        <v>0.04</v>
      </c>
      <c r="AB56" s="15">
        <v>0.23</v>
      </c>
      <c r="AC56" s="15">
        <v>0.17</v>
      </c>
      <c r="AD56" s="15">
        <v>0.18</v>
      </c>
      <c r="AE56" s="15">
        <v>0.14000000000000001</v>
      </c>
      <c r="AF56" s="15" t="s">
        <v>47</v>
      </c>
      <c r="AG56" s="15" t="s">
        <v>47</v>
      </c>
      <c r="AH56" s="15">
        <v>0.21</v>
      </c>
      <c r="AI56" s="15" t="s">
        <v>47</v>
      </c>
      <c r="AJ56" s="15" t="s">
        <v>47</v>
      </c>
      <c r="AK56" s="15">
        <v>0.09</v>
      </c>
      <c r="AL56" s="15" t="s">
        <v>47</v>
      </c>
      <c r="AM56" s="15">
        <v>0.22</v>
      </c>
      <c r="AN56" s="15" t="s">
        <v>47</v>
      </c>
      <c r="AO56" s="15">
        <v>0.23</v>
      </c>
      <c r="AP56" s="15">
        <v>0.33</v>
      </c>
      <c r="AQ56" s="15">
        <v>0.25</v>
      </c>
    </row>
    <row r="57" spans="1:44" s="15" customFormat="1" ht="0.75" customHeight="1" x14ac:dyDescent="0.25">
      <c r="A57" s="17"/>
      <c r="C57" s="15" t="s">
        <v>61</v>
      </c>
      <c r="D57" s="15">
        <v>0.1</v>
      </c>
      <c r="E57" s="15">
        <v>0.28999999999999998</v>
      </c>
      <c r="F57" s="15" t="s">
        <v>47</v>
      </c>
      <c r="G57" s="15">
        <v>0.09</v>
      </c>
      <c r="H57" s="15">
        <v>0.1</v>
      </c>
      <c r="I57" s="15">
        <v>0.13</v>
      </c>
      <c r="J57" s="15" t="s">
        <v>47</v>
      </c>
      <c r="K57" s="15" t="s">
        <v>47</v>
      </c>
      <c r="L57" s="15">
        <v>0.12</v>
      </c>
      <c r="M57" s="15">
        <v>0.06</v>
      </c>
      <c r="N57" s="15">
        <v>0.19</v>
      </c>
      <c r="O57" s="15" t="s">
        <v>47</v>
      </c>
      <c r="P57" s="15">
        <v>0.1</v>
      </c>
      <c r="Q57" s="15">
        <v>0.08</v>
      </c>
      <c r="R57" s="15">
        <v>0.27</v>
      </c>
      <c r="S57" s="15">
        <v>0.23</v>
      </c>
      <c r="T57" s="15">
        <v>0.17</v>
      </c>
      <c r="U57" s="15" t="s">
        <v>47</v>
      </c>
      <c r="V57" s="15" t="s">
        <v>47</v>
      </c>
      <c r="W57" s="15" t="s">
        <v>47</v>
      </c>
      <c r="X57" s="15">
        <v>0.06</v>
      </c>
      <c r="Y57" s="15">
        <v>0.22</v>
      </c>
      <c r="Z57" s="15">
        <v>0.2</v>
      </c>
      <c r="AA57" s="15">
        <v>7.0000000000000007E-2</v>
      </c>
      <c r="AB57" s="15">
        <v>0.14000000000000001</v>
      </c>
      <c r="AC57" s="15">
        <v>0.33</v>
      </c>
      <c r="AD57" s="15">
        <v>0.09</v>
      </c>
      <c r="AE57" s="15" t="s">
        <v>47</v>
      </c>
      <c r="AF57" s="15" t="s">
        <v>47</v>
      </c>
      <c r="AG57" s="15">
        <v>0.14000000000000001</v>
      </c>
      <c r="AH57" s="15">
        <v>7.0000000000000007E-2</v>
      </c>
      <c r="AI57" s="15">
        <v>0.41</v>
      </c>
      <c r="AJ57" s="15" t="s">
        <v>47</v>
      </c>
      <c r="AK57" s="15">
        <v>0.18</v>
      </c>
      <c r="AL57" s="15" t="s">
        <v>47</v>
      </c>
      <c r="AM57" s="15" t="s">
        <v>47</v>
      </c>
      <c r="AN57" s="15" t="s">
        <v>47</v>
      </c>
      <c r="AO57" s="15">
        <v>0.08</v>
      </c>
      <c r="AP57" s="15" t="s">
        <v>47</v>
      </c>
      <c r="AQ57" s="15">
        <v>0.25</v>
      </c>
    </row>
    <row r="58" spans="1:44" s="15" customFormat="1" ht="0.75" customHeight="1" x14ac:dyDescent="0.25">
      <c r="A58" s="17"/>
      <c r="C58" s="15" t="s">
        <v>59</v>
      </c>
      <c r="D58" s="15">
        <v>0.23</v>
      </c>
      <c r="E58" s="15">
        <v>0.28999999999999998</v>
      </c>
      <c r="F58" s="15">
        <v>0.43</v>
      </c>
      <c r="G58" s="15">
        <v>0.27</v>
      </c>
      <c r="H58" s="15">
        <v>0.43</v>
      </c>
      <c r="I58" s="15">
        <v>0.38</v>
      </c>
      <c r="J58" s="15">
        <v>0.33</v>
      </c>
      <c r="K58" s="15">
        <v>0.5</v>
      </c>
      <c r="L58" s="15">
        <v>0.35</v>
      </c>
      <c r="M58" s="15">
        <v>0.17</v>
      </c>
      <c r="N58" s="15">
        <v>0.19</v>
      </c>
      <c r="O58" s="15">
        <v>0.18</v>
      </c>
      <c r="P58" s="15">
        <v>0.19</v>
      </c>
      <c r="Q58" s="15">
        <v>0.25</v>
      </c>
      <c r="R58" s="15">
        <v>0.19</v>
      </c>
      <c r="S58" s="15">
        <v>0.23</v>
      </c>
      <c r="T58" s="15">
        <v>0.09</v>
      </c>
      <c r="U58" s="15">
        <v>0.1</v>
      </c>
      <c r="V58" s="15">
        <v>0.5</v>
      </c>
      <c r="W58" s="15">
        <v>0.2</v>
      </c>
      <c r="X58" s="15">
        <v>0.28999999999999998</v>
      </c>
      <c r="Y58" s="15" t="s">
        <v>47</v>
      </c>
      <c r="Z58" s="15" t="s">
        <v>47</v>
      </c>
      <c r="AA58" s="15">
        <v>0.3</v>
      </c>
      <c r="AB58" s="15">
        <v>0.14000000000000001</v>
      </c>
      <c r="AC58" s="15">
        <v>0.17</v>
      </c>
      <c r="AD58" s="15">
        <v>0.09</v>
      </c>
      <c r="AE58" s="15">
        <v>0.28999999999999998</v>
      </c>
      <c r="AF58" s="15">
        <v>0.33</v>
      </c>
      <c r="AG58" s="15">
        <v>0.43</v>
      </c>
      <c r="AH58" s="15">
        <v>0.13</v>
      </c>
      <c r="AI58" s="15" t="s">
        <v>47</v>
      </c>
      <c r="AJ58" s="15">
        <v>0.75</v>
      </c>
      <c r="AK58" s="15">
        <v>0.18</v>
      </c>
      <c r="AL58" s="15">
        <v>1</v>
      </c>
      <c r="AM58" s="15">
        <v>0.22</v>
      </c>
      <c r="AN58" s="15">
        <v>0.43</v>
      </c>
      <c r="AO58" s="15">
        <v>0.08</v>
      </c>
      <c r="AP58" s="15" t="s">
        <v>47</v>
      </c>
      <c r="AQ58" s="15">
        <v>0.25</v>
      </c>
    </row>
    <row r="59" spans="1:44" s="15" customFormat="1" ht="0.75" customHeight="1" x14ac:dyDescent="0.25">
      <c r="A59" s="17"/>
    </row>
    <row r="60" spans="1:44" s="15" customFormat="1" ht="0.75" customHeight="1" x14ac:dyDescent="0.25">
      <c r="A60" s="17"/>
    </row>
    <row r="61" spans="1:44" s="15" customFormat="1" ht="0.75" customHeight="1" x14ac:dyDescent="0.25">
      <c r="A61" s="18">
        <v>41030</v>
      </c>
      <c r="B61" s="15" t="s">
        <v>129</v>
      </c>
    </row>
    <row r="62" spans="1:44" s="15" customFormat="1" ht="0.75" customHeight="1" x14ac:dyDescent="0.25">
      <c r="A62" s="17"/>
    </row>
    <row r="63" spans="1:44" s="15" customFormat="1" ht="0.75" customHeight="1" x14ac:dyDescent="0.25">
      <c r="A63" s="17"/>
    </row>
    <row r="64" spans="1:44" s="15" customFormat="1" ht="0.75" customHeight="1" x14ac:dyDescent="0.25">
      <c r="A64" s="17"/>
      <c r="D64" s="15" t="s">
        <v>1</v>
      </c>
      <c r="E64" s="15" t="s">
        <v>2</v>
      </c>
      <c r="AR64" s="15" t="s">
        <v>52</v>
      </c>
    </row>
    <row r="65" spans="1:46" s="15" customFormat="1" ht="0.75" customHeight="1" x14ac:dyDescent="0.25">
      <c r="A65" s="17"/>
      <c r="B65" s="15" t="s">
        <v>42</v>
      </c>
      <c r="E65" s="15" t="s">
        <v>3</v>
      </c>
      <c r="F65" s="15" t="s">
        <v>4</v>
      </c>
      <c r="G65" s="15" t="s">
        <v>5</v>
      </c>
      <c r="H65" s="15" t="s">
        <v>6</v>
      </c>
      <c r="I65" s="15" t="s">
        <v>7</v>
      </c>
      <c r="J65" s="15" t="s">
        <v>8</v>
      </c>
      <c r="K65" s="15" t="s">
        <v>9</v>
      </c>
      <c r="L65" s="15" t="s">
        <v>10</v>
      </c>
      <c r="M65" s="15" t="s">
        <v>11</v>
      </c>
      <c r="N65" s="15" t="s">
        <v>12</v>
      </c>
      <c r="O65" s="15" t="s">
        <v>13</v>
      </c>
      <c r="P65" s="15" t="s">
        <v>14</v>
      </c>
      <c r="Q65" s="15" t="s">
        <v>15</v>
      </c>
      <c r="R65" s="15" t="s">
        <v>16</v>
      </c>
      <c r="S65" s="15" t="s">
        <v>17</v>
      </c>
      <c r="T65" s="15" t="s">
        <v>18</v>
      </c>
      <c r="U65" s="15" t="s">
        <v>19</v>
      </c>
      <c r="V65" s="15" t="s">
        <v>20</v>
      </c>
      <c r="W65" s="15" t="s">
        <v>21</v>
      </c>
      <c r="X65" s="15" t="s">
        <v>22</v>
      </c>
      <c r="Y65" s="15" t="s">
        <v>23</v>
      </c>
      <c r="Z65" s="15" t="s">
        <v>24</v>
      </c>
      <c r="AA65" s="15" t="s">
        <v>25</v>
      </c>
      <c r="AB65" s="15" t="s">
        <v>26</v>
      </c>
      <c r="AC65" s="15" t="s">
        <v>27</v>
      </c>
      <c r="AD65" s="15" t="s">
        <v>28</v>
      </c>
      <c r="AE65" s="15" t="s">
        <v>29</v>
      </c>
      <c r="AF65" s="15" t="s">
        <v>30</v>
      </c>
      <c r="AG65" s="15" t="s">
        <v>31</v>
      </c>
      <c r="AH65" s="15" t="s">
        <v>32</v>
      </c>
      <c r="AI65" s="15" t="s">
        <v>33</v>
      </c>
      <c r="AJ65" s="15" t="s">
        <v>34</v>
      </c>
      <c r="AK65" s="15" t="s">
        <v>35</v>
      </c>
      <c r="AL65" s="15" t="s">
        <v>36</v>
      </c>
      <c r="AM65" s="15" t="s">
        <v>37</v>
      </c>
      <c r="AN65" s="15" t="s">
        <v>38</v>
      </c>
      <c r="AO65" s="15" t="s">
        <v>39</v>
      </c>
      <c r="AP65" s="15" t="s">
        <v>40</v>
      </c>
      <c r="AQ65" s="15" t="s">
        <v>41</v>
      </c>
      <c r="AR65" s="15" t="s">
        <v>53</v>
      </c>
      <c r="AS65" s="15" t="s">
        <v>54</v>
      </c>
      <c r="AT65" s="15" t="s">
        <v>55</v>
      </c>
    </row>
    <row r="66" spans="1:46" s="15" customFormat="1" ht="0.75" customHeight="1" x14ac:dyDescent="0.25">
      <c r="A66" s="17"/>
      <c r="C66" s="15" t="s">
        <v>43</v>
      </c>
      <c r="D66" s="15">
        <v>575</v>
      </c>
      <c r="E66" s="15">
        <v>6</v>
      </c>
      <c r="F66" s="15">
        <v>12</v>
      </c>
      <c r="G66" s="15">
        <v>12</v>
      </c>
      <c r="H66" s="15">
        <v>24</v>
      </c>
      <c r="I66" s="15">
        <v>6</v>
      </c>
      <c r="J66" s="15">
        <v>8</v>
      </c>
      <c r="K66" s="15">
        <v>4</v>
      </c>
      <c r="L66" s="15">
        <v>17</v>
      </c>
      <c r="M66" s="15">
        <v>14</v>
      </c>
      <c r="N66" s="15">
        <v>20</v>
      </c>
      <c r="O66" s="15">
        <v>16</v>
      </c>
      <c r="P66" s="15">
        <v>15</v>
      </c>
      <c r="Q66" s="15">
        <v>24</v>
      </c>
      <c r="R66" s="15">
        <v>12</v>
      </c>
      <c r="S66" s="15">
        <v>8</v>
      </c>
      <c r="T66" s="15">
        <v>27</v>
      </c>
      <c r="U66" s="15">
        <v>9</v>
      </c>
      <c r="V66" s="15">
        <v>4</v>
      </c>
      <c r="W66" s="15">
        <v>7</v>
      </c>
      <c r="X66" s="15">
        <v>23</v>
      </c>
      <c r="Y66" s="15">
        <v>12</v>
      </c>
      <c r="Z66" s="15">
        <v>9</v>
      </c>
      <c r="AA66" s="15">
        <v>24</v>
      </c>
      <c r="AB66" s="15">
        <v>20</v>
      </c>
      <c r="AC66" s="15">
        <v>4</v>
      </c>
      <c r="AD66" s="15">
        <v>10</v>
      </c>
      <c r="AE66" s="15">
        <v>10</v>
      </c>
      <c r="AF66" s="15">
        <v>4</v>
      </c>
      <c r="AG66" s="15">
        <v>11</v>
      </c>
      <c r="AH66" s="15">
        <v>37</v>
      </c>
      <c r="AI66" s="15">
        <v>5</v>
      </c>
      <c r="AJ66" s="15">
        <v>2</v>
      </c>
      <c r="AK66" s="15">
        <v>11</v>
      </c>
      <c r="AL66" s="15">
        <v>2</v>
      </c>
      <c r="AM66" s="15">
        <v>15</v>
      </c>
      <c r="AN66" s="15">
        <v>10</v>
      </c>
      <c r="AO66" s="15">
        <v>19</v>
      </c>
      <c r="AP66" s="15">
        <v>6</v>
      </c>
      <c r="AQ66" s="15">
        <v>3</v>
      </c>
      <c r="AR66" s="15">
        <v>190</v>
      </c>
      <c r="AS66" s="15">
        <v>288</v>
      </c>
      <c r="AT66" s="15">
        <v>97</v>
      </c>
    </row>
    <row r="67" spans="1:46" s="15" customFormat="1" ht="0.75" customHeight="1" x14ac:dyDescent="0.25">
      <c r="A67" s="17"/>
    </row>
    <row r="68" spans="1:46" s="15" customFormat="1" ht="0.75" customHeight="1" x14ac:dyDescent="0.25">
      <c r="A68" s="17"/>
      <c r="C68" s="15" t="s">
        <v>44</v>
      </c>
      <c r="D68" s="15">
        <v>570</v>
      </c>
      <c r="E68" s="15">
        <v>7</v>
      </c>
      <c r="F68" s="15">
        <v>12</v>
      </c>
      <c r="G68" s="15">
        <v>14</v>
      </c>
      <c r="H68" s="15">
        <v>23</v>
      </c>
      <c r="I68" s="15">
        <v>6</v>
      </c>
      <c r="J68" s="15">
        <v>9</v>
      </c>
      <c r="K68" s="15">
        <v>5</v>
      </c>
      <c r="L68" s="15">
        <v>15</v>
      </c>
      <c r="M68" s="15">
        <v>15</v>
      </c>
      <c r="N68" s="15">
        <v>19</v>
      </c>
      <c r="O68" s="15">
        <v>17</v>
      </c>
      <c r="P68" s="15">
        <v>18</v>
      </c>
      <c r="Q68" s="15">
        <v>19</v>
      </c>
      <c r="R68" s="15">
        <v>11</v>
      </c>
      <c r="S68" s="15">
        <v>10</v>
      </c>
      <c r="T68" s="15">
        <v>28</v>
      </c>
      <c r="U68" s="15">
        <v>7</v>
      </c>
      <c r="V68" s="15">
        <v>5</v>
      </c>
      <c r="W68" s="15">
        <v>8</v>
      </c>
      <c r="X68" s="15">
        <v>26</v>
      </c>
      <c r="Y68" s="15">
        <v>11</v>
      </c>
      <c r="Z68" s="15">
        <v>11</v>
      </c>
      <c r="AA68" s="15">
        <v>22</v>
      </c>
      <c r="AB68" s="15">
        <v>16</v>
      </c>
      <c r="AC68" s="15">
        <v>7</v>
      </c>
      <c r="AD68" s="15">
        <v>9</v>
      </c>
      <c r="AE68" s="15">
        <v>10</v>
      </c>
      <c r="AF68" s="15">
        <v>5</v>
      </c>
      <c r="AG68" s="15">
        <v>11</v>
      </c>
      <c r="AH68" s="15">
        <v>33</v>
      </c>
      <c r="AI68" s="15">
        <v>4</v>
      </c>
      <c r="AJ68" s="15">
        <v>2</v>
      </c>
      <c r="AK68" s="15">
        <v>11</v>
      </c>
      <c r="AL68" s="15">
        <v>3</v>
      </c>
      <c r="AM68" s="15">
        <v>15</v>
      </c>
      <c r="AN68" s="15">
        <v>12</v>
      </c>
      <c r="AO68" s="15">
        <v>20</v>
      </c>
      <c r="AP68" s="15">
        <v>7</v>
      </c>
      <c r="AQ68" s="15">
        <v>3</v>
      </c>
      <c r="AR68" s="15">
        <v>187</v>
      </c>
      <c r="AS68" s="15">
        <v>293</v>
      </c>
      <c r="AT68" s="15">
        <v>90</v>
      </c>
    </row>
    <row r="69" spans="1:46" s="15" customFormat="1" ht="0.75" customHeight="1" x14ac:dyDescent="0.25">
      <c r="A69" s="17"/>
      <c r="B69" s="15" t="s">
        <v>64</v>
      </c>
    </row>
    <row r="70" spans="1:46" s="15" customFormat="1" ht="0.75" customHeight="1" x14ac:dyDescent="0.25">
      <c r="A70" s="17"/>
      <c r="C70" s="15" t="s">
        <v>60</v>
      </c>
      <c r="D70" s="15">
        <v>0.42</v>
      </c>
      <c r="E70" s="15">
        <v>0.67</v>
      </c>
      <c r="F70" s="15">
        <v>0.5</v>
      </c>
      <c r="G70" s="15">
        <v>0.5</v>
      </c>
      <c r="H70" s="15">
        <v>0.37</v>
      </c>
      <c r="I70" s="15">
        <v>0.33</v>
      </c>
      <c r="J70" s="15">
        <v>0.63</v>
      </c>
      <c r="K70" s="15">
        <v>0.5</v>
      </c>
      <c r="L70" s="15">
        <v>0.41</v>
      </c>
      <c r="M70" s="15">
        <v>0.36</v>
      </c>
      <c r="N70" s="15">
        <v>0.3</v>
      </c>
      <c r="O70" s="15">
        <v>0.38</v>
      </c>
      <c r="P70" s="15">
        <v>0.6</v>
      </c>
      <c r="Q70" s="15">
        <v>0.3</v>
      </c>
      <c r="R70" s="15">
        <v>0.66</v>
      </c>
      <c r="S70" s="15">
        <v>0.25</v>
      </c>
      <c r="T70" s="15">
        <v>0.41</v>
      </c>
      <c r="U70" s="15">
        <v>0.22</v>
      </c>
      <c r="V70" s="15">
        <v>0.25</v>
      </c>
      <c r="W70" s="15">
        <v>0.56999999999999995</v>
      </c>
      <c r="X70" s="15">
        <v>0.3</v>
      </c>
      <c r="Y70" s="15">
        <v>0.57999999999999996</v>
      </c>
      <c r="Z70" s="15">
        <v>0.22</v>
      </c>
      <c r="AA70" s="15">
        <v>0.46</v>
      </c>
      <c r="AB70" s="15">
        <v>0.55000000000000004</v>
      </c>
      <c r="AC70" s="15">
        <v>0.5</v>
      </c>
      <c r="AD70" s="15">
        <v>0.3</v>
      </c>
      <c r="AE70" s="15">
        <v>0.7</v>
      </c>
      <c r="AF70" s="15">
        <v>0.5</v>
      </c>
      <c r="AG70" s="15">
        <v>0.45</v>
      </c>
      <c r="AH70" s="15">
        <v>0.42</v>
      </c>
      <c r="AI70" s="15">
        <v>1</v>
      </c>
      <c r="AJ70" s="15" t="s">
        <v>47</v>
      </c>
      <c r="AK70" s="15">
        <v>0.36</v>
      </c>
      <c r="AL70" s="15">
        <v>1</v>
      </c>
      <c r="AM70" s="15">
        <v>0.4</v>
      </c>
      <c r="AN70" s="15">
        <v>0.5</v>
      </c>
      <c r="AO70" s="15">
        <v>0.37</v>
      </c>
      <c r="AP70" s="15">
        <v>0.17</v>
      </c>
      <c r="AQ70" s="15">
        <v>0.33</v>
      </c>
      <c r="AR70" s="15">
        <v>0.44</v>
      </c>
      <c r="AS70" s="15">
        <v>0.41</v>
      </c>
      <c r="AT70" s="15">
        <v>0.42</v>
      </c>
    </row>
    <row r="71" spans="1:46" s="15" customFormat="1" ht="0.75" customHeight="1" x14ac:dyDescent="0.25">
      <c r="A71" s="17"/>
      <c r="C71" s="15" t="s">
        <v>62</v>
      </c>
      <c r="D71" s="15">
        <v>0.13</v>
      </c>
      <c r="E71" s="15" t="s">
        <v>47</v>
      </c>
      <c r="F71" s="15">
        <v>0.08</v>
      </c>
      <c r="G71" s="15" t="s">
        <v>47</v>
      </c>
      <c r="H71" s="15">
        <v>0.04</v>
      </c>
      <c r="I71" s="15">
        <v>0.33</v>
      </c>
      <c r="J71" s="15" t="s">
        <v>47</v>
      </c>
      <c r="K71" s="15" t="s">
        <v>47</v>
      </c>
      <c r="L71" s="15">
        <v>0.06</v>
      </c>
      <c r="M71" s="15">
        <v>7.0000000000000007E-2</v>
      </c>
      <c r="N71" s="15">
        <v>0.2</v>
      </c>
      <c r="O71" s="15">
        <v>0.25</v>
      </c>
      <c r="P71" s="15">
        <v>7.0000000000000007E-2</v>
      </c>
      <c r="Q71" s="15">
        <v>0.08</v>
      </c>
      <c r="R71" s="15" t="s">
        <v>47</v>
      </c>
      <c r="S71" s="15">
        <v>0.13</v>
      </c>
      <c r="T71" s="15">
        <v>7.0000000000000007E-2</v>
      </c>
      <c r="U71" s="15">
        <v>0.35</v>
      </c>
      <c r="V71" s="15">
        <v>0.5</v>
      </c>
      <c r="W71" s="15" t="s">
        <v>47</v>
      </c>
      <c r="X71" s="15">
        <v>0.3</v>
      </c>
      <c r="Y71" s="15">
        <v>0.25</v>
      </c>
      <c r="Z71" s="15">
        <v>0.33</v>
      </c>
      <c r="AA71" s="15">
        <v>0.13</v>
      </c>
      <c r="AB71" s="15">
        <v>0.05</v>
      </c>
      <c r="AC71" s="15" t="s">
        <v>47</v>
      </c>
      <c r="AD71" s="15">
        <v>0.3</v>
      </c>
      <c r="AE71" s="15" t="s">
        <v>47</v>
      </c>
      <c r="AF71" s="15" t="s">
        <v>47</v>
      </c>
      <c r="AG71" s="15">
        <v>0.09</v>
      </c>
      <c r="AH71" s="15">
        <v>0.1</v>
      </c>
      <c r="AI71" s="15" t="s">
        <v>47</v>
      </c>
      <c r="AJ71" s="15" t="s">
        <v>47</v>
      </c>
      <c r="AK71" s="15">
        <v>0.18</v>
      </c>
      <c r="AL71" s="15" t="s">
        <v>47</v>
      </c>
      <c r="AM71" s="15">
        <v>7.0000000000000007E-2</v>
      </c>
      <c r="AN71" s="15">
        <v>0.2</v>
      </c>
      <c r="AO71" s="15">
        <v>0.16</v>
      </c>
      <c r="AP71" s="15">
        <v>0.33</v>
      </c>
      <c r="AQ71" s="15" t="s">
        <v>47</v>
      </c>
      <c r="AR71" s="15">
        <v>0.11</v>
      </c>
      <c r="AS71" s="15">
        <v>0.14000000000000001</v>
      </c>
      <c r="AT71" s="15">
        <v>0.13</v>
      </c>
    </row>
    <row r="72" spans="1:46" s="15" customFormat="1" ht="0.75" customHeight="1" x14ac:dyDescent="0.25">
      <c r="A72" s="17"/>
      <c r="C72" s="15" t="s">
        <v>58</v>
      </c>
      <c r="D72" s="15">
        <v>0.13</v>
      </c>
      <c r="E72" s="15">
        <v>0.17</v>
      </c>
      <c r="F72" s="15" t="s">
        <v>47</v>
      </c>
      <c r="G72" s="15">
        <v>0.08</v>
      </c>
      <c r="H72" s="15">
        <v>0.12</v>
      </c>
      <c r="I72" s="15">
        <v>0.17</v>
      </c>
      <c r="J72" s="15">
        <v>0.13</v>
      </c>
      <c r="K72" s="15">
        <v>0.25</v>
      </c>
      <c r="L72" s="15">
        <v>0.18</v>
      </c>
      <c r="M72" s="15">
        <v>0.21</v>
      </c>
      <c r="N72" s="15">
        <v>0.2</v>
      </c>
      <c r="O72" s="15">
        <v>0.19</v>
      </c>
      <c r="P72" s="15" t="s">
        <v>47</v>
      </c>
      <c r="Q72" s="15">
        <v>0.17</v>
      </c>
      <c r="R72" s="15">
        <v>0.08</v>
      </c>
      <c r="S72" s="15">
        <v>0.13</v>
      </c>
      <c r="T72" s="15">
        <v>0.19</v>
      </c>
      <c r="U72" s="15" t="s">
        <v>47</v>
      </c>
      <c r="V72" s="15" t="s">
        <v>47</v>
      </c>
      <c r="W72" s="15" t="s">
        <v>47</v>
      </c>
      <c r="X72" s="15">
        <v>0.09</v>
      </c>
      <c r="Y72" s="15">
        <v>0.08</v>
      </c>
      <c r="Z72" s="15">
        <v>0.11</v>
      </c>
      <c r="AA72" s="15">
        <v>0.13</v>
      </c>
      <c r="AB72" s="15">
        <v>0.2</v>
      </c>
      <c r="AC72" s="15">
        <v>0.5</v>
      </c>
      <c r="AD72" s="15">
        <v>0.1</v>
      </c>
      <c r="AE72" s="15">
        <v>0.1</v>
      </c>
      <c r="AF72" s="15">
        <v>0.25</v>
      </c>
      <c r="AG72" s="15">
        <v>0.18</v>
      </c>
      <c r="AH72" s="15">
        <v>0.05</v>
      </c>
      <c r="AI72" s="15" t="s">
        <v>47</v>
      </c>
      <c r="AJ72" s="15">
        <v>0.5</v>
      </c>
      <c r="AK72" s="15" t="s">
        <v>47</v>
      </c>
      <c r="AL72" s="15" t="s">
        <v>47</v>
      </c>
      <c r="AM72" s="15">
        <v>0.27</v>
      </c>
      <c r="AN72" s="15">
        <v>0.1</v>
      </c>
      <c r="AO72" s="15">
        <v>0.05</v>
      </c>
      <c r="AP72" s="15">
        <v>0.33</v>
      </c>
      <c r="AQ72" s="15">
        <v>0.33</v>
      </c>
      <c r="AR72" s="15">
        <v>0.11</v>
      </c>
      <c r="AS72" s="15">
        <v>0.12</v>
      </c>
      <c r="AT72" s="15">
        <v>0.19</v>
      </c>
    </row>
    <row r="73" spans="1:46" s="15" customFormat="1" ht="0.75" customHeight="1" x14ac:dyDescent="0.25">
      <c r="A73" s="17"/>
      <c r="C73" s="15" t="s">
        <v>61</v>
      </c>
      <c r="D73" s="15">
        <v>0.11</v>
      </c>
      <c r="E73" s="15">
        <v>0.17</v>
      </c>
      <c r="F73" s="15">
        <v>0.25</v>
      </c>
      <c r="G73" s="15">
        <v>0.08</v>
      </c>
      <c r="H73" s="15">
        <v>0.25</v>
      </c>
      <c r="I73" s="15" t="s">
        <v>47</v>
      </c>
      <c r="J73" s="15">
        <v>0.13</v>
      </c>
      <c r="K73" s="15">
        <v>0.25</v>
      </c>
      <c r="L73" s="15">
        <v>0.12</v>
      </c>
      <c r="M73" s="15">
        <v>0.21</v>
      </c>
      <c r="N73" s="15">
        <v>0.05</v>
      </c>
      <c r="O73" s="15" t="s">
        <v>47</v>
      </c>
      <c r="P73" s="15">
        <v>0.2</v>
      </c>
      <c r="Q73" s="15">
        <v>0.17</v>
      </c>
      <c r="R73" s="15">
        <v>0.08</v>
      </c>
      <c r="S73" s="15">
        <v>0.25</v>
      </c>
      <c r="T73" s="15">
        <v>0.15</v>
      </c>
      <c r="U73" s="15">
        <v>0.11</v>
      </c>
      <c r="V73" s="15" t="s">
        <v>47</v>
      </c>
      <c r="W73" s="15" t="s">
        <v>47</v>
      </c>
      <c r="X73" s="15">
        <v>0.09</v>
      </c>
      <c r="Y73" s="15" t="s">
        <v>47</v>
      </c>
      <c r="Z73" s="15">
        <v>0.22</v>
      </c>
      <c r="AA73" s="15">
        <v>0.13</v>
      </c>
      <c r="AB73" s="15">
        <v>0.1</v>
      </c>
      <c r="AC73" s="15" t="s">
        <v>47</v>
      </c>
      <c r="AD73" s="15">
        <v>0.1</v>
      </c>
      <c r="AE73" s="15" t="s">
        <v>47</v>
      </c>
      <c r="AF73" s="15">
        <v>0.25</v>
      </c>
      <c r="AG73" s="15">
        <v>0.18</v>
      </c>
      <c r="AH73" s="15">
        <v>0.22</v>
      </c>
      <c r="AI73" s="15" t="s">
        <v>47</v>
      </c>
      <c r="AJ73" s="15" t="s">
        <v>47</v>
      </c>
      <c r="AK73" s="15" t="s">
        <v>47</v>
      </c>
      <c r="AL73" s="15" t="s">
        <v>47</v>
      </c>
      <c r="AM73" s="15">
        <v>7.0000000000000007E-2</v>
      </c>
      <c r="AN73" s="15" t="s">
        <v>47</v>
      </c>
      <c r="AO73" s="15">
        <v>0.11</v>
      </c>
      <c r="AP73" s="15">
        <v>0.17</v>
      </c>
      <c r="AQ73" s="15" t="s">
        <v>47</v>
      </c>
      <c r="AR73" s="15">
        <v>0.11</v>
      </c>
      <c r="AS73" s="15">
        <v>0.13</v>
      </c>
      <c r="AT73" s="15">
        <v>0.08</v>
      </c>
    </row>
    <row r="74" spans="1:46" s="15" customFormat="1" ht="0.75" customHeight="1" x14ac:dyDescent="0.25">
      <c r="A74" s="17"/>
      <c r="C74" s="15" t="s">
        <v>59</v>
      </c>
      <c r="D74" s="15">
        <v>0.21</v>
      </c>
      <c r="E74" s="15" t="s">
        <v>47</v>
      </c>
      <c r="F74" s="15">
        <v>0.17</v>
      </c>
      <c r="G74" s="15">
        <v>0.33</v>
      </c>
      <c r="H74" s="15">
        <v>0.21</v>
      </c>
      <c r="I74" s="15">
        <v>0.17</v>
      </c>
      <c r="J74" s="15">
        <v>0.13</v>
      </c>
      <c r="K74" s="15" t="s">
        <v>47</v>
      </c>
      <c r="L74" s="15">
        <v>0.24</v>
      </c>
      <c r="M74" s="15">
        <v>0.14000000000000001</v>
      </c>
      <c r="N74" s="15">
        <v>0.25</v>
      </c>
      <c r="O74" s="15">
        <v>0.19</v>
      </c>
      <c r="P74" s="15">
        <v>0.13</v>
      </c>
      <c r="Q74" s="15">
        <v>0.28999999999999998</v>
      </c>
      <c r="R74" s="15">
        <v>0.18</v>
      </c>
      <c r="S74" s="15">
        <v>0.25</v>
      </c>
      <c r="T74" s="15">
        <v>0.19</v>
      </c>
      <c r="U74" s="15">
        <v>0.32</v>
      </c>
      <c r="V74" s="15">
        <v>0.25</v>
      </c>
      <c r="W74" s="15">
        <v>0.43</v>
      </c>
      <c r="X74" s="15">
        <v>0.22</v>
      </c>
      <c r="Y74" s="15">
        <v>0.08</v>
      </c>
      <c r="Z74" s="15">
        <v>0.11</v>
      </c>
      <c r="AA74" s="15">
        <v>0.17</v>
      </c>
      <c r="AB74" s="15">
        <v>0.1</v>
      </c>
      <c r="AC74" s="15" t="s">
        <v>47</v>
      </c>
      <c r="AD74" s="15">
        <v>0.2</v>
      </c>
      <c r="AE74" s="15">
        <v>0.2</v>
      </c>
      <c r="AF74" s="15" t="s">
        <v>47</v>
      </c>
      <c r="AG74" s="15">
        <v>0.09</v>
      </c>
      <c r="AH74" s="15">
        <v>0.2</v>
      </c>
      <c r="AI74" s="15" t="s">
        <v>47</v>
      </c>
      <c r="AJ74" s="15">
        <v>0.5</v>
      </c>
      <c r="AK74" s="15">
        <v>0.46</v>
      </c>
      <c r="AL74" s="15" t="s">
        <v>47</v>
      </c>
      <c r="AM74" s="15">
        <v>0.2</v>
      </c>
      <c r="AN74" s="15">
        <v>0.2</v>
      </c>
      <c r="AO74" s="15">
        <v>0.32</v>
      </c>
      <c r="AP74" s="15" t="s">
        <v>47</v>
      </c>
      <c r="AQ74" s="15">
        <v>0.33</v>
      </c>
      <c r="AR74" s="15">
        <v>0.23</v>
      </c>
      <c r="AS74" s="15">
        <v>0.2</v>
      </c>
      <c r="AT74" s="15">
        <v>0.19</v>
      </c>
    </row>
    <row r="75" spans="1:46" s="15" customFormat="1" ht="0.75" customHeight="1" x14ac:dyDescent="0.25">
      <c r="A75" s="17"/>
    </row>
    <row r="76" spans="1:46" s="15" customFormat="1" ht="0.75" customHeight="1" x14ac:dyDescent="0.25">
      <c r="A76" s="18">
        <v>40940</v>
      </c>
      <c r="B76" s="15" t="s">
        <v>129</v>
      </c>
    </row>
    <row r="77" spans="1:46" s="15" customFormat="1" ht="0.75" customHeight="1" x14ac:dyDescent="0.25">
      <c r="A77" s="17"/>
    </row>
    <row r="78" spans="1:46" s="15" customFormat="1" ht="0.75" customHeight="1" x14ac:dyDescent="0.25">
      <c r="A78" s="17"/>
    </row>
    <row r="79" spans="1:46" s="15" customFormat="1" ht="0.75" customHeight="1" x14ac:dyDescent="0.25">
      <c r="A79" s="17"/>
    </row>
    <row r="80" spans="1:46" s="15" customFormat="1" ht="0.75" customHeight="1" x14ac:dyDescent="0.25">
      <c r="A80" s="17"/>
      <c r="B80" s="15" t="s">
        <v>42</v>
      </c>
      <c r="D80" s="15" t="s">
        <v>1</v>
      </c>
      <c r="E80" s="15" t="s">
        <v>2</v>
      </c>
    </row>
    <row r="81" spans="1:43" s="15" customFormat="1" ht="0.75" customHeight="1" x14ac:dyDescent="0.25">
      <c r="A81" s="17"/>
      <c r="E81" s="15" t="s">
        <v>3</v>
      </c>
      <c r="F81" s="15" t="s">
        <v>4</v>
      </c>
      <c r="G81" s="15" t="s">
        <v>5</v>
      </c>
      <c r="H81" s="15" t="s">
        <v>6</v>
      </c>
      <c r="I81" s="15" t="s">
        <v>7</v>
      </c>
      <c r="J81" s="15" t="s">
        <v>8</v>
      </c>
      <c r="K81" s="15" t="s">
        <v>9</v>
      </c>
      <c r="L81" s="15" t="s">
        <v>10</v>
      </c>
      <c r="M81" s="15" t="s">
        <v>11</v>
      </c>
      <c r="N81" s="15" t="s">
        <v>12</v>
      </c>
      <c r="O81" s="15" t="s">
        <v>13</v>
      </c>
      <c r="P81" s="15" t="s">
        <v>14</v>
      </c>
      <c r="Q81" s="15" t="s">
        <v>15</v>
      </c>
      <c r="R81" s="15" t="s">
        <v>16</v>
      </c>
      <c r="S81" s="15" t="s">
        <v>17</v>
      </c>
      <c r="T81" s="15" t="s">
        <v>18</v>
      </c>
      <c r="U81" s="15" t="s">
        <v>19</v>
      </c>
      <c r="V81" s="15" t="s">
        <v>20</v>
      </c>
      <c r="W81" s="15" t="s">
        <v>21</v>
      </c>
      <c r="X81" s="15" t="s">
        <v>22</v>
      </c>
      <c r="Y81" s="15" t="s">
        <v>23</v>
      </c>
      <c r="Z81" s="15" t="s">
        <v>24</v>
      </c>
      <c r="AA81" s="15" t="s">
        <v>25</v>
      </c>
      <c r="AB81" s="15" t="s">
        <v>26</v>
      </c>
      <c r="AC81" s="15" t="s">
        <v>27</v>
      </c>
      <c r="AD81" s="15" t="s">
        <v>28</v>
      </c>
      <c r="AE81" s="15" t="s">
        <v>29</v>
      </c>
      <c r="AF81" s="15" t="s">
        <v>30</v>
      </c>
      <c r="AG81" s="15" t="s">
        <v>31</v>
      </c>
      <c r="AH81" s="15" t="s">
        <v>32</v>
      </c>
      <c r="AI81" s="15" t="s">
        <v>33</v>
      </c>
      <c r="AJ81" s="15" t="s">
        <v>34</v>
      </c>
      <c r="AK81" s="15" t="s">
        <v>35</v>
      </c>
      <c r="AL81" s="15" t="s">
        <v>36</v>
      </c>
      <c r="AM81" s="15" t="s">
        <v>37</v>
      </c>
      <c r="AN81" s="15" t="s">
        <v>38</v>
      </c>
      <c r="AO81" s="15" t="s">
        <v>39</v>
      </c>
      <c r="AP81" s="15" t="s">
        <v>40</v>
      </c>
      <c r="AQ81" s="15" t="s">
        <v>41</v>
      </c>
    </row>
    <row r="82" spans="1:43" s="15" customFormat="1" ht="0.75" customHeight="1" x14ac:dyDescent="0.25">
      <c r="A82" s="17"/>
      <c r="C82" s="15" t="s">
        <v>43</v>
      </c>
      <c r="D82" s="15">
        <v>516</v>
      </c>
      <c r="E82" s="15">
        <v>7</v>
      </c>
      <c r="F82" s="15">
        <v>14</v>
      </c>
      <c r="G82" s="15">
        <v>11</v>
      </c>
      <c r="H82" s="15">
        <v>21</v>
      </c>
      <c r="I82" s="15">
        <v>8</v>
      </c>
      <c r="J82" s="15">
        <v>6</v>
      </c>
      <c r="K82" s="15">
        <v>4</v>
      </c>
      <c r="L82" s="15">
        <v>17</v>
      </c>
      <c r="M82" s="15">
        <v>18</v>
      </c>
      <c r="N82" s="15">
        <v>21</v>
      </c>
      <c r="O82" s="15">
        <v>17</v>
      </c>
      <c r="P82" s="15">
        <v>21</v>
      </c>
      <c r="Q82" s="15">
        <v>25</v>
      </c>
      <c r="R82" s="15">
        <v>11</v>
      </c>
      <c r="S82" s="15">
        <v>13</v>
      </c>
      <c r="T82" s="15">
        <v>23</v>
      </c>
      <c r="U82" s="15">
        <v>10</v>
      </c>
      <c r="V82" s="15">
        <v>2</v>
      </c>
      <c r="W82" s="15">
        <v>10</v>
      </c>
      <c r="X82" s="15">
        <v>31</v>
      </c>
      <c r="Y82" s="15">
        <v>9</v>
      </c>
      <c r="Z82" s="15">
        <v>10</v>
      </c>
      <c r="AA82" s="15">
        <v>27</v>
      </c>
      <c r="AB82" s="15">
        <v>22</v>
      </c>
      <c r="AC82" s="15">
        <v>6</v>
      </c>
      <c r="AD82" s="15">
        <v>11</v>
      </c>
      <c r="AE82" s="15">
        <v>14</v>
      </c>
      <c r="AF82" s="15">
        <v>3</v>
      </c>
      <c r="AG82" s="15">
        <v>14</v>
      </c>
      <c r="AH82" s="15">
        <v>44</v>
      </c>
      <c r="AI82" s="15">
        <v>5</v>
      </c>
      <c r="AJ82" s="15">
        <v>4</v>
      </c>
      <c r="AK82" s="15">
        <v>11</v>
      </c>
      <c r="AL82" s="15">
        <v>1</v>
      </c>
      <c r="AM82" s="15">
        <v>18</v>
      </c>
      <c r="AN82" s="15">
        <v>7</v>
      </c>
      <c r="AO82" s="15">
        <v>13</v>
      </c>
      <c r="AP82" s="15">
        <v>3</v>
      </c>
      <c r="AQ82" s="15">
        <v>4</v>
      </c>
    </row>
    <row r="83" spans="1:43" s="15" customFormat="1" ht="0.75" customHeight="1" x14ac:dyDescent="0.25">
      <c r="A83" s="17"/>
    </row>
    <row r="84" spans="1:43" s="15" customFormat="1" ht="0.75" customHeight="1" x14ac:dyDescent="0.25">
      <c r="A84" s="17"/>
      <c r="B84" s="15" t="s">
        <v>64</v>
      </c>
      <c r="C84" s="15" t="s">
        <v>44</v>
      </c>
      <c r="D84" s="15">
        <v>518</v>
      </c>
      <c r="E84" s="15">
        <v>8</v>
      </c>
      <c r="F84" s="15">
        <v>13</v>
      </c>
      <c r="G84" s="15">
        <v>13</v>
      </c>
      <c r="H84" s="15">
        <v>20</v>
      </c>
      <c r="I84" s="15">
        <v>8</v>
      </c>
      <c r="J84" s="15">
        <v>7</v>
      </c>
      <c r="K84" s="15">
        <v>5</v>
      </c>
      <c r="L84" s="15">
        <v>16</v>
      </c>
      <c r="M84" s="15">
        <v>19</v>
      </c>
      <c r="N84" s="15">
        <v>20</v>
      </c>
      <c r="O84" s="15">
        <v>18</v>
      </c>
      <c r="P84" s="15">
        <v>24</v>
      </c>
      <c r="Q84" s="15">
        <v>20</v>
      </c>
      <c r="R84" s="15">
        <v>11</v>
      </c>
      <c r="S84" s="15">
        <v>16</v>
      </c>
      <c r="T84" s="15">
        <v>24</v>
      </c>
      <c r="U84" s="15">
        <v>8</v>
      </c>
      <c r="V84" s="15">
        <v>2</v>
      </c>
      <c r="W84" s="15">
        <v>12</v>
      </c>
      <c r="X84" s="15">
        <v>33</v>
      </c>
      <c r="Y84" s="15">
        <v>8</v>
      </c>
      <c r="Z84" s="15">
        <v>12</v>
      </c>
      <c r="AA84" s="15">
        <v>25</v>
      </c>
      <c r="AB84" s="15">
        <v>17</v>
      </c>
      <c r="AC84" s="15">
        <v>11</v>
      </c>
      <c r="AD84" s="15">
        <v>10</v>
      </c>
      <c r="AE84" s="15">
        <v>13</v>
      </c>
      <c r="AF84" s="15">
        <v>3</v>
      </c>
      <c r="AG84" s="15">
        <v>13</v>
      </c>
      <c r="AH84" s="15">
        <v>39</v>
      </c>
      <c r="AI84" s="15">
        <v>4</v>
      </c>
      <c r="AJ84" s="15">
        <v>5</v>
      </c>
      <c r="AK84" s="15">
        <v>11</v>
      </c>
      <c r="AL84" s="15">
        <v>2</v>
      </c>
      <c r="AM84" s="15">
        <v>17</v>
      </c>
      <c r="AN84" s="15">
        <v>8</v>
      </c>
      <c r="AO84" s="15">
        <v>14</v>
      </c>
      <c r="AP84" s="15">
        <v>3</v>
      </c>
      <c r="AQ84" s="15">
        <v>4</v>
      </c>
    </row>
    <row r="85" spans="1:43" s="15" customFormat="1" ht="0.75" customHeight="1" x14ac:dyDescent="0.25">
      <c r="A85" s="17"/>
    </row>
    <row r="86" spans="1:43" s="15" customFormat="1" ht="0.75" customHeight="1" x14ac:dyDescent="0.25">
      <c r="A86" s="17"/>
      <c r="C86" s="15" t="s">
        <v>58</v>
      </c>
      <c r="D86" s="15">
        <v>78</v>
      </c>
      <c r="E86" s="15" t="s">
        <v>47</v>
      </c>
      <c r="F86" s="15">
        <v>2</v>
      </c>
      <c r="G86" s="15">
        <v>2</v>
      </c>
      <c r="H86" s="15">
        <v>4</v>
      </c>
      <c r="I86" s="15" t="s">
        <v>47</v>
      </c>
      <c r="J86" s="15">
        <v>2</v>
      </c>
      <c r="K86" s="15">
        <v>1</v>
      </c>
      <c r="L86" s="15">
        <v>5</v>
      </c>
      <c r="M86" s="15">
        <v>4</v>
      </c>
      <c r="N86" s="15">
        <v>3</v>
      </c>
      <c r="O86" s="15" t="s">
        <v>47</v>
      </c>
      <c r="P86" s="15">
        <v>1</v>
      </c>
      <c r="Q86" s="15">
        <v>3</v>
      </c>
      <c r="R86" s="15" t="s">
        <v>47</v>
      </c>
      <c r="S86" s="15">
        <v>2</v>
      </c>
      <c r="T86" s="15">
        <v>6</v>
      </c>
      <c r="U86" s="15">
        <v>1</v>
      </c>
      <c r="V86" s="15">
        <v>1</v>
      </c>
      <c r="W86" s="15">
        <v>2</v>
      </c>
      <c r="X86" s="15">
        <v>3</v>
      </c>
      <c r="Y86" s="15">
        <v>4</v>
      </c>
      <c r="Z86" s="15">
        <v>1</v>
      </c>
      <c r="AA86" s="15">
        <v>1</v>
      </c>
      <c r="AB86" s="15">
        <v>4</v>
      </c>
      <c r="AC86" s="15">
        <v>2</v>
      </c>
      <c r="AD86" s="15">
        <v>2</v>
      </c>
      <c r="AE86" s="15">
        <v>2</v>
      </c>
      <c r="AF86" s="15" t="s">
        <v>47</v>
      </c>
      <c r="AG86" s="15" t="s">
        <v>47</v>
      </c>
      <c r="AH86" s="15">
        <v>8</v>
      </c>
      <c r="AI86" s="15" t="s">
        <v>47</v>
      </c>
      <c r="AJ86" s="15" t="s">
        <v>47</v>
      </c>
      <c r="AK86" s="15">
        <v>1</v>
      </c>
      <c r="AL86" s="15" t="s">
        <v>47</v>
      </c>
      <c r="AM86" s="15">
        <v>4</v>
      </c>
      <c r="AN86" s="15" t="s">
        <v>47</v>
      </c>
      <c r="AO86" s="15">
        <v>3</v>
      </c>
      <c r="AP86" s="15">
        <v>1</v>
      </c>
      <c r="AQ86" s="15">
        <v>1</v>
      </c>
    </row>
    <row r="87" spans="1:43" s="15" customFormat="1" ht="0.75" customHeight="1" x14ac:dyDescent="0.25">
      <c r="A87" s="17"/>
      <c r="D87" s="15">
        <v>0.15</v>
      </c>
      <c r="E87" s="15" t="s">
        <v>47</v>
      </c>
      <c r="F87" s="15">
        <v>0.14000000000000001</v>
      </c>
      <c r="G87" s="15">
        <v>0.18</v>
      </c>
      <c r="H87" s="15">
        <v>0.19</v>
      </c>
      <c r="I87" s="15" t="s">
        <v>47</v>
      </c>
      <c r="J87" s="15">
        <v>0.33</v>
      </c>
      <c r="K87" s="15">
        <v>0.25</v>
      </c>
      <c r="L87" s="15">
        <v>0.28999999999999998</v>
      </c>
      <c r="M87" s="15">
        <v>0.22</v>
      </c>
      <c r="N87" s="15">
        <v>0.14000000000000001</v>
      </c>
      <c r="O87" s="15" t="s">
        <v>47</v>
      </c>
      <c r="P87" s="15">
        <v>0.05</v>
      </c>
      <c r="Q87" s="15">
        <v>0.16</v>
      </c>
      <c r="R87" s="15" t="s">
        <v>47</v>
      </c>
      <c r="S87" s="15">
        <v>0.15</v>
      </c>
      <c r="T87" s="15">
        <v>0.26</v>
      </c>
      <c r="U87" s="15">
        <v>0.1</v>
      </c>
      <c r="V87" s="15">
        <v>0.5</v>
      </c>
      <c r="W87" s="15">
        <v>0.2</v>
      </c>
      <c r="X87" s="15">
        <v>0.1</v>
      </c>
      <c r="Y87" s="15">
        <v>0.44</v>
      </c>
      <c r="Z87" s="15">
        <v>0.1</v>
      </c>
      <c r="AA87" s="15">
        <v>0.04</v>
      </c>
      <c r="AB87" s="15">
        <v>0.23</v>
      </c>
      <c r="AC87" s="15">
        <v>0.17</v>
      </c>
      <c r="AD87" s="15">
        <v>0.18</v>
      </c>
      <c r="AE87" s="15">
        <v>0.14000000000000001</v>
      </c>
      <c r="AF87" s="15" t="s">
        <v>47</v>
      </c>
      <c r="AG87" s="15" t="s">
        <v>47</v>
      </c>
      <c r="AH87" s="15">
        <v>0.21</v>
      </c>
      <c r="AI87" s="15" t="s">
        <v>47</v>
      </c>
      <c r="AJ87" s="15" t="s">
        <v>47</v>
      </c>
      <c r="AK87" s="15">
        <v>0.09</v>
      </c>
      <c r="AL87" s="15" t="s">
        <v>47</v>
      </c>
      <c r="AM87" s="15">
        <v>0.22</v>
      </c>
      <c r="AN87" s="15" t="s">
        <v>47</v>
      </c>
      <c r="AO87" s="15">
        <v>0.23</v>
      </c>
      <c r="AP87" s="15">
        <v>0.33</v>
      </c>
      <c r="AQ87" s="15">
        <v>0.25</v>
      </c>
    </row>
    <row r="88" spans="1:43" s="15" customFormat="1" ht="0.75" customHeight="1" x14ac:dyDescent="0.25">
      <c r="A88" s="17"/>
      <c r="C88" s="15" t="s">
        <v>59</v>
      </c>
      <c r="D88" s="15">
        <v>120</v>
      </c>
      <c r="E88" s="15">
        <v>2</v>
      </c>
      <c r="F88" s="15">
        <v>6</v>
      </c>
      <c r="G88" s="15">
        <v>4</v>
      </c>
      <c r="H88" s="15">
        <v>8</v>
      </c>
      <c r="I88" s="15">
        <v>3</v>
      </c>
      <c r="J88" s="15">
        <v>2</v>
      </c>
      <c r="K88" s="15">
        <v>2</v>
      </c>
      <c r="L88" s="15">
        <v>6</v>
      </c>
      <c r="M88" s="15">
        <v>3</v>
      </c>
      <c r="N88" s="15">
        <v>4</v>
      </c>
      <c r="O88" s="15">
        <v>3</v>
      </c>
      <c r="P88" s="15">
        <v>5</v>
      </c>
      <c r="Q88" s="15">
        <v>5</v>
      </c>
      <c r="R88" s="15">
        <v>2</v>
      </c>
      <c r="S88" s="15">
        <v>4</v>
      </c>
      <c r="T88" s="15">
        <v>2</v>
      </c>
      <c r="U88" s="15">
        <v>1</v>
      </c>
      <c r="V88" s="15">
        <v>1</v>
      </c>
      <c r="W88" s="15">
        <v>2</v>
      </c>
      <c r="X88" s="15">
        <v>10</v>
      </c>
      <c r="Y88" s="15" t="s">
        <v>47</v>
      </c>
      <c r="Z88" s="15" t="s">
        <v>47</v>
      </c>
      <c r="AA88" s="15">
        <v>8</v>
      </c>
      <c r="AB88" s="15">
        <v>2</v>
      </c>
      <c r="AC88" s="15">
        <v>2</v>
      </c>
      <c r="AD88" s="15">
        <v>1</v>
      </c>
      <c r="AE88" s="15">
        <v>4</v>
      </c>
      <c r="AF88" s="15">
        <v>1</v>
      </c>
      <c r="AG88" s="15">
        <v>6</v>
      </c>
      <c r="AH88" s="15">
        <v>5</v>
      </c>
      <c r="AI88" s="15" t="s">
        <v>47</v>
      </c>
      <c r="AJ88" s="15">
        <v>3</v>
      </c>
      <c r="AK88" s="15">
        <v>2</v>
      </c>
      <c r="AL88" s="15">
        <v>2</v>
      </c>
      <c r="AM88" s="15">
        <v>4</v>
      </c>
      <c r="AN88" s="15">
        <v>3</v>
      </c>
      <c r="AO88" s="15">
        <v>1</v>
      </c>
      <c r="AP88" s="15" t="s">
        <v>47</v>
      </c>
      <c r="AQ88" s="15">
        <v>1</v>
      </c>
    </row>
    <row r="89" spans="1:43" s="15" customFormat="1" ht="0.75" customHeight="1" x14ac:dyDescent="0.25">
      <c r="A89" s="17"/>
      <c r="D89" s="15">
        <v>0.23</v>
      </c>
      <c r="E89" s="15">
        <v>0.28999999999999998</v>
      </c>
      <c r="F89" s="15">
        <v>0.43</v>
      </c>
      <c r="G89" s="15">
        <v>0.27</v>
      </c>
      <c r="H89" s="15">
        <v>0.43</v>
      </c>
      <c r="I89" s="15">
        <v>0.38</v>
      </c>
      <c r="J89" s="15">
        <v>0.33</v>
      </c>
      <c r="K89" s="15">
        <v>0.5</v>
      </c>
      <c r="L89" s="15">
        <v>0.35</v>
      </c>
      <c r="M89" s="15">
        <v>0.17</v>
      </c>
      <c r="N89" s="15">
        <v>0.19</v>
      </c>
      <c r="O89" s="15">
        <v>0.18</v>
      </c>
      <c r="P89" s="15">
        <v>0.19</v>
      </c>
      <c r="Q89" s="15">
        <v>0.25</v>
      </c>
      <c r="R89" s="15">
        <v>0.19</v>
      </c>
      <c r="S89" s="15">
        <v>0.23</v>
      </c>
      <c r="T89" s="15">
        <v>0.09</v>
      </c>
      <c r="U89" s="15">
        <v>0.1</v>
      </c>
      <c r="V89" s="15">
        <v>0.5</v>
      </c>
      <c r="W89" s="15">
        <v>0.2</v>
      </c>
      <c r="X89" s="15">
        <v>0.28999999999999998</v>
      </c>
      <c r="Y89" s="15" t="s">
        <v>47</v>
      </c>
      <c r="Z89" s="15" t="s">
        <v>47</v>
      </c>
      <c r="AA89" s="15">
        <v>0.3</v>
      </c>
      <c r="AB89" s="15">
        <v>0.14000000000000001</v>
      </c>
      <c r="AC89" s="15">
        <v>0.17</v>
      </c>
      <c r="AD89" s="15">
        <v>0.09</v>
      </c>
      <c r="AE89" s="15">
        <v>0.28999999999999998</v>
      </c>
      <c r="AF89" s="15">
        <v>0.33</v>
      </c>
      <c r="AG89" s="15">
        <v>0.43</v>
      </c>
      <c r="AH89" s="15">
        <v>0.13</v>
      </c>
      <c r="AI89" s="15" t="s">
        <v>47</v>
      </c>
      <c r="AJ89" s="15">
        <v>0.75</v>
      </c>
      <c r="AK89" s="15">
        <v>0.18</v>
      </c>
      <c r="AL89" s="15">
        <v>1</v>
      </c>
      <c r="AM89" s="15">
        <v>0.22</v>
      </c>
      <c r="AN89" s="15">
        <v>0.43</v>
      </c>
      <c r="AO89" s="15">
        <v>0.08</v>
      </c>
      <c r="AP89" s="15" t="s">
        <v>47</v>
      </c>
      <c r="AQ89" s="15">
        <v>0.25</v>
      </c>
    </row>
    <row r="90" spans="1:43" s="15" customFormat="1" ht="0.75" customHeight="1" x14ac:dyDescent="0.25">
      <c r="A90" s="17"/>
      <c r="C90" s="15" t="s">
        <v>60</v>
      </c>
      <c r="D90" s="15">
        <v>225</v>
      </c>
      <c r="E90" s="15">
        <v>3</v>
      </c>
      <c r="F90" s="15">
        <v>4</v>
      </c>
      <c r="G90" s="15">
        <v>6</v>
      </c>
      <c r="H90" s="15">
        <v>5</v>
      </c>
      <c r="I90" s="15">
        <v>3</v>
      </c>
      <c r="J90" s="15">
        <v>1</v>
      </c>
      <c r="K90" s="15">
        <v>1</v>
      </c>
      <c r="L90" s="15">
        <v>3</v>
      </c>
      <c r="M90" s="15">
        <v>9</v>
      </c>
      <c r="N90" s="15">
        <v>8</v>
      </c>
      <c r="O90" s="15">
        <v>12</v>
      </c>
      <c r="P90" s="15">
        <v>13</v>
      </c>
      <c r="Q90" s="15">
        <v>9</v>
      </c>
      <c r="R90" s="15">
        <v>6</v>
      </c>
      <c r="S90" s="15">
        <v>6</v>
      </c>
      <c r="T90" s="15">
        <v>10</v>
      </c>
      <c r="U90" s="15">
        <v>2</v>
      </c>
      <c r="V90" s="15" t="s">
        <v>47</v>
      </c>
      <c r="W90" s="15">
        <v>6</v>
      </c>
      <c r="X90" s="15">
        <v>15</v>
      </c>
      <c r="Y90" s="15">
        <v>3</v>
      </c>
      <c r="Z90" s="15">
        <v>7</v>
      </c>
      <c r="AA90" s="15">
        <v>14</v>
      </c>
      <c r="AB90" s="15">
        <v>7</v>
      </c>
      <c r="AC90" s="15">
        <v>4</v>
      </c>
      <c r="AD90" s="15">
        <v>5</v>
      </c>
      <c r="AE90" s="15">
        <v>7</v>
      </c>
      <c r="AF90" s="15">
        <v>2</v>
      </c>
      <c r="AG90" s="15">
        <v>3</v>
      </c>
      <c r="AH90" s="15">
        <v>21</v>
      </c>
      <c r="AI90" s="15">
        <v>3</v>
      </c>
      <c r="AJ90" s="15">
        <v>1</v>
      </c>
      <c r="AK90" s="15">
        <v>3</v>
      </c>
      <c r="AL90" s="15" t="s">
        <v>47</v>
      </c>
      <c r="AM90" s="15">
        <v>9</v>
      </c>
      <c r="AN90" s="15">
        <v>5</v>
      </c>
      <c r="AO90" s="15">
        <v>8</v>
      </c>
      <c r="AP90" s="15">
        <v>1</v>
      </c>
      <c r="AQ90" s="15">
        <v>1</v>
      </c>
    </row>
    <row r="91" spans="1:43" s="15" customFormat="1" ht="0.75" customHeight="1" x14ac:dyDescent="0.25">
      <c r="A91" s="17"/>
      <c r="D91" s="15">
        <v>0.43</v>
      </c>
      <c r="E91" s="15">
        <v>0.43</v>
      </c>
      <c r="F91" s="15">
        <v>0.28999999999999998</v>
      </c>
      <c r="G91" s="15">
        <v>0.45</v>
      </c>
      <c r="H91" s="15">
        <v>0.24</v>
      </c>
      <c r="I91" s="15">
        <v>0.38</v>
      </c>
      <c r="J91" s="15">
        <v>0.17</v>
      </c>
      <c r="K91" s="15">
        <v>0.25</v>
      </c>
      <c r="L91" s="15">
        <v>0.18</v>
      </c>
      <c r="M91" s="15">
        <v>0.5</v>
      </c>
      <c r="N91" s="15">
        <v>0.38</v>
      </c>
      <c r="O91" s="15">
        <v>0.71</v>
      </c>
      <c r="P91" s="15">
        <v>0.52</v>
      </c>
      <c r="Q91" s="15">
        <v>0.44</v>
      </c>
      <c r="R91" s="15">
        <v>0.54</v>
      </c>
      <c r="S91" s="15">
        <v>0.38</v>
      </c>
      <c r="T91" s="15">
        <v>0.43</v>
      </c>
      <c r="U91" s="15">
        <v>0.2</v>
      </c>
      <c r="V91" s="15" t="s">
        <v>47</v>
      </c>
      <c r="W91" s="15">
        <v>0.5</v>
      </c>
      <c r="X91" s="15">
        <v>0.45</v>
      </c>
      <c r="Y91" s="15">
        <v>0.33</v>
      </c>
      <c r="Z91" s="15">
        <v>0.6</v>
      </c>
      <c r="AA91" s="15">
        <v>0.56000000000000005</v>
      </c>
      <c r="AB91" s="15">
        <v>0.41</v>
      </c>
      <c r="AC91" s="15">
        <v>0.33</v>
      </c>
      <c r="AD91" s="15">
        <v>0.45</v>
      </c>
      <c r="AE91" s="15">
        <v>0.5</v>
      </c>
      <c r="AF91" s="15">
        <v>0.67</v>
      </c>
      <c r="AG91" s="15">
        <v>0.21</v>
      </c>
      <c r="AH91" s="15">
        <v>0.54</v>
      </c>
      <c r="AI91" s="15">
        <v>0.59</v>
      </c>
      <c r="AJ91" s="15">
        <v>0.25</v>
      </c>
      <c r="AK91" s="15">
        <v>0.27</v>
      </c>
      <c r="AL91" s="15" t="s">
        <v>47</v>
      </c>
      <c r="AM91" s="15">
        <v>0.5</v>
      </c>
      <c r="AN91" s="15">
        <v>0.56999999999999995</v>
      </c>
      <c r="AO91" s="15">
        <v>0.62</v>
      </c>
      <c r="AP91" s="15">
        <v>0.33</v>
      </c>
      <c r="AQ91" s="15">
        <v>0.25</v>
      </c>
    </row>
    <row r="92" spans="1:43" s="15" customFormat="1" ht="0.75" customHeight="1" x14ac:dyDescent="0.25">
      <c r="A92" s="17"/>
      <c r="C92" s="15" t="s">
        <v>61</v>
      </c>
      <c r="D92" s="15">
        <v>54</v>
      </c>
      <c r="E92" s="15">
        <v>2</v>
      </c>
      <c r="F92" s="15" t="s">
        <v>47</v>
      </c>
      <c r="G92" s="15">
        <v>1</v>
      </c>
      <c r="H92" s="15">
        <v>2</v>
      </c>
      <c r="I92" s="15">
        <v>1</v>
      </c>
      <c r="J92" s="15" t="s">
        <v>47</v>
      </c>
      <c r="K92" s="15" t="s">
        <v>47</v>
      </c>
      <c r="L92" s="15">
        <v>2</v>
      </c>
      <c r="M92" s="15">
        <v>1</v>
      </c>
      <c r="N92" s="15">
        <v>4</v>
      </c>
      <c r="O92" s="15" t="s">
        <v>47</v>
      </c>
      <c r="P92" s="15">
        <v>2</v>
      </c>
      <c r="Q92" s="15">
        <v>2</v>
      </c>
      <c r="R92" s="15">
        <v>3</v>
      </c>
      <c r="S92" s="15">
        <v>4</v>
      </c>
      <c r="T92" s="15">
        <v>4</v>
      </c>
      <c r="U92" s="15" t="s">
        <v>47</v>
      </c>
      <c r="V92" s="15" t="s">
        <v>47</v>
      </c>
      <c r="W92" s="15" t="s">
        <v>47</v>
      </c>
      <c r="X92" s="15">
        <v>2</v>
      </c>
      <c r="Y92" s="15">
        <v>2</v>
      </c>
      <c r="Z92" s="15">
        <v>2</v>
      </c>
      <c r="AA92" s="15">
        <v>2</v>
      </c>
      <c r="AB92" s="15">
        <v>2</v>
      </c>
      <c r="AC92" s="15">
        <v>4</v>
      </c>
      <c r="AD92" s="15">
        <v>1</v>
      </c>
      <c r="AE92" s="15" t="s">
        <v>47</v>
      </c>
      <c r="AF92" s="15" t="s">
        <v>47</v>
      </c>
      <c r="AG92" s="15">
        <v>2</v>
      </c>
      <c r="AH92" s="15">
        <v>3</v>
      </c>
      <c r="AI92" s="15">
        <v>2</v>
      </c>
      <c r="AJ92" s="15" t="s">
        <v>47</v>
      </c>
      <c r="AK92" s="15">
        <v>2</v>
      </c>
      <c r="AL92" s="15" t="s">
        <v>47</v>
      </c>
      <c r="AM92" s="15" t="s">
        <v>47</v>
      </c>
      <c r="AN92" s="15" t="s">
        <v>47</v>
      </c>
      <c r="AO92" s="15">
        <v>1</v>
      </c>
      <c r="AP92" s="15" t="s">
        <v>47</v>
      </c>
      <c r="AQ92" s="15">
        <v>1</v>
      </c>
    </row>
    <row r="93" spans="1:43" s="15" customFormat="1" ht="0.75" customHeight="1" x14ac:dyDescent="0.25">
      <c r="A93" s="17"/>
      <c r="D93" s="15">
        <v>0.1</v>
      </c>
      <c r="E93" s="15">
        <v>0.28999999999999998</v>
      </c>
      <c r="F93" s="15" t="s">
        <v>47</v>
      </c>
      <c r="G93" s="15">
        <v>0.09</v>
      </c>
      <c r="H93" s="15">
        <v>0.1</v>
      </c>
      <c r="I93" s="15">
        <v>0.13</v>
      </c>
      <c r="J93" s="15" t="s">
        <v>47</v>
      </c>
      <c r="K93" s="15" t="s">
        <v>47</v>
      </c>
      <c r="L93" s="15">
        <v>0.12</v>
      </c>
      <c r="M93" s="15">
        <v>0.06</v>
      </c>
      <c r="N93" s="15">
        <v>0.19</v>
      </c>
      <c r="O93" s="15" t="s">
        <v>47</v>
      </c>
      <c r="P93" s="15">
        <v>0.1</v>
      </c>
      <c r="Q93" s="15">
        <v>0.08</v>
      </c>
      <c r="R93" s="15">
        <v>0.27</v>
      </c>
      <c r="S93" s="15">
        <v>0.23</v>
      </c>
      <c r="T93" s="15">
        <v>0.17</v>
      </c>
      <c r="U93" s="15" t="s">
        <v>47</v>
      </c>
      <c r="V93" s="15" t="s">
        <v>47</v>
      </c>
      <c r="W93" s="15" t="s">
        <v>47</v>
      </c>
      <c r="X93" s="15">
        <v>0.06</v>
      </c>
      <c r="Y93" s="15">
        <v>0.22</v>
      </c>
      <c r="Z93" s="15">
        <v>0.2</v>
      </c>
      <c r="AA93" s="15">
        <v>7.0000000000000007E-2</v>
      </c>
      <c r="AB93" s="15">
        <v>0.14000000000000001</v>
      </c>
      <c r="AC93" s="15">
        <v>0.33</v>
      </c>
      <c r="AD93" s="15">
        <v>0.09</v>
      </c>
      <c r="AE93" s="15" t="s">
        <v>47</v>
      </c>
      <c r="AF93" s="15" t="s">
        <v>47</v>
      </c>
      <c r="AG93" s="15">
        <v>0.14000000000000001</v>
      </c>
      <c r="AH93" s="15">
        <v>7.0000000000000007E-2</v>
      </c>
      <c r="AI93" s="15">
        <v>0.41</v>
      </c>
      <c r="AJ93" s="15" t="s">
        <v>47</v>
      </c>
      <c r="AK93" s="15">
        <v>0.18</v>
      </c>
      <c r="AL93" s="15" t="s">
        <v>47</v>
      </c>
      <c r="AM93" s="15" t="s">
        <v>47</v>
      </c>
      <c r="AN93" s="15" t="s">
        <v>47</v>
      </c>
      <c r="AO93" s="15">
        <v>0.08</v>
      </c>
      <c r="AP93" s="15" t="s">
        <v>47</v>
      </c>
      <c r="AQ93" s="15">
        <v>0.25</v>
      </c>
    </row>
    <row r="94" spans="1:43" s="15" customFormat="1" ht="0.75" customHeight="1" x14ac:dyDescent="0.25">
      <c r="A94" s="17"/>
      <c r="C94" s="15" t="s">
        <v>62</v>
      </c>
      <c r="D94" s="15">
        <v>43</v>
      </c>
      <c r="E94" s="15" t="s">
        <v>47</v>
      </c>
      <c r="F94" s="15">
        <v>2</v>
      </c>
      <c r="G94" s="15" t="s">
        <v>47</v>
      </c>
      <c r="H94" s="15">
        <v>1</v>
      </c>
      <c r="I94" s="15">
        <v>1</v>
      </c>
      <c r="J94" s="15">
        <v>1</v>
      </c>
      <c r="K94" s="15" t="s">
        <v>47</v>
      </c>
      <c r="L94" s="15">
        <v>1</v>
      </c>
      <c r="M94" s="15">
        <v>1</v>
      </c>
      <c r="N94" s="15">
        <v>2</v>
      </c>
      <c r="O94" s="15">
        <v>2</v>
      </c>
      <c r="P94" s="15">
        <v>3</v>
      </c>
      <c r="Q94" s="15">
        <v>2</v>
      </c>
      <c r="R94" s="15" t="s">
        <v>47</v>
      </c>
      <c r="S94" s="15" t="s">
        <v>47</v>
      </c>
      <c r="T94" s="15">
        <v>1</v>
      </c>
      <c r="U94" s="15">
        <v>5</v>
      </c>
      <c r="V94" s="15" t="s">
        <v>47</v>
      </c>
      <c r="W94" s="15">
        <v>1</v>
      </c>
      <c r="X94" s="15">
        <v>3</v>
      </c>
      <c r="Y94" s="15" t="s">
        <v>47</v>
      </c>
      <c r="Z94" s="15">
        <v>1</v>
      </c>
      <c r="AA94" s="15">
        <v>1</v>
      </c>
      <c r="AB94" s="15">
        <v>2</v>
      </c>
      <c r="AC94" s="15" t="s">
        <v>47</v>
      </c>
      <c r="AD94" s="15">
        <v>2</v>
      </c>
      <c r="AE94" s="15">
        <v>1</v>
      </c>
      <c r="AF94" s="15" t="s">
        <v>47</v>
      </c>
      <c r="AG94" s="15">
        <v>3</v>
      </c>
      <c r="AH94" s="15">
        <v>2</v>
      </c>
      <c r="AI94" s="15" t="s">
        <v>47</v>
      </c>
      <c r="AJ94" s="15" t="s">
        <v>47</v>
      </c>
      <c r="AK94" s="15">
        <v>3</v>
      </c>
      <c r="AL94" s="15" t="s">
        <v>47</v>
      </c>
      <c r="AM94" s="15">
        <v>1</v>
      </c>
      <c r="AN94" s="15" t="s">
        <v>47</v>
      </c>
      <c r="AO94" s="15" t="s">
        <v>47</v>
      </c>
      <c r="AP94" s="15">
        <v>1</v>
      </c>
      <c r="AQ94" s="15" t="s">
        <v>47</v>
      </c>
    </row>
    <row r="95" spans="1:43" s="15" customFormat="1" ht="0.75" customHeight="1" x14ac:dyDescent="0.25">
      <c r="A95" s="17"/>
      <c r="D95" s="15">
        <v>0.08</v>
      </c>
      <c r="E95" s="15" t="s">
        <v>47</v>
      </c>
      <c r="F95" s="15">
        <v>0.14000000000000001</v>
      </c>
      <c r="G95" s="15" t="s">
        <v>47</v>
      </c>
      <c r="H95" s="15">
        <v>0.05</v>
      </c>
      <c r="I95" s="15">
        <v>0.13</v>
      </c>
      <c r="J95" s="15">
        <v>0.17</v>
      </c>
      <c r="K95" s="15" t="s">
        <v>47</v>
      </c>
      <c r="L95" s="15">
        <v>0.06</v>
      </c>
      <c r="M95" s="15">
        <v>0.06</v>
      </c>
      <c r="N95" s="15">
        <v>0.1</v>
      </c>
      <c r="O95" s="15">
        <v>0.12</v>
      </c>
      <c r="P95" s="15">
        <v>0.14000000000000001</v>
      </c>
      <c r="Q95" s="15">
        <v>0.08</v>
      </c>
      <c r="R95" s="15" t="s">
        <v>47</v>
      </c>
      <c r="S95" s="15" t="s">
        <v>47</v>
      </c>
      <c r="T95" s="15">
        <v>0.04</v>
      </c>
      <c r="U95" s="15">
        <v>0.61</v>
      </c>
      <c r="V95" s="15" t="s">
        <v>47</v>
      </c>
      <c r="W95" s="15">
        <v>0.1</v>
      </c>
      <c r="X95" s="15">
        <v>0.1</v>
      </c>
      <c r="Y95" s="15" t="s">
        <v>47</v>
      </c>
      <c r="Z95" s="15">
        <v>0.1</v>
      </c>
      <c r="AA95" s="15">
        <v>0.04</v>
      </c>
      <c r="AB95" s="15">
        <v>0.09</v>
      </c>
      <c r="AC95" s="15" t="s">
        <v>47</v>
      </c>
      <c r="AD95" s="15">
        <v>0.18</v>
      </c>
      <c r="AE95" s="15">
        <v>7.0000000000000007E-2</v>
      </c>
      <c r="AF95" s="15" t="s">
        <v>47</v>
      </c>
      <c r="AG95" s="15">
        <v>0.21</v>
      </c>
      <c r="AH95" s="15">
        <v>0.04</v>
      </c>
      <c r="AI95" s="15" t="s">
        <v>47</v>
      </c>
      <c r="AJ95" s="15" t="s">
        <v>47</v>
      </c>
      <c r="AK95" s="15">
        <v>0.27</v>
      </c>
      <c r="AL95" s="15" t="s">
        <v>47</v>
      </c>
      <c r="AM95" s="15">
        <v>0.06</v>
      </c>
      <c r="AN95" s="15" t="s">
        <v>47</v>
      </c>
      <c r="AO95" s="15" t="s">
        <v>47</v>
      </c>
      <c r="AP95" s="15">
        <v>0.33</v>
      </c>
      <c r="AQ95" s="15" t="s">
        <v>47</v>
      </c>
    </row>
    <row r="96" spans="1:43" s="15" customFormat="1" ht="0.75" customHeight="1" x14ac:dyDescent="0.25">
      <c r="A96" s="18">
        <v>41030</v>
      </c>
      <c r="B96" s="15" t="s">
        <v>129</v>
      </c>
    </row>
    <row r="97" spans="1:46" s="15" customFormat="1" ht="0.75" customHeight="1" x14ac:dyDescent="0.25">
      <c r="A97" s="17"/>
    </row>
    <row r="98" spans="1:46" s="15" customFormat="1" ht="0.75" customHeight="1" x14ac:dyDescent="0.25">
      <c r="A98" s="17"/>
    </row>
    <row r="99" spans="1:46" s="15" customFormat="1" ht="0.75" customHeight="1" x14ac:dyDescent="0.25">
      <c r="A99" s="17"/>
    </row>
    <row r="100" spans="1:46" s="15" customFormat="1" ht="0.75" customHeight="1" x14ac:dyDescent="0.25">
      <c r="A100" s="17"/>
      <c r="B100" s="15" t="s">
        <v>42</v>
      </c>
      <c r="D100" s="15" t="s">
        <v>1</v>
      </c>
      <c r="E100" s="15" t="s">
        <v>2</v>
      </c>
      <c r="AR100" s="15" t="s">
        <v>52</v>
      </c>
    </row>
    <row r="101" spans="1:46" s="15" customFormat="1" ht="0.75" customHeight="1" x14ac:dyDescent="0.25">
      <c r="A101" s="17"/>
      <c r="E101" s="15" t="s">
        <v>3</v>
      </c>
      <c r="F101" s="15" t="s">
        <v>4</v>
      </c>
      <c r="G101" s="15" t="s">
        <v>5</v>
      </c>
      <c r="H101" s="15" t="s">
        <v>6</v>
      </c>
      <c r="I101" s="15" t="s">
        <v>7</v>
      </c>
      <c r="J101" s="15" t="s">
        <v>8</v>
      </c>
      <c r="K101" s="15" t="s">
        <v>9</v>
      </c>
      <c r="L101" s="15" t="s">
        <v>10</v>
      </c>
      <c r="M101" s="15" t="s">
        <v>11</v>
      </c>
      <c r="N101" s="15" t="s">
        <v>12</v>
      </c>
      <c r="O101" s="15" t="s">
        <v>13</v>
      </c>
      <c r="P101" s="15" t="s">
        <v>14</v>
      </c>
      <c r="Q101" s="15" t="s">
        <v>15</v>
      </c>
      <c r="R101" s="15" t="s">
        <v>16</v>
      </c>
      <c r="S101" s="15" t="s">
        <v>17</v>
      </c>
      <c r="T101" s="15" t="s">
        <v>18</v>
      </c>
      <c r="U101" s="15" t="s">
        <v>19</v>
      </c>
      <c r="V101" s="15" t="s">
        <v>20</v>
      </c>
      <c r="W101" s="15" t="s">
        <v>21</v>
      </c>
      <c r="X101" s="15" t="s">
        <v>22</v>
      </c>
      <c r="Y101" s="15" t="s">
        <v>23</v>
      </c>
      <c r="Z101" s="15" t="s">
        <v>24</v>
      </c>
      <c r="AA101" s="15" t="s">
        <v>25</v>
      </c>
      <c r="AB101" s="15" t="s">
        <v>26</v>
      </c>
      <c r="AC101" s="15" t="s">
        <v>27</v>
      </c>
      <c r="AD101" s="15" t="s">
        <v>28</v>
      </c>
      <c r="AE101" s="15" t="s">
        <v>29</v>
      </c>
      <c r="AF101" s="15" t="s">
        <v>30</v>
      </c>
      <c r="AG101" s="15" t="s">
        <v>31</v>
      </c>
      <c r="AH101" s="15" t="s">
        <v>32</v>
      </c>
      <c r="AI101" s="15" t="s">
        <v>33</v>
      </c>
      <c r="AJ101" s="15" t="s">
        <v>34</v>
      </c>
      <c r="AK101" s="15" t="s">
        <v>35</v>
      </c>
      <c r="AL101" s="15" t="s">
        <v>36</v>
      </c>
      <c r="AM101" s="15" t="s">
        <v>37</v>
      </c>
      <c r="AN101" s="15" t="s">
        <v>38</v>
      </c>
      <c r="AO101" s="15" t="s">
        <v>39</v>
      </c>
      <c r="AP101" s="15" t="s">
        <v>40</v>
      </c>
      <c r="AQ101" s="15" t="s">
        <v>41</v>
      </c>
      <c r="AR101" s="15" t="s">
        <v>53</v>
      </c>
      <c r="AS101" s="15" t="s">
        <v>54</v>
      </c>
      <c r="AT101" s="15" t="s">
        <v>55</v>
      </c>
    </row>
    <row r="102" spans="1:46" s="15" customFormat="1" ht="0.75" customHeight="1" x14ac:dyDescent="0.25">
      <c r="A102" s="17"/>
      <c r="C102" s="15" t="s">
        <v>43</v>
      </c>
      <c r="D102" s="15">
        <v>575</v>
      </c>
      <c r="E102" s="15">
        <v>6</v>
      </c>
      <c r="F102" s="15">
        <v>12</v>
      </c>
      <c r="G102" s="15">
        <v>12</v>
      </c>
      <c r="H102" s="15">
        <v>24</v>
      </c>
      <c r="I102" s="15">
        <v>6</v>
      </c>
      <c r="J102" s="15">
        <v>8</v>
      </c>
      <c r="K102" s="15">
        <v>4</v>
      </c>
      <c r="L102" s="15">
        <v>17</v>
      </c>
      <c r="M102" s="15">
        <v>14</v>
      </c>
      <c r="N102" s="15">
        <v>20</v>
      </c>
      <c r="O102" s="15">
        <v>16</v>
      </c>
      <c r="P102" s="15">
        <v>15</v>
      </c>
      <c r="Q102" s="15">
        <v>24</v>
      </c>
      <c r="R102" s="15">
        <v>12</v>
      </c>
      <c r="S102" s="15">
        <v>8</v>
      </c>
      <c r="T102" s="15">
        <v>27</v>
      </c>
      <c r="U102" s="15">
        <v>9</v>
      </c>
      <c r="V102" s="15">
        <v>4</v>
      </c>
      <c r="W102" s="15">
        <v>7</v>
      </c>
      <c r="X102" s="15">
        <v>23</v>
      </c>
      <c r="Y102" s="15">
        <v>12</v>
      </c>
      <c r="Z102" s="15">
        <v>9</v>
      </c>
      <c r="AA102" s="15">
        <v>24</v>
      </c>
      <c r="AB102" s="15">
        <v>20</v>
      </c>
      <c r="AC102" s="15">
        <v>4</v>
      </c>
      <c r="AD102" s="15">
        <v>10</v>
      </c>
      <c r="AE102" s="15">
        <v>10</v>
      </c>
      <c r="AF102" s="15">
        <v>4</v>
      </c>
      <c r="AG102" s="15">
        <v>11</v>
      </c>
      <c r="AH102" s="15">
        <v>37</v>
      </c>
      <c r="AI102" s="15">
        <v>5</v>
      </c>
      <c r="AJ102" s="15">
        <v>2</v>
      </c>
      <c r="AK102" s="15">
        <v>11</v>
      </c>
      <c r="AL102" s="15">
        <v>2</v>
      </c>
      <c r="AM102" s="15">
        <v>15</v>
      </c>
      <c r="AN102" s="15">
        <v>10</v>
      </c>
      <c r="AO102" s="15">
        <v>19</v>
      </c>
      <c r="AP102" s="15">
        <v>6</v>
      </c>
      <c r="AQ102" s="15">
        <v>3</v>
      </c>
      <c r="AR102" s="15">
        <v>190</v>
      </c>
      <c r="AS102" s="15">
        <v>288</v>
      </c>
      <c r="AT102" s="15">
        <v>97</v>
      </c>
    </row>
    <row r="103" spans="1:46" s="15" customFormat="1" ht="0.75" customHeight="1" x14ac:dyDescent="0.25">
      <c r="A103" s="17"/>
    </row>
    <row r="104" spans="1:46" s="15" customFormat="1" ht="0.75" customHeight="1" x14ac:dyDescent="0.25">
      <c r="A104" s="17"/>
      <c r="B104" s="15" t="s">
        <v>64</v>
      </c>
      <c r="C104" s="15" t="s">
        <v>44</v>
      </c>
      <c r="D104" s="15">
        <v>570</v>
      </c>
      <c r="E104" s="15">
        <v>7</v>
      </c>
      <c r="F104" s="15">
        <v>12</v>
      </c>
      <c r="G104" s="15">
        <v>14</v>
      </c>
      <c r="H104" s="15">
        <v>23</v>
      </c>
      <c r="I104" s="15">
        <v>6</v>
      </c>
      <c r="J104" s="15">
        <v>9</v>
      </c>
      <c r="K104" s="15">
        <v>5</v>
      </c>
      <c r="L104" s="15">
        <v>15</v>
      </c>
      <c r="M104" s="15">
        <v>15</v>
      </c>
      <c r="N104" s="15">
        <v>19</v>
      </c>
      <c r="O104" s="15">
        <v>17</v>
      </c>
      <c r="P104" s="15">
        <v>18</v>
      </c>
      <c r="Q104" s="15">
        <v>19</v>
      </c>
      <c r="R104" s="15">
        <v>11</v>
      </c>
      <c r="S104" s="15">
        <v>10</v>
      </c>
      <c r="T104" s="15">
        <v>28</v>
      </c>
      <c r="U104" s="15">
        <v>7</v>
      </c>
      <c r="V104" s="15">
        <v>5</v>
      </c>
      <c r="W104" s="15">
        <v>8</v>
      </c>
      <c r="X104" s="15">
        <v>26</v>
      </c>
      <c r="Y104" s="15">
        <v>11</v>
      </c>
      <c r="Z104" s="15">
        <v>11</v>
      </c>
      <c r="AA104" s="15">
        <v>22</v>
      </c>
      <c r="AB104" s="15">
        <v>16</v>
      </c>
      <c r="AC104" s="15">
        <v>7</v>
      </c>
      <c r="AD104" s="15">
        <v>9</v>
      </c>
      <c r="AE104" s="15">
        <v>10</v>
      </c>
      <c r="AF104" s="15">
        <v>5</v>
      </c>
      <c r="AG104" s="15">
        <v>11</v>
      </c>
      <c r="AH104" s="15">
        <v>33</v>
      </c>
      <c r="AI104" s="15">
        <v>4</v>
      </c>
      <c r="AJ104" s="15">
        <v>2</v>
      </c>
      <c r="AK104" s="15">
        <v>11</v>
      </c>
      <c r="AL104" s="15">
        <v>3</v>
      </c>
      <c r="AM104" s="15">
        <v>15</v>
      </c>
      <c r="AN104" s="15">
        <v>12</v>
      </c>
      <c r="AO104" s="15">
        <v>20</v>
      </c>
      <c r="AP104" s="15">
        <v>7</v>
      </c>
      <c r="AQ104" s="15">
        <v>3</v>
      </c>
      <c r="AR104" s="15">
        <v>187</v>
      </c>
      <c r="AS104" s="15">
        <v>293</v>
      </c>
      <c r="AT104" s="15">
        <v>90</v>
      </c>
    </row>
    <row r="105" spans="1:46" s="15" customFormat="1" ht="0.75" customHeight="1" x14ac:dyDescent="0.25">
      <c r="A105" s="17"/>
    </row>
    <row r="106" spans="1:46" s="15" customFormat="1" ht="0.75" customHeight="1" x14ac:dyDescent="0.25">
      <c r="A106" s="17"/>
      <c r="C106" s="15" t="s">
        <v>58</v>
      </c>
      <c r="D106" s="15">
        <v>72</v>
      </c>
      <c r="E106" s="15">
        <v>1</v>
      </c>
      <c r="F106" s="15" t="s">
        <v>47</v>
      </c>
      <c r="G106" s="15">
        <v>1</v>
      </c>
      <c r="H106" s="15">
        <v>3</v>
      </c>
      <c r="I106" s="15">
        <v>1</v>
      </c>
      <c r="J106" s="15">
        <v>1</v>
      </c>
      <c r="K106" s="15">
        <v>1</v>
      </c>
      <c r="L106" s="15">
        <v>3</v>
      </c>
      <c r="M106" s="15">
        <v>3</v>
      </c>
      <c r="N106" s="15">
        <v>4</v>
      </c>
      <c r="O106" s="15">
        <v>3</v>
      </c>
      <c r="P106" s="15" t="s">
        <v>47</v>
      </c>
      <c r="Q106" s="15">
        <v>3</v>
      </c>
      <c r="R106" s="15">
        <v>1</v>
      </c>
      <c r="S106" s="15">
        <v>1</v>
      </c>
      <c r="T106" s="15">
        <v>5</v>
      </c>
      <c r="U106" s="15" t="s">
        <v>47</v>
      </c>
      <c r="V106" s="15" t="s">
        <v>47</v>
      </c>
      <c r="W106" s="15" t="s">
        <v>47</v>
      </c>
      <c r="X106" s="15">
        <v>2</v>
      </c>
      <c r="Y106" s="15">
        <v>1</v>
      </c>
      <c r="Z106" s="15">
        <v>1</v>
      </c>
      <c r="AA106" s="15">
        <v>3</v>
      </c>
      <c r="AB106" s="15">
        <v>3</v>
      </c>
      <c r="AC106" s="15">
        <v>3</v>
      </c>
      <c r="AD106" s="15">
        <v>1</v>
      </c>
      <c r="AE106" s="15">
        <v>1</v>
      </c>
      <c r="AF106" s="15">
        <v>1</v>
      </c>
      <c r="AG106" s="15">
        <v>2</v>
      </c>
      <c r="AH106" s="15">
        <v>2</v>
      </c>
      <c r="AI106" s="15" t="s">
        <v>47</v>
      </c>
      <c r="AJ106" s="15">
        <v>1</v>
      </c>
      <c r="AK106" s="15" t="s">
        <v>47</v>
      </c>
      <c r="AL106" s="15" t="s">
        <v>47</v>
      </c>
      <c r="AM106" s="15">
        <v>4</v>
      </c>
      <c r="AN106" s="15">
        <v>1</v>
      </c>
      <c r="AO106" s="15">
        <v>1</v>
      </c>
      <c r="AP106" s="15">
        <v>2</v>
      </c>
      <c r="AQ106" s="15">
        <v>1</v>
      </c>
      <c r="AR106" s="15">
        <v>20</v>
      </c>
      <c r="AS106" s="15">
        <v>35</v>
      </c>
      <c r="AT106" s="15">
        <v>17</v>
      </c>
    </row>
    <row r="107" spans="1:46" s="15" customFormat="1" ht="0.75" customHeight="1" x14ac:dyDescent="0.25">
      <c r="A107" s="17"/>
      <c r="D107" s="15">
        <v>0.13</v>
      </c>
      <c r="E107" s="15">
        <v>0.17</v>
      </c>
      <c r="F107" s="15" t="s">
        <v>47</v>
      </c>
      <c r="G107" s="15">
        <v>0.08</v>
      </c>
      <c r="H107" s="15">
        <v>0.12</v>
      </c>
      <c r="I107" s="15">
        <v>0.17</v>
      </c>
      <c r="J107" s="15">
        <v>0.13</v>
      </c>
      <c r="K107" s="15">
        <v>0.25</v>
      </c>
      <c r="L107" s="15">
        <v>0.18</v>
      </c>
      <c r="M107" s="15">
        <v>0.21</v>
      </c>
      <c r="N107" s="15">
        <v>0.2</v>
      </c>
      <c r="O107" s="15">
        <v>0.19</v>
      </c>
      <c r="P107" s="15" t="s">
        <v>47</v>
      </c>
      <c r="Q107" s="15">
        <v>0.17</v>
      </c>
      <c r="R107" s="15">
        <v>0.08</v>
      </c>
      <c r="S107" s="15">
        <v>0.13</v>
      </c>
      <c r="T107" s="15">
        <v>0.19</v>
      </c>
      <c r="U107" s="15" t="s">
        <v>47</v>
      </c>
      <c r="V107" s="15" t="s">
        <v>47</v>
      </c>
      <c r="W107" s="15" t="s">
        <v>47</v>
      </c>
      <c r="X107" s="15">
        <v>0.09</v>
      </c>
      <c r="Y107" s="15">
        <v>0.08</v>
      </c>
      <c r="Z107" s="15">
        <v>0.11</v>
      </c>
      <c r="AA107" s="15">
        <v>0.13</v>
      </c>
      <c r="AB107" s="15">
        <v>0.2</v>
      </c>
      <c r="AC107" s="15">
        <v>0.5</v>
      </c>
      <c r="AD107" s="15">
        <v>0.1</v>
      </c>
      <c r="AE107" s="15">
        <v>0.1</v>
      </c>
      <c r="AF107" s="15">
        <v>0.25</v>
      </c>
      <c r="AG107" s="15">
        <v>0.18</v>
      </c>
      <c r="AH107" s="15">
        <v>0.05</v>
      </c>
      <c r="AI107" s="15" t="s">
        <v>47</v>
      </c>
      <c r="AJ107" s="15">
        <v>0.5</v>
      </c>
      <c r="AK107" s="15" t="s">
        <v>47</v>
      </c>
      <c r="AL107" s="15" t="s">
        <v>47</v>
      </c>
      <c r="AM107" s="15">
        <v>0.27</v>
      </c>
      <c r="AN107" s="15">
        <v>0.1</v>
      </c>
      <c r="AO107" s="15">
        <v>0.05</v>
      </c>
      <c r="AP107" s="15">
        <v>0.33</v>
      </c>
      <c r="AQ107" s="15">
        <v>0.33</v>
      </c>
      <c r="AR107" s="15">
        <v>0.11</v>
      </c>
      <c r="AS107" s="15">
        <v>0.12</v>
      </c>
      <c r="AT107" s="15">
        <v>0.19</v>
      </c>
    </row>
    <row r="108" spans="1:46" s="15" customFormat="1" ht="0.75" customHeight="1" x14ac:dyDescent="0.25">
      <c r="A108" s="17"/>
      <c r="C108" s="15" t="s">
        <v>59</v>
      </c>
      <c r="D108" s="15">
        <v>117</v>
      </c>
      <c r="E108" s="15" t="s">
        <v>47</v>
      </c>
      <c r="F108" s="15">
        <v>2</v>
      </c>
      <c r="G108" s="15">
        <v>5</v>
      </c>
      <c r="H108" s="15">
        <v>5</v>
      </c>
      <c r="I108" s="15">
        <v>1</v>
      </c>
      <c r="J108" s="15">
        <v>1</v>
      </c>
      <c r="K108" s="15" t="s">
        <v>47</v>
      </c>
      <c r="L108" s="15">
        <v>4</v>
      </c>
      <c r="M108" s="15">
        <v>2</v>
      </c>
      <c r="N108" s="15">
        <v>5</v>
      </c>
      <c r="O108" s="15">
        <v>3</v>
      </c>
      <c r="P108" s="15">
        <v>2</v>
      </c>
      <c r="Q108" s="15">
        <v>5</v>
      </c>
      <c r="R108" s="15">
        <v>2</v>
      </c>
      <c r="S108" s="15">
        <v>2</v>
      </c>
      <c r="T108" s="15">
        <v>5</v>
      </c>
      <c r="U108" s="15">
        <v>2</v>
      </c>
      <c r="V108" s="15">
        <v>1</v>
      </c>
      <c r="W108" s="15">
        <v>4</v>
      </c>
      <c r="X108" s="15">
        <v>6</v>
      </c>
      <c r="Y108" s="15">
        <v>1</v>
      </c>
      <c r="Z108" s="15">
        <v>1</v>
      </c>
      <c r="AA108" s="15">
        <v>4</v>
      </c>
      <c r="AB108" s="15">
        <v>2</v>
      </c>
      <c r="AC108" s="15" t="s">
        <v>47</v>
      </c>
      <c r="AD108" s="15">
        <v>2</v>
      </c>
      <c r="AE108" s="15">
        <v>2</v>
      </c>
      <c r="AF108" s="15" t="s">
        <v>47</v>
      </c>
      <c r="AG108" s="15">
        <v>1</v>
      </c>
      <c r="AH108" s="15">
        <v>7</v>
      </c>
      <c r="AI108" s="15" t="s">
        <v>47</v>
      </c>
      <c r="AJ108" s="15">
        <v>1</v>
      </c>
      <c r="AK108" s="15">
        <v>5</v>
      </c>
      <c r="AL108" s="15" t="s">
        <v>47</v>
      </c>
      <c r="AM108" s="15">
        <v>3</v>
      </c>
      <c r="AN108" s="15">
        <v>2</v>
      </c>
      <c r="AO108" s="15">
        <v>6</v>
      </c>
      <c r="AP108" s="15" t="s">
        <v>47</v>
      </c>
      <c r="AQ108" s="15">
        <v>1</v>
      </c>
      <c r="AR108" s="15">
        <v>43</v>
      </c>
      <c r="AS108" s="15">
        <v>58</v>
      </c>
      <c r="AT108" s="15">
        <v>17</v>
      </c>
    </row>
    <row r="109" spans="1:46" s="15" customFormat="1" ht="0.75" customHeight="1" x14ac:dyDescent="0.25">
      <c r="A109" s="17"/>
      <c r="D109" s="15">
        <v>0.21</v>
      </c>
      <c r="E109" s="15" t="s">
        <v>47</v>
      </c>
      <c r="F109" s="15">
        <v>0.17</v>
      </c>
      <c r="G109" s="15">
        <v>0.33</v>
      </c>
      <c r="H109" s="15">
        <v>0.21</v>
      </c>
      <c r="I109" s="15">
        <v>0.17</v>
      </c>
      <c r="J109" s="15">
        <v>0.13</v>
      </c>
      <c r="K109" s="15" t="s">
        <v>47</v>
      </c>
      <c r="L109" s="15">
        <v>0.24</v>
      </c>
      <c r="M109" s="15">
        <v>0.14000000000000001</v>
      </c>
      <c r="N109" s="15">
        <v>0.25</v>
      </c>
      <c r="O109" s="15">
        <v>0.19</v>
      </c>
      <c r="P109" s="15">
        <v>0.13</v>
      </c>
      <c r="Q109" s="15">
        <v>0.28999999999999998</v>
      </c>
      <c r="R109" s="15">
        <v>0.18</v>
      </c>
      <c r="S109" s="15">
        <v>0.25</v>
      </c>
      <c r="T109" s="15">
        <v>0.19</v>
      </c>
      <c r="U109" s="15">
        <v>0.32</v>
      </c>
      <c r="V109" s="15">
        <v>0.25</v>
      </c>
      <c r="W109" s="15">
        <v>0.43</v>
      </c>
      <c r="X109" s="15">
        <v>0.22</v>
      </c>
      <c r="Y109" s="15">
        <v>0.08</v>
      </c>
      <c r="Z109" s="15">
        <v>0.11</v>
      </c>
      <c r="AA109" s="15">
        <v>0.17</v>
      </c>
      <c r="AB109" s="15">
        <v>0.1</v>
      </c>
      <c r="AC109" s="15" t="s">
        <v>47</v>
      </c>
      <c r="AD109" s="15">
        <v>0.2</v>
      </c>
      <c r="AE109" s="15">
        <v>0.2</v>
      </c>
      <c r="AF109" s="15" t="s">
        <v>47</v>
      </c>
      <c r="AG109" s="15">
        <v>0.09</v>
      </c>
      <c r="AH109" s="15">
        <v>0.2</v>
      </c>
      <c r="AI109" s="15" t="s">
        <v>47</v>
      </c>
      <c r="AJ109" s="15">
        <v>0.5</v>
      </c>
      <c r="AK109" s="15">
        <v>0.46</v>
      </c>
      <c r="AL109" s="15" t="s">
        <v>47</v>
      </c>
      <c r="AM109" s="15">
        <v>0.2</v>
      </c>
      <c r="AN109" s="15">
        <v>0.2</v>
      </c>
      <c r="AO109" s="15">
        <v>0.32</v>
      </c>
      <c r="AP109" s="15" t="s">
        <v>47</v>
      </c>
      <c r="AQ109" s="15">
        <v>0.33</v>
      </c>
      <c r="AR109" s="15">
        <v>0.23</v>
      </c>
      <c r="AS109" s="15">
        <v>0.2</v>
      </c>
      <c r="AT109" s="15">
        <v>0.19</v>
      </c>
    </row>
    <row r="110" spans="1:46" s="15" customFormat="1" ht="0.75" customHeight="1" x14ac:dyDescent="0.25">
      <c r="A110" s="17"/>
      <c r="C110" s="15" t="s">
        <v>60</v>
      </c>
      <c r="D110" s="15">
        <v>242</v>
      </c>
      <c r="E110" s="15">
        <v>5</v>
      </c>
      <c r="F110" s="15">
        <v>6</v>
      </c>
      <c r="G110" s="15">
        <v>7</v>
      </c>
      <c r="H110" s="15">
        <v>9</v>
      </c>
      <c r="I110" s="15">
        <v>2</v>
      </c>
      <c r="J110" s="15">
        <v>6</v>
      </c>
      <c r="K110" s="15">
        <v>2</v>
      </c>
      <c r="L110" s="15">
        <v>6</v>
      </c>
      <c r="M110" s="15">
        <v>5</v>
      </c>
      <c r="N110" s="15">
        <v>6</v>
      </c>
      <c r="O110" s="15">
        <v>6</v>
      </c>
      <c r="P110" s="15">
        <v>11</v>
      </c>
      <c r="Q110" s="15">
        <v>6</v>
      </c>
      <c r="R110" s="15">
        <v>7</v>
      </c>
      <c r="S110" s="15">
        <v>2</v>
      </c>
      <c r="T110" s="15">
        <v>11</v>
      </c>
      <c r="U110" s="15">
        <v>2</v>
      </c>
      <c r="V110" s="15">
        <v>1</v>
      </c>
      <c r="W110" s="15">
        <v>5</v>
      </c>
      <c r="X110" s="15">
        <v>8</v>
      </c>
      <c r="Y110" s="15">
        <v>6</v>
      </c>
      <c r="Z110" s="15">
        <v>2</v>
      </c>
      <c r="AA110" s="15">
        <v>10</v>
      </c>
      <c r="AB110" s="15">
        <v>9</v>
      </c>
      <c r="AC110" s="15">
        <v>3</v>
      </c>
      <c r="AD110" s="15">
        <v>3</v>
      </c>
      <c r="AE110" s="15">
        <v>7</v>
      </c>
      <c r="AF110" s="15">
        <v>2</v>
      </c>
      <c r="AG110" s="15">
        <v>5</v>
      </c>
      <c r="AH110" s="15">
        <v>14</v>
      </c>
      <c r="AI110" s="15">
        <v>4</v>
      </c>
      <c r="AJ110" s="15" t="s">
        <v>47</v>
      </c>
      <c r="AK110" s="15">
        <v>4</v>
      </c>
      <c r="AL110" s="15">
        <v>3</v>
      </c>
      <c r="AM110" s="15">
        <v>6</v>
      </c>
      <c r="AN110" s="15">
        <v>6</v>
      </c>
      <c r="AO110" s="15">
        <v>7</v>
      </c>
      <c r="AP110" s="15">
        <v>1</v>
      </c>
      <c r="AQ110" s="15">
        <v>1</v>
      </c>
      <c r="AR110" s="15">
        <v>83</v>
      </c>
      <c r="AS110" s="15">
        <v>121</v>
      </c>
      <c r="AT110" s="15">
        <v>38</v>
      </c>
    </row>
    <row r="111" spans="1:46" s="15" customFormat="1" ht="0.75" customHeight="1" x14ac:dyDescent="0.25">
      <c r="A111" s="17"/>
      <c r="D111" s="15">
        <v>0.42</v>
      </c>
      <c r="E111" s="15">
        <v>0.67</v>
      </c>
      <c r="F111" s="15">
        <v>0.5</v>
      </c>
      <c r="G111" s="15">
        <v>0.5</v>
      </c>
      <c r="H111" s="15">
        <v>0.37</v>
      </c>
      <c r="I111" s="15">
        <v>0.33</v>
      </c>
      <c r="J111" s="15">
        <v>0.63</v>
      </c>
      <c r="K111" s="15">
        <v>0.5</v>
      </c>
      <c r="L111" s="15">
        <v>0.41</v>
      </c>
      <c r="M111" s="15">
        <v>0.36</v>
      </c>
      <c r="N111" s="15">
        <v>0.3</v>
      </c>
      <c r="O111" s="15">
        <v>0.38</v>
      </c>
      <c r="P111" s="15">
        <v>0.6</v>
      </c>
      <c r="Q111" s="15">
        <v>0.3</v>
      </c>
      <c r="R111" s="15">
        <v>0.66</v>
      </c>
      <c r="S111" s="15">
        <v>0.25</v>
      </c>
      <c r="T111" s="15">
        <v>0.41</v>
      </c>
      <c r="U111" s="15">
        <v>0.22</v>
      </c>
      <c r="V111" s="15">
        <v>0.25</v>
      </c>
      <c r="W111" s="15">
        <v>0.56999999999999995</v>
      </c>
      <c r="X111" s="15">
        <v>0.3</v>
      </c>
      <c r="Y111" s="15">
        <v>0.57999999999999996</v>
      </c>
      <c r="Z111" s="15">
        <v>0.22</v>
      </c>
      <c r="AA111" s="15">
        <v>0.46</v>
      </c>
      <c r="AB111" s="15">
        <v>0.55000000000000004</v>
      </c>
      <c r="AC111" s="15">
        <v>0.5</v>
      </c>
      <c r="AD111" s="15">
        <v>0.3</v>
      </c>
      <c r="AE111" s="15">
        <v>0.7</v>
      </c>
      <c r="AF111" s="15">
        <v>0.5</v>
      </c>
      <c r="AG111" s="15">
        <v>0.45</v>
      </c>
      <c r="AH111" s="15">
        <v>0.42</v>
      </c>
      <c r="AI111" s="15">
        <v>1</v>
      </c>
      <c r="AJ111" s="15" t="s">
        <v>47</v>
      </c>
      <c r="AK111" s="15">
        <v>0.36</v>
      </c>
      <c r="AL111" s="15">
        <v>1</v>
      </c>
      <c r="AM111" s="15">
        <v>0.4</v>
      </c>
      <c r="AN111" s="15">
        <v>0.5</v>
      </c>
      <c r="AO111" s="15">
        <v>0.37</v>
      </c>
      <c r="AP111" s="15">
        <v>0.17</v>
      </c>
      <c r="AQ111" s="15">
        <v>0.33</v>
      </c>
      <c r="AR111" s="15">
        <v>0.44</v>
      </c>
      <c r="AS111" s="15">
        <v>0.41</v>
      </c>
      <c r="AT111" s="15">
        <v>0.42</v>
      </c>
    </row>
    <row r="112" spans="1:46" s="15" customFormat="1" ht="0.75" customHeight="1" x14ac:dyDescent="0.25">
      <c r="A112" s="17"/>
      <c r="C112" s="15" t="s">
        <v>61</v>
      </c>
      <c r="D112" s="15">
        <v>65</v>
      </c>
      <c r="E112" s="15">
        <v>1</v>
      </c>
      <c r="F112" s="15">
        <v>3</v>
      </c>
      <c r="G112" s="15">
        <v>1</v>
      </c>
      <c r="H112" s="15">
        <v>6</v>
      </c>
      <c r="I112" s="15" t="s">
        <v>47</v>
      </c>
      <c r="J112" s="15">
        <v>1</v>
      </c>
      <c r="K112" s="15">
        <v>1</v>
      </c>
      <c r="L112" s="15">
        <v>2</v>
      </c>
      <c r="M112" s="15">
        <v>3</v>
      </c>
      <c r="N112" s="15">
        <v>1</v>
      </c>
      <c r="O112" s="15" t="s">
        <v>47</v>
      </c>
      <c r="P112" s="15">
        <v>4</v>
      </c>
      <c r="Q112" s="15">
        <v>3</v>
      </c>
      <c r="R112" s="15">
        <v>1</v>
      </c>
      <c r="S112" s="15">
        <v>2</v>
      </c>
      <c r="T112" s="15">
        <v>4</v>
      </c>
      <c r="U112" s="15">
        <v>1</v>
      </c>
      <c r="V112" s="15" t="s">
        <v>47</v>
      </c>
      <c r="W112" s="15" t="s">
        <v>47</v>
      </c>
      <c r="X112" s="15">
        <v>2</v>
      </c>
      <c r="Y112" s="15" t="s">
        <v>47</v>
      </c>
      <c r="Z112" s="15">
        <v>2</v>
      </c>
      <c r="AA112" s="15">
        <v>3</v>
      </c>
      <c r="AB112" s="15">
        <v>2</v>
      </c>
      <c r="AC112" s="15" t="s">
        <v>47</v>
      </c>
      <c r="AD112" s="15">
        <v>1</v>
      </c>
      <c r="AE112" s="15" t="s">
        <v>47</v>
      </c>
      <c r="AF112" s="15">
        <v>1</v>
      </c>
      <c r="AG112" s="15">
        <v>2</v>
      </c>
      <c r="AH112" s="15">
        <v>7</v>
      </c>
      <c r="AI112" s="15" t="s">
        <v>47</v>
      </c>
      <c r="AJ112" s="15" t="s">
        <v>47</v>
      </c>
      <c r="AK112" s="15" t="s">
        <v>47</v>
      </c>
      <c r="AL112" s="15" t="s">
        <v>47</v>
      </c>
      <c r="AM112" s="15">
        <v>1</v>
      </c>
      <c r="AN112" s="15" t="s">
        <v>47</v>
      </c>
      <c r="AO112" s="15">
        <v>2</v>
      </c>
      <c r="AP112" s="15">
        <v>1</v>
      </c>
      <c r="AQ112" s="15" t="s">
        <v>47</v>
      </c>
      <c r="AR112" s="15">
        <v>21</v>
      </c>
      <c r="AS112" s="15">
        <v>38</v>
      </c>
      <c r="AT112" s="15">
        <v>7</v>
      </c>
    </row>
    <row r="113" spans="1:46" s="15" customFormat="1" ht="0.75" customHeight="1" x14ac:dyDescent="0.25">
      <c r="A113" s="17"/>
      <c r="D113" s="15">
        <v>0.11</v>
      </c>
      <c r="E113" s="15">
        <v>0.17</v>
      </c>
      <c r="F113" s="15">
        <v>0.25</v>
      </c>
      <c r="G113" s="15">
        <v>0.08</v>
      </c>
      <c r="H113" s="15">
        <v>0.25</v>
      </c>
      <c r="I113" s="15" t="s">
        <v>47</v>
      </c>
      <c r="J113" s="15">
        <v>0.13</v>
      </c>
      <c r="K113" s="15">
        <v>0.25</v>
      </c>
      <c r="L113" s="15">
        <v>0.12</v>
      </c>
      <c r="M113" s="15">
        <v>0.21</v>
      </c>
      <c r="N113" s="15">
        <v>0.05</v>
      </c>
      <c r="O113" s="15" t="s">
        <v>47</v>
      </c>
      <c r="P113" s="15">
        <v>0.2</v>
      </c>
      <c r="Q113" s="15">
        <v>0.17</v>
      </c>
      <c r="R113" s="15">
        <v>0.08</v>
      </c>
      <c r="S113" s="15">
        <v>0.25</v>
      </c>
      <c r="T113" s="15">
        <v>0.15</v>
      </c>
      <c r="U113" s="15">
        <v>0.11</v>
      </c>
      <c r="V113" s="15" t="s">
        <v>47</v>
      </c>
      <c r="W113" s="15" t="s">
        <v>47</v>
      </c>
      <c r="X113" s="15">
        <v>0.09</v>
      </c>
      <c r="Y113" s="15" t="s">
        <v>47</v>
      </c>
      <c r="Z113" s="15">
        <v>0.22</v>
      </c>
      <c r="AA113" s="15">
        <v>0.13</v>
      </c>
      <c r="AB113" s="15">
        <v>0.1</v>
      </c>
      <c r="AC113" s="15" t="s">
        <v>47</v>
      </c>
      <c r="AD113" s="15">
        <v>0.1</v>
      </c>
      <c r="AE113" s="15" t="s">
        <v>47</v>
      </c>
      <c r="AF113" s="15">
        <v>0.25</v>
      </c>
      <c r="AG113" s="15">
        <v>0.18</v>
      </c>
      <c r="AH113" s="15">
        <v>0.22</v>
      </c>
      <c r="AI113" s="15" t="s">
        <v>47</v>
      </c>
      <c r="AJ113" s="15" t="s">
        <v>47</v>
      </c>
      <c r="AK113" s="15" t="s">
        <v>47</v>
      </c>
      <c r="AL113" s="15" t="s">
        <v>47</v>
      </c>
      <c r="AM113" s="15">
        <v>7.0000000000000007E-2</v>
      </c>
      <c r="AN113" s="15" t="s">
        <v>47</v>
      </c>
      <c r="AO113" s="15">
        <v>0.11</v>
      </c>
      <c r="AP113" s="15">
        <v>0.17</v>
      </c>
      <c r="AQ113" s="15" t="s">
        <v>47</v>
      </c>
      <c r="AR113" s="15">
        <v>0.11</v>
      </c>
      <c r="AS113" s="15">
        <v>0.13</v>
      </c>
      <c r="AT113" s="15">
        <v>0.08</v>
      </c>
    </row>
    <row r="114" spans="1:46" s="15" customFormat="1" ht="0.75" customHeight="1" x14ac:dyDescent="0.25">
      <c r="A114" s="17"/>
      <c r="C114" s="15" t="s">
        <v>62</v>
      </c>
      <c r="D114" s="15">
        <v>74</v>
      </c>
      <c r="E114" s="15" t="s">
        <v>47</v>
      </c>
      <c r="F114" s="15">
        <v>1</v>
      </c>
      <c r="G114" s="15" t="s">
        <v>47</v>
      </c>
      <c r="H114" s="15">
        <v>1</v>
      </c>
      <c r="I114" s="15">
        <v>2</v>
      </c>
      <c r="J114" s="15" t="s">
        <v>47</v>
      </c>
      <c r="K114" s="15" t="s">
        <v>47</v>
      </c>
      <c r="L114" s="15">
        <v>1</v>
      </c>
      <c r="M114" s="15">
        <v>1</v>
      </c>
      <c r="N114" s="15">
        <v>4</v>
      </c>
      <c r="O114" s="15">
        <v>4</v>
      </c>
      <c r="P114" s="15">
        <v>1</v>
      </c>
      <c r="Q114" s="15">
        <v>2</v>
      </c>
      <c r="R114" s="15" t="s">
        <v>47</v>
      </c>
      <c r="S114" s="15">
        <v>1</v>
      </c>
      <c r="T114" s="15">
        <v>2</v>
      </c>
      <c r="U114" s="15">
        <v>3</v>
      </c>
      <c r="V114" s="15">
        <v>2</v>
      </c>
      <c r="W114" s="15" t="s">
        <v>47</v>
      </c>
      <c r="X114" s="15">
        <v>8</v>
      </c>
      <c r="Y114" s="15">
        <v>3</v>
      </c>
      <c r="Z114" s="15">
        <v>4</v>
      </c>
      <c r="AA114" s="15">
        <v>3</v>
      </c>
      <c r="AB114" s="15">
        <v>1</v>
      </c>
      <c r="AC114" s="15" t="s">
        <v>47</v>
      </c>
      <c r="AD114" s="15">
        <v>3</v>
      </c>
      <c r="AE114" s="15" t="s">
        <v>47</v>
      </c>
      <c r="AF114" s="15" t="s">
        <v>47</v>
      </c>
      <c r="AG114" s="15">
        <v>1</v>
      </c>
      <c r="AH114" s="15">
        <v>3</v>
      </c>
      <c r="AI114" s="15" t="s">
        <v>47</v>
      </c>
      <c r="AJ114" s="15" t="s">
        <v>47</v>
      </c>
      <c r="AK114" s="15">
        <v>2</v>
      </c>
      <c r="AL114" s="15" t="s">
        <v>47</v>
      </c>
      <c r="AM114" s="15">
        <v>1</v>
      </c>
      <c r="AN114" s="15">
        <v>2</v>
      </c>
      <c r="AO114" s="15">
        <v>3</v>
      </c>
      <c r="AP114" s="15">
        <v>2</v>
      </c>
      <c r="AQ114" s="15" t="s">
        <v>47</v>
      </c>
      <c r="AR114" s="15">
        <v>21</v>
      </c>
      <c r="AS114" s="15">
        <v>41</v>
      </c>
      <c r="AT114" s="15">
        <v>11</v>
      </c>
    </row>
    <row r="115" spans="1:46" s="15" customFormat="1" ht="0.75" customHeight="1" x14ac:dyDescent="0.25">
      <c r="A115" s="17"/>
      <c r="D115" s="15">
        <v>0.13</v>
      </c>
      <c r="E115" s="15" t="s">
        <v>47</v>
      </c>
      <c r="F115" s="15">
        <v>0.08</v>
      </c>
      <c r="G115" s="15" t="s">
        <v>47</v>
      </c>
      <c r="H115" s="15">
        <v>0.04</v>
      </c>
      <c r="I115" s="15">
        <v>0.33</v>
      </c>
      <c r="J115" s="15" t="s">
        <v>47</v>
      </c>
      <c r="K115" s="15" t="s">
        <v>47</v>
      </c>
      <c r="L115" s="15">
        <v>0.06</v>
      </c>
      <c r="M115" s="15">
        <v>7.0000000000000007E-2</v>
      </c>
      <c r="N115" s="15">
        <v>0.2</v>
      </c>
      <c r="O115" s="15">
        <v>0.25</v>
      </c>
      <c r="P115" s="15">
        <v>7.0000000000000007E-2</v>
      </c>
      <c r="Q115" s="15">
        <v>0.08</v>
      </c>
      <c r="R115" s="15" t="s">
        <v>47</v>
      </c>
      <c r="S115" s="15">
        <v>0.13</v>
      </c>
      <c r="T115" s="15">
        <v>7.0000000000000007E-2</v>
      </c>
      <c r="U115" s="15">
        <v>0.35</v>
      </c>
      <c r="V115" s="15">
        <v>0.5</v>
      </c>
      <c r="W115" s="15" t="s">
        <v>47</v>
      </c>
      <c r="X115" s="15">
        <v>0.3</v>
      </c>
      <c r="Y115" s="15">
        <v>0.25</v>
      </c>
      <c r="Z115" s="15">
        <v>0.33</v>
      </c>
      <c r="AA115" s="15">
        <v>0.13</v>
      </c>
      <c r="AB115" s="15">
        <v>0.05</v>
      </c>
      <c r="AC115" s="15" t="s">
        <v>47</v>
      </c>
      <c r="AD115" s="15">
        <v>0.3</v>
      </c>
      <c r="AE115" s="15" t="s">
        <v>47</v>
      </c>
      <c r="AF115" s="15" t="s">
        <v>47</v>
      </c>
      <c r="AG115" s="15">
        <v>0.09</v>
      </c>
      <c r="AH115" s="15">
        <v>0.1</v>
      </c>
      <c r="AI115" s="15" t="s">
        <v>47</v>
      </c>
      <c r="AJ115" s="15" t="s">
        <v>47</v>
      </c>
      <c r="AK115" s="15">
        <v>0.18</v>
      </c>
      <c r="AL115" s="15" t="s">
        <v>47</v>
      </c>
      <c r="AM115" s="15">
        <v>7.0000000000000007E-2</v>
      </c>
      <c r="AN115" s="15">
        <v>0.2</v>
      </c>
      <c r="AO115" s="15">
        <v>0.16</v>
      </c>
      <c r="AP115" s="15">
        <v>0.33</v>
      </c>
      <c r="AQ115" s="15" t="s">
        <v>47</v>
      </c>
      <c r="AR115" s="15">
        <v>0.11</v>
      </c>
      <c r="AS115" s="15">
        <v>0.14000000000000001</v>
      </c>
      <c r="AT115" s="15">
        <v>0.13</v>
      </c>
    </row>
    <row r="116" spans="1:46" s="15" customFormat="1" ht="0.75" customHeight="1" x14ac:dyDescent="0.25">
      <c r="A116" s="25"/>
    </row>
  </sheetData>
  <sortState ref="C54:AZ59">
    <sortCondition ref="C54"/>
  </sortState>
  <mergeCells count="2">
    <mergeCell ref="A1:R1"/>
    <mergeCell ref="B2:P2"/>
  </mergeCells>
  <dataValidations count="2">
    <dataValidation type="list" allowBlank="1" showInputMessage="1" showErrorMessage="1" sqref="B2">
      <formula1>$C$24:$C$28</formula1>
    </dataValidation>
    <dataValidation type="list" allowBlank="1" showInputMessage="1" showErrorMessage="1" sqref="C14">
      <formula1>$C$40:$C$44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2"/>
  <sheetViews>
    <sheetView topLeftCell="A10" workbookViewId="0">
      <selection activeCell="B2" sqref="B2:P2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5703125" style="20" customWidth="1"/>
    <col min="19" max="47" width="0.140625" style="15" customWidth="1"/>
    <col min="48" max="16384" width="8.5703125" style="20" hidden="1"/>
  </cols>
  <sheetData>
    <row r="1" spans="1:47" s="23" customFormat="1" ht="20.25" x14ac:dyDescent="0.3">
      <c r="A1" s="65" t="s">
        <v>130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556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131</v>
      </c>
      <c r="C5" s="1"/>
      <c r="D5" s="1">
        <f t="shared" ref="D5:AQ5" si="0">LOOKUP($B$2,$C$24:$C$35,D$24:D$35)</f>
        <v>0.05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0</v>
      </c>
      <c r="I5" s="1">
        <f t="shared" si="0"/>
        <v>0</v>
      </c>
      <c r="J5" s="1">
        <f t="shared" si="0"/>
        <v>0</v>
      </c>
      <c r="K5" s="1">
        <f t="shared" si="0"/>
        <v>0</v>
      </c>
      <c r="L5" s="1">
        <f t="shared" si="0"/>
        <v>0</v>
      </c>
      <c r="M5" s="1">
        <f t="shared" si="0"/>
        <v>0</v>
      </c>
      <c r="N5" s="1">
        <f t="shared" si="0"/>
        <v>0</v>
      </c>
      <c r="O5" s="1">
        <f t="shared" si="0"/>
        <v>0</v>
      </c>
      <c r="P5" s="1">
        <f t="shared" si="0"/>
        <v>0</v>
      </c>
      <c r="Q5" s="1">
        <f t="shared" si="0"/>
        <v>0</v>
      </c>
      <c r="R5" s="1">
        <f t="shared" si="0"/>
        <v>0</v>
      </c>
      <c r="S5" s="14">
        <f t="shared" si="0"/>
        <v>0</v>
      </c>
      <c r="T5" s="14">
        <f t="shared" si="0"/>
        <v>0</v>
      </c>
      <c r="U5" s="14">
        <f t="shared" si="0"/>
        <v>0</v>
      </c>
      <c r="V5" s="14">
        <f t="shared" si="0"/>
        <v>0</v>
      </c>
      <c r="W5" s="14">
        <f t="shared" si="0"/>
        <v>0</v>
      </c>
      <c r="X5" s="14">
        <f t="shared" si="0"/>
        <v>0</v>
      </c>
      <c r="Y5" s="14">
        <f t="shared" si="0"/>
        <v>0</v>
      </c>
      <c r="Z5" s="14">
        <f t="shared" si="0"/>
        <v>0</v>
      </c>
      <c r="AA5" s="14">
        <f t="shared" si="0"/>
        <v>0</v>
      </c>
      <c r="AB5" s="14">
        <f t="shared" si="0"/>
        <v>0</v>
      </c>
      <c r="AC5" s="14">
        <f t="shared" si="0"/>
        <v>0</v>
      </c>
      <c r="AD5" s="14">
        <f t="shared" si="0"/>
        <v>0</v>
      </c>
      <c r="AE5" s="14">
        <f t="shared" si="0"/>
        <v>0</v>
      </c>
      <c r="AF5" s="14">
        <f t="shared" si="0"/>
        <v>0</v>
      </c>
      <c r="AG5" s="14">
        <f t="shared" si="0"/>
        <v>0</v>
      </c>
      <c r="AH5" s="14">
        <f t="shared" si="0"/>
        <v>0</v>
      </c>
      <c r="AI5" s="14">
        <f t="shared" si="0"/>
        <v>0</v>
      </c>
      <c r="AJ5" s="14">
        <f t="shared" si="0"/>
        <v>0</v>
      </c>
      <c r="AK5" s="14">
        <f t="shared" si="0"/>
        <v>0</v>
      </c>
      <c r="AL5" s="14">
        <f t="shared" si="0"/>
        <v>0</v>
      </c>
      <c r="AM5" s="14">
        <f t="shared" si="0"/>
        <v>0</v>
      </c>
      <c r="AN5" s="14">
        <f t="shared" si="0"/>
        <v>0</v>
      </c>
      <c r="AO5" s="14">
        <f t="shared" si="0"/>
        <v>0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 t="s">
        <v>130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 t="s">
        <v>131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x14ac:dyDescent="0.25">
      <c r="A14" s="21"/>
      <c r="B14" s="1"/>
      <c r="C14" s="1" t="str">
        <f>B2</f>
        <v>f. 41% to 50%</v>
      </c>
      <c r="D14" s="1">
        <f>LOOKUP($C$14,$C$47:$C$58,D$47:D$58)</f>
        <v>0.05</v>
      </c>
      <c r="E14" s="1">
        <f t="shared" ref="E14:AT14" si="1">LOOKUP($C$14,$C$47:$C$58,E$47:E$58)</f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0</v>
      </c>
      <c r="M14" s="1">
        <f t="shared" si="1"/>
        <v>0</v>
      </c>
      <c r="N14" s="1">
        <f t="shared" si="1"/>
        <v>0</v>
      </c>
      <c r="O14" s="1">
        <f t="shared" si="1"/>
        <v>0</v>
      </c>
      <c r="P14" s="1">
        <f t="shared" si="1"/>
        <v>0</v>
      </c>
      <c r="Q14" s="1">
        <f t="shared" si="1"/>
        <v>0</v>
      </c>
      <c r="R14" s="1">
        <f t="shared" si="1"/>
        <v>0</v>
      </c>
      <c r="S14" s="14">
        <f t="shared" si="1"/>
        <v>0</v>
      </c>
      <c r="T14" s="14">
        <f t="shared" si="1"/>
        <v>0</v>
      </c>
      <c r="U14" s="14">
        <f t="shared" si="1"/>
        <v>0</v>
      </c>
      <c r="V14" s="14">
        <f t="shared" si="1"/>
        <v>0</v>
      </c>
      <c r="W14" s="14">
        <f t="shared" si="1"/>
        <v>0</v>
      </c>
      <c r="X14" s="14">
        <f t="shared" si="1"/>
        <v>0</v>
      </c>
      <c r="Y14" s="14">
        <f t="shared" si="1"/>
        <v>0</v>
      </c>
      <c r="Z14" s="14">
        <f t="shared" si="1"/>
        <v>0</v>
      </c>
      <c r="AA14" s="14">
        <f t="shared" si="1"/>
        <v>0</v>
      </c>
      <c r="AB14" s="14">
        <f t="shared" si="1"/>
        <v>0</v>
      </c>
      <c r="AC14" s="14">
        <f t="shared" si="1"/>
        <v>0</v>
      </c>
      <c r="AD14" s="14">
        <f t="shared" si="1"/>
        <v>0</v>
      </c>
      <c r="AE14" s="14">
        <f t="shared" si="1"/>
        <v>0</v>
      </c>
      <c r="AF14" s="14">
        <f t="shared" si="1"/>
        <v>0</v>
      </c>
      <c r="AG14" s="14">
        <f t="shared" si="1"/>
        <v>0</v>
      </c>
      <c r="AH14" s="14">
        <f t="shared" si="1"/>
        <v>0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</v>
      </c>
      <c r="AN14" s="14">
        <f t="shared" si="1"/>
        <v>0</v>
      </c>
      <c r="AO14" s="14">
        <f t="shared" si="1"/>
        <v>0</v>
      </c>
      <c r="AP14" s="14">
        <f t="shared" si="1"/>
        <v>0</v>
      </c>
      <c r="AQ14" s="14">
        <f t="shared" si="1"/>
        <v>0</v>
      </c>
      <c r="AR14" s="14">
        <f t="shared" si="1"/>
        <v>0.05</v>
      </c>
      <c r="AS14" s="14">
        <f t="shared" si="1"/>
        <v>0.05</v>
      </c>
      <c r="AT14" s="14">
        <f t="shared" si="1"/>
        <v>0.03</v>
      </c>
      <c r="AU14" s="14"/>
    </row>
    <row r="15" spans="1:47" s="19" customFormat="1" x14ac:dyDescent="0.25">
      <c r="A15" s="2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x14ac:dyDescent="0.25">
      <c r="A16" s="18">
        <v>40940</v>
      </c>
      <c r="B16" s="2" t="s">
        <v>130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47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47" x14ac:dyDescent="0.25">
      <c r="A18" s="17"/>
      <c r="B18" s="2"/>
      <c r="C18" s="2"/>
      <c r="D18" s="2" t="s">
        <v>1</v>
      </c>
      <c r="E18" s="2" t="s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47" s="63" customFormat="1" ht="15" customHeight="1" x14ac:dyDescent="0.25">
      <c r="A19" s="17"/>
      <c r="B19" s="52"/>
      <c r="C19" s="52"/>
      <c r="D19" s="52"/>
      <c r="E19" s="52" t="s">
        <v>3</v>
      </c>
      <c r="F19" s="52" t="s">
        <v>4</v>
      </c>
      <c r="G19" s="52" t="s">
        <v>5</v>
      </c>
      <c r="H19" s="52" t="s">
        <v>6</v>
      </c>
      <c r="I19" s="52" t="s">
        <v>7</v>
      </c>
      <c r="J19" s="52" t="s">
        <v>8</v>
      </c>
      <c r="K19" s="52" t="s">
        <v>9</v>
      </c>
      <c r="L19" s="52" t="s">
        <v>10</v>
      </c>
      <c r="M19" s="52" t="s">
        <v>11</v>
      </c>
      <c r="N19" s="52" t="s">
        <v>12</v>
      </c>
      <c r="O19" s="52" t="s">
        <v>13</v>
      </c>
      <c r="P19" s="52" t="s">
        <v>14</v>
      </c>
      <c r="Q19" s="52" t="s">
        <v>15</v>
      </c>
      <c r="R19" s="5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47" s="15" customFormat="1" ht="0.75" customHeight="1" x14ac:dyDescent="0.25">
      <c r="A20" s="17"/>
      <c r="B20" s="15" t="s">
        <v>42</v>
      </c>
      <c r="C20" s="15" t="s">
        <v>43</v>
      </c>
      <c r="D20" s="15">
        <v>557</v>
      </c>
      <c r="E20" s="15">
        <v>7</v>
      </c>
      <c r="F20" s="15">
        <v>14</v>
      </c>
      <c r="G20" s="15">
        <v>11</v>
      </c>
      <c r="H20" s="15">
        <v>22</v>
      </c>
      <c r="I20" s="15">
        <v>9</v>
      </c>
      <c r="J20" s="15">
        <v>6</v>
      </c>
      <c r="K20" s="15">
        <v>5</v>
      </c>
      <c r="L20" s="15">
        <v>18</v>
      </c>
      <c r="M20" s="15">
        <v>18</v>
      </c>
      <c r="N20" s="15">
        <v>23</v>
      </c>
      <c r="O20" s="15">
        <v>17</v>
      </c>
      <c r="P20" s="15">
        <v>22</v>
      </c>
      <c r="Q20" s="15">
        <v>26</v>
      </c>
      <c r="R20" s="15">
        <v>12</v>
      </c>
      <c r="S20" s="15">
        <v>15</v>
      </c>
      <c r="T20" s="15">
        <v>28</v>
      </c>
      <c r="U20" s="15">
        <v>11</v>
      </c>
      <c r="V20" s="15">
        <v>2</v>
      </c>
      <c r="W20" s="15">
        <v>12</v>
      </c>
      <c r="X20" s="15">
        <v>32</v>
      </c>
      <c r="Y20" s="15">
        <v>9</v>
      </c>
      <c r="Z20" s="15">
        <v>12</v>
      </c>
      <c r="AA20" s="15">
        <v>30</v>
      </c>
      <c r="AB20" s="15">
        <v>23</v>
      </c>
      <c r="AC20" s="15">
        <v>7</v>
      </c>
      <c r="AD20" s="15">
        <v>12</v>
      </c>
      <c r="AE20" s="15">
        <v>15</v>
      </c>
      <c r="AF20" s="15">
        <v>4</v>
      </c>
      <c r="AG20" s="15">
        <v>15</v>
      </c>
      <c r="AH20" s="15">
        <v>48</v>
      </c>
      <c r="AI20" s="15">
        <v>6</v>
      </c>
      <c r="AJ20" s="15">
        <v>4</v>
      </c>
      <c r="AK20" s="15">
        <v>12</v>
      </c>
      <c r="AL20" s="15">
        <v>1</v>
      </c>
      <c r="AM20" s="15">
        <v>20</v>
      </c>
      <c r="AN20" s="15">
        <v>8</v>
      </c>
      <c r="AO20" s="15">
        <v>14</v>
      </c>
      <c r="AP20" s="15">
        <v>3</v>
      </c>
      <c r="AQ20" s="15">
        <v>4</v>
      </c>
    </row>
    <row r="21" spans="1:47" s="15" customFormat="1" ht="0.75" customHeight="1" x14ac:dyDescent="0.25">
      <c r="A21" s="17"/>
    </row>
    <row r="22" spans="1:47" s="15" customFormat="1" ht="0.75" customHeight="1" x14ac:dyDescent="0.25">
      <c r="A22" s="17"/>
      <c r="C22" s="15" t="s">
        <v>44</v>
      </c>
      <c r="D22" s="15">
        <v>561</v>
      </c>
      <c r="E22" s="15">
        <v>8</v>
      </c>
      <c r="F22" s="15">
        <v>13</v>
      </c>
      <c r="G22" s="15">
        <v>13</v>
      </c>
      <c r="H22" s="15">
        <v>21</v>
      </c>
      <c r="I22" s="15">
        <v>9</v>
      </c>
      <c r="J22" s="15">
        <v>7</v>
      </c>
      <c r="K22" s="15">
        <v>6</v>
      </c>
      <c r="L22" s="15">
        <v>17</v>
      </c>
      <c r="M22" s="15">
        <v>19</v>
      </c>
      <c r="N22" s="15">
        <v>22</v>
      </c>
      <c r="O22" s="15">
        <v>18</v>
      </c>
      <c r="P22" s="15">
        <v>26</v>
      </c>
      <c r="Q22" s="15">
        <v>21</v>
      </c>
      <c r="R22" s="15">
        <v>12</v>
      </c>
      <c r="S22" s="15">
        <v>18</v>
      </c>
      <c r="T22" s="15">
        <v>29</v>
      </c>
      <c r="U22" s="15">
        <v>9</v>
      </c>
      <c r="V22" s="15">
        <v>2</v>
      </c>
      <c r="W22" s="15">
        <v>14</v>
      </c>
      <c r="X22" s="15">
        <v>34</v>
      </c>
      <c r="Y22" s="15">
        <v>8</v>
      </c>
      <c r="Z22" s="15">
        <v>14</v>
      </c>
      <c r="AA22" s="15">
        <v>28</v>
      </c>
      <c r="AB22" s="15">
        <v>18</v>
      </c>
      <c r="AC22" s="15">
        <v>13</v>
      </c>
      <c r="AD22" s="15">
        <v>11</v>
      </c>
      <c r="AE22" s="15">
        <v>14</v>
      </c>
      <c r="AF22" s="15">
        <v>4</v>
      </c>
      <c r="AG22" s="15">
        <v>14</v>
      </c>
      <c r="AH22" s="15">
        <v>43</v>
      </c>
      <c r="AI22" s="15">
        <v>5</v>
      </c>
      <c r="AJ22" s="15">
        <v>5</v>
      </c>
      <c r="AK22" s="15">
        <v>12</v>
      </c>
      <c r="AL22" s="15">
        <v>2</v>
      </c>
      <c r="AM22" s="15">
        <v>19</v>
      </c>
      <c r="AN22" s="15">
        <v>9</v>
      </c>
      <c r="AO22" s="15">
        <v>15</v>
      </c>
      <c r="AP22" s="15">
        <v>3</v>
      </c>
      <c r="AQ22" s="15">
        <v>4</v>
      </c>
    </row>
    <row r="23" spans="1:47" s="15" customFormat="1" ht="0.75" customHeight="1" x14ac:dyDescent="0.25">
      <c r="A23" s="17"/>
    </row>
    <row r="24" spans="1:47" s="15" customFormat="1" ht="0.75" customHeight="1" x14ac:dyDescent="0.25">
      <c r="A24" s="17"/>
      <c r="B24" s="15" t="s">
        <v>131</v>
      </c>
      <c r="C24" s="15" t="s">
        <v>551</v>
      </c>
      <c r="D24" s="15">
        <v>0.28999999999999998</v>
      </c>
    </row>
    <row r="25" spans="1:47" s="15" customFormat="1" ht="0.75" customHeight="1" x14ac:dyDescent="0.25">
      <c r="A25" s="17"/>
      <c r="C25" s="15" t="s">
        <v>552</v>
      </c>
      <c r="D25" s="15">
        <v>0.22</v>
      </c>
    </row>
    <row r="26" spans="1:47" s="15" customFormat="1" ht="0.75" customHeight="1" x14ac:dyDescent="0.25">
      <c r="A26" s="17"/>
      <c r="C26" s="15" t="s">
        <v>553</v>
      </c>
      <c r="D26" s="15">
        <v>0.14000000000000001</v>
      </c>
    </row>
    <row r="27" spans="1:47" s="15" customFormat="1" ht="0.75" customHeight="1" x14ac:dyDescent="0.25">
      <c r="A27" s="17"/>
      <c r="C27" s="15" t="s">
        <v>554</v>
      </c>
      <c r="D27" s="15">
        <v>7.0000000000000007E-2</v>
      </c>
    </row>
    <row r="28" spans="1:47" s="15" customFormat="1" ht="0.75" customHeight="1" x14ac:dyDescent="0.25">
      <c r="A28" s="17"/>
      <c r="C28" s="15" t="s">
        <v>555</v>
      </c>
      <c r="D28" s="15">
        <v>0.05</v>
      </c>
    </row>
    <row r="29" spans="1:47" s="15" customFormat="1" ht="0.75" customHeight="1" x14ac:dyDescent="0.25">
      <c r="A29" s="17"/>
      <c r="C29" s="15" t="s">
        <v>556</v>
      </c>
      <c r="D29" s="15">
        <v>0.05</v>
      </c>
    </row>
    <row r="30" spans="1:47" s="15" customFormat="1" ht="0.75" customHeight="1" x14ac:dyDescent="0.25">
      <c r="A30" s="17"/>
      <c r="C30" s="15" t="s">
        <v>557</v>
      </c>
      <c r="D30" s="15">
        <v>0.04</v>
      </c>
    </row>
    <row r="31" spans="1:47" s="15" customFormat="1" ht="0.75" customHeight="1" x14ac:dyDescent="0.25">
      <c r="A31" s="17"/>
      <c r="C31" s="15" t="s">
        <v>558</v>
      </c>
      <c r="D31" s="15">
        <v>0.04</v>
      </c>
    </row>
    <row r="32" spans="1:47" s="15" customFormat="1" ht="0.75" customHeight="1" x14ac:dyDescent="0.25">
      <c r="A32" s="17"/>
      <c r="C32" s="15" t="s">
        <v>559</v>
      </c>
      <c r="D32" s="15">
        <v>0.03</v>
      </c>
    </row>
    <row r="33" spans="1:46" s="15" customFormat="1" ht="0.75" customHeight="1" x14ac:dyDescent="0.25">
      <c r="A33" s="17"/>
      <c r="C33" s="15" t="s">
        <v>560</v>
      </c>
      <c r="D33" s="15">
        <v>0.02</v>
      </c>
    </row>
    <row r="34" spans="1:46" s="15" customFormat="1" ht="0.75" customHeight="1" x14ac:dyDescent="0.25">
      <c r="A34" s="17"/>
      <c r="C34" s="15" t="s">
        <v>561</v>
      </c>
      <c r="D34" s="15">
        <v>0.04</v>
      </c>
    </row>
    <row r="35" spans="1:46" s="15" customFormat="1" ht="0.75" customHeight="1" x14ac:dyDescent="0.25">
      <c r="A35" s="17"/>
      <c r="C35" s="15" t="s">
        <v>562</v>
      </c>
      <c r="D35" s="15">
        <v>0.01</v>
      </c>
    </row>
    <row r="36" spans="1:46" s="15" customFormat="1" ht="0.75" customHeight="1" x14ac:dyDescent="0.25">
      <c r="A36" s="17"/>
    </row>
    <row r="37" spans="1:46" s="15" customFormat="1" ht="0.75" customHeight="1" x14ac:dyDescent="0.25">
      <c r="A37" s="17"/>
    </row>
    <row r="38" spans="1:46" s="15" customFormat="1" ht="0.75" customHeight="1" x14ac:dyDescent="0.25">
      <c r="A38" s="18">
        <v>41030</v>
      </c>
      <c r="B38" s="15" t="s">
        <v>130</v>
      </c>
    </row>
    <row r="39" spans="1:46" s="15" customFormat="1" ht="0.75" customHeight="1" x14ac:dyDescent="0.25">
      <c r="A39" s="17"/>
    </row>
    <row r="40" spans="1:46" s="15" customFormat="1" ht="0.75" customHeight="1" x14ac:dyDescent="0.25">
      <c r="A40" s="17"/>
    </row>
    <row r="41" spans="1:46" s="15" customFormat="1" ht="0.75" customHeight="1" x14ac:dyDescent="0.25">
      <c r="A41" s="17"/>
      <c r="D41" s="15" t="s">
        <v>1</v>
      </c>
      <c r="E41" s="15" t="s">
        <v>2</v>
      </c>
      <c r="AR41" s="15" t="s">
        <v>52</v>
      </c>
    </row>
    <row r="42" spans="1:46" s="15" customFormat="1" ht="0.75" customHeight="1" x14ac:dyDescent="0.25">
      <c r="A42" s="17"/>
      <c r="B42" s="15" t="s">
        <v>42</v>
      </c>
      <c r="E42" s="15" t="s">
        <v>3</v>
      </c>
      <c r="F42" s="15" t="s">
        <v>4</v>
      </c>
      <c r="G42" s="15" t="s">
        <v>5</v>
      </c>
      <c r="H42" s="15" t="s">
        <v>6</v>
      </c>
      <c r="I42" s="15" t="s">
        <v>7</v>
      </c>
      <c r="J42" s="15" t="s">
        <v>8</v>
      </c>
      <c r="K42" s="15" t="s">
        <v>9</v>
      </c>
      <c r="L42" s="15" t="s">
        <v>10</v>
      </c>
      <c r="M42" s="15" t="s">
        <v>11</v>
      </c>
      <c r="N42" s="15" t="s">
        <v>12</v>
      </c>
      <c r="O42" s="15" t="s">
        <v>13</v>
      </c>
      <c r="P42" s="15" t="s">
        <v>14</v>
      </c>
      <c r="Q42" s="15" t="s">
        <v>15</v>
      </c>
      <c r="R42" s="15" t="s">
        <v>16</v>
      </c>
      <c r="S42" s="15" t="s">
        <v>17</v>
      </c>
      <c r="T42" s="15" t="s">
        <v>18</v>
      </c>
      <c r="U42" s="15" t="s">
        <v>19</v>
      </c>
      <c r="V42" s="15" t="s">
        <v>20</v>
      </c>
      <c r="W42" s="15" t="s">
        <v>21</v>
      </c>
      <c r="X42" s="15" t="s">
        <v>22</v>
      </c>
      <c r="Y42" s="15" t="s">
        <v>23</v>
      </c>
      <c r="Z42" s="15" t="s">
        <v>24</v>
      </c>
      <c r="AA42" s="15" t="s">
        <v>25</v>
      </c>
      <c r="AB42" s="15" t="s">
        <v>26</v>
      </c>
      <c r="AC42" s="15" t="s">
        <v>27</v>
      </c>
      <c r="AD42" s="15" t="s">
        <v>28</v>
      </c>
      <c r="AE42" s="15" t="s">
        <v>29</v>
      </c>
      <c r="AF42" s="15" t="s">
        <v>30</v>
      </c>
      <c r="AG42" s="15" t="s">
        <v>31</v>
      </c>
      <c r="AH42" s="15" t="s">
        <v>32</v>
      </c>
      <c r="AI42" s="15" t="s">
        <v>33</v>
      </c>
      <c r="AJ42" s="15" t="s">
        <v>34</v>
      </c>
      <c r="AK42" s="15" t="s">
        <v>35</v>
      </c>
      <c r="AL42" s="15" t="s">
        <v>36</v>
      </c>
      <c r="AM42" s="15" t="s">
        <v>37</v>
      </c>
      <c r="AN42" s="15" t="s">
        <v>38</v>
      </c>
      <c r="AO42" s="15" t="s">
        <v>39</v>
      </c>
      <c r="AP42" s="15" t="s">
        <v>40</v>
      </c>
      <c r="AQ42" s="15" t="s">
        <v>41</v>
      </c>
      <c r="AR42" s="15" t="s">
        <v>53</v>
      </c>
      <c r="AS42" s="15" t="s">
        <v>54</v>
      </c>
      <c r="AT42" s="15" t="s">
        <v>55</v>
      </c>
    </row>
    <row r="43" spans="1:46" s="15" customFormat="1" ht="0.75" customHeight="1" x14ac:dyDescent="0.25">
      <c r="A43" s="17"/>
      <c r="C43" s="15" t="s">
        <v>43</v>
      </c>
      <c r="D43" s="15">
        <v>610</v>
      </c>
      <c r="E43" s="15">
        <v>6</v>
      </c>
      <c r="F43" s="15">
        <v>13</v>
      </c>
      <c r="G43" s="15">
        <v>12</v>
      </c>
      <c r="H43" s="15">
        <v>26</v>
      </c>
      <c r="I43" s="15">
        <v>6</v>
      </c>
      <c r="J43" s="15">
        <v>8</v>
      </c>
      <c r="K43" s="15">
        <v>4</v>
      </c>
      <c r="L43" s="15">
        <v>17</v>
      </c>
      <c r="M43" s="15">
        <v>15</v>
      </c>
      <c r="N43" s="15">
        <v>21</v>
      </c>
      <c r="O43" s="15">
        <v>18</v>
      </c>
      <c r="P43" s="15">
        <v>15</v>
      </c>
      <c r="Q43" s="15">
        <v>26</v>
      </c>
      <c r="R43" s="15">
        <v>12</v>
      </c>
      <c r="S43" s="15">
        <v>9</v>
      </c>
      <c r="T43" s="15">
        <v>27</v>
      </c>
      <c r="U43" s="15">
        <v>9</v>
      </c>
      <c r="V43" s="15">
        <v>4</v>
      </c>
      <c r="W43" s="15">
        <v>8</v>
      </c>
      <c r="X43" s="15">
        <v>24</v>
      </c>
      <c r="Y43" s="15">
        <v>12</v>
      </c>
      <c r="Z43" s="15">
        <v>9</v>
      </c>
      <c r="AA43" s="15">
        <v>27</v>
      </c>
      <c r="AB43" s="15">
        <v>20</v>
      </c>
      <c r="AC43" s="15">
        <v>5</v>
      </c>
      <c r="AD43" s="15">
        <v>10</v>
      </c>
      <c r="AE43" s="15">
        <v>11</v>
      </c>
      <c r="AF43" s="15">
        <v>5</v>
      </c>
      <c r="AG43" s="15">
        <v>11</v>
      </c>
      <c r="AH43" s="15">
        <v>41</v>
      </c>
      <c r="AI43" s="15">
        <v>5</v>
      </c>
      <c r="AJ43" s="15">
        <v>2</v>
      </c>
      <c r="AK43" s="15">
        <v>11</v>
      </c>
      <c r="AL43" s="15">
        <v>2</v>
      </c>
      <c r="AM43" s="15">
        <v>17</v>
      </c>
      <c r="AN43" s="15">
        <v>11</v>
      </c>
      <c r="AO43" s="15">
        <v>19</v>
      </c>
      <c r="AP43" s="15">
        <v>6</v>
      </c>
      <c r="AQ43" s="15">
        <v>3</v>
      </c>
      <c r="AR43" s="15">
        <v>205</v>
      </c>
      <c r="AS43" s="15">
        <v>303</v>
      </c>
      <c r="AT43" s="15">
        <v>102</v>
      </c>
    </row>
    <row r="44" spans="1:46" s="15" customFormat="1" ht="0.75" customHeight="1" x14ac:dyDescent="0.25">
      <c r="A44" s="17"/>
    </row>
    <row r="45" spans="1:46" s="15" customFormat="1" ht="0.75" customHeight="1" x14ac:dyDescent="0.25">
      <c r="A45" s="17"/>
      <c r="C45" s="15" t="s">
        <v>44</v>
      </c>
      <c r="D45" s="15">
        <v>605</v>
      </c>
      <c r="E45" s="15">
        <v>7</v>
      </c>
      <c r="F45" s="15">
        <v>13</v>
      </c>
      <c r="G45" s="15">
        <v>14</v>
      </c>
      <c r="H45" s="15">
        <v>25</v>
      </c>
      <c r="I45" s="15">
        <v>6</v>
      </c>
      <c r="J45" s="15">
        <v>9</v>
      </c>
      <c r="K45" s="15">
        <v>5</v>
      </c>
      <c r="L45" s="15">
        <v>15</v>
      </c>
      <c r="M45" s="15">
        <v>16</v>
      </c>
      <c r="N45" s="15">
        <v>20</v>
      </c>
      <c r="O45" s="15">
        <v>19</v>
      </c>
      <c r="P45" s="15">
        <v>18</v>
      </c>
      <c r="Q45" s="15">
        <v>20</v>
      </c>
      <c r="R45" s="15">
        <v>11</v>
      </c>
      <c r="S45" s="15">
        <v>11</v>
      </c>
      <c r="T45" s="15">
        <v>28</v>
      </c>
      <c r="U45" s="15">
        <v>7</v>
      </c>
      <c r="V45" s="15">
        <v>5</v>
      </c>
      <c r="W45" s="15">
        <v>10</v>
      </c>
      <c r="X45" s="15">
        <v>27</v>
      </c>
      <c r="Y45" s="15">
        <v>11</v>
      </c>
      <c r="Z45" s="15">
        <v>11</v>
      </c>
      <c r="AA45" s="15">
        <v>25</v>
      </c>
      <c r="AB45" s="15">
        <v>16</v>
      </c>
      <c r="AC45" s="15">
        <v>9</v>
      </c>
      <c r="AD45" s="15">
        <v>9</v>
      </c>
      <c r="AE45" s="15">
        <v>11</v>
      </c>
      <c r="AF45" s="15">
        <v>6</v>
      </c>
      <c r="AG45" s="15">
        <v>11</v>
      </c>
      <c r="AH45" s="15">
        <v>36</v>
      </c>
      <c r="AI45" s="15">
        <v>4</v>
      </c>
      <c r="AJ45" s="15">
        <v>2</v>
      </c>
      <c r="AK45" s="15">
        <v>11</v>
      </c>
      <c r="AL45" s="15">
        <v>3</v>
      </c>
      <c r="AM45" s="15">
        <v>17</v>
      </c>
      <c r="AN45" s="15">
        <v>13</v>
      </c>
      <c r="AO45" s="15">
        <v>20</v>
      </c>
      <c r="AP45" s="15">
        <v>7</v>
      </c>
      <c r="AQ45" s="15">
        <v>3</v>
      </c>
      <c r="AR45" s="15">
        <v>201</v>
      </c>
      <c r="AS45" s="15">
        <v>309</v>
      </c>
      <c r="AT45" s="15">
        <v>95</v>
      </c>
    </row>
    <row r="46" spans="1:46" s="15" customFormat="1" ht="0.75" customHeight="1" x14ac:dyDescent="0.25">
      <c r="A46" s="17"/>
      <c r="B46" s="15" t="s">
        <v>131</v>
      </c>
    </row>
    <row r="47" spans="1:46" s="15" customFormat="1" ht="0.75" customHeight="1" x14ac:dyDescent="0.25">
      <c r="A47" s="17"/>
      <c r="C47" s="15" t="s">
        <v>551</v>
      </c>
      <c r="D47" s="15">
        <v>0.31</v>
      </c>
      <c r="AR47" s="15">
        <v>0.3</v>
      </c>
      <c r="AS47" s="15">
        <v>0.33</v>
      </c>
      <c r="AT47" s="15">
        <v>0.28000000000000003</v>
      </c>
    </row>
    <row r="48" spans="1:46" s="15" customFormat="1" ht="0.75" customHeight="1" x14ac:dyDescent="0.25">
      <c r="A48" s="17"/>
      <c r="C48" s="15" t="s">
        <v>552</v>
      </c>
      <c r="D48" s="15">
        <v>0.19</v>
      </c>
      <c r="AR48" s="15">
        <v>0.21</v>
      </c>
      <c r="AS48" s="15">
        <v>0.17</v>
      </c>
      <c r="AT48" s="15">
        <v>0.19</v>
      </c>
    </row>
    <row r="49" spans="1:46" s="15" customFormat="1" ht="0.75" customHeight="1" x14ac:dyDescent="0.25">
      <c r="A49" s="17"/>
      <c r="C49" s="15" t="s">
        <v>553</v>
      </c>
      <c r="D49" s="15">
        <v>0.13</v>
      </c>
      <c r="AR49" s="15">
        <v>0.12</v>
      </c>
      <c r="AS49" s="15">
        <v>0.14000000000000001</v>
      </c>
      <c r="AT49" s="15">
        <v>0.1</v>
      </c>
    </row>
    <row r="50" spans="1:46" s="15" customFormat="1" ht="0.75" customHeight="1" x14ac:dyDescent="0.25">
      <c r="A50" s="17"/>
      <c r="C50" s="15" t="s">
        <v>554</v>
      </c>
      <c r="D50" s="15">
        <v>0.08</v>
      </c>
      <c r="AR50" s="15">
        <v>7.0000000000000007E-2</v>
      </c>
      <c r="AS50" s="15">
        <v>0.1</v>
      </c>
      <c r="AT50" s="15">
        <v>0.08</v>
      </c>
    </row>
    <row r="51" spans="1:46" s="15" customFormat="1" ht="0.75" customHeight="1" x14ac:dyDescent="0.25">
      <c r="A51" s="17"/>
      <c r="C51" s="15" t="s">
        <v>555</v>
      </c>
      <c r="D51" s="15">
        <v>0.05</v>
      </c>
      <c r="AR51" s="15">
        <v>0.06</v>
      </c>
      <c r="AS51" s="15">
        <v>0.04</v>
      </c>
      <c r="AT51" s="15">
        <v>7.0000000000000007E-2</v>
      </c>
    </row>
    <row r="52" spans="1:46" s="15" customFormat="1" ht="0.75" customHeight="1" x14ac:dyDescent="0.25">
      <c r="A52" s="17"/>
      <c r="C52" s="15" t="s">
        <v>556</v>
      </c>
      <c r="D52" s="15">
        <v>0.05</v>
      </c>
      <c r="AR52" s="15">
        <v>0.05</v>
      </c>
      <c r="AS52" s="15">
        <v>0.05</v>
      </c>
      <c r="AT52" s="15">
        <v>0.03</v>
      </c>
    </row>
    <row r="53" spans="1:46" s="15" customFormat="1" ht="0.75" customHeight="1" x14ac:dyDescent="0.25">
      <c r="A53" s="17"/>
      <c r="C53" s="15" t="s">
        <v>557</v>
      </c>
      <c r="D53" s="15">
        <v>0.03</v>
      </c>
      <c r="AR53" s="15">
        <v>0.03</v>
      </c>
      <c r="AS53" s="15">
        <v>0.02</v>
      </c>
      <c r="AT53" s="15">
        <v>0.06</v>
      </c>
    </row>
    <row r="54" spans="1:46" s="15" customFormat="1" ht="0.75" customHeight="1" x14ac:dyDescent="0.25">
      <c r="A54" s="17"/>
      <c r="C54" s="15" t="s">
        <v>558</v>
      </c>
      <c r="D54" s="15">
        <v>0.03</v>
      </c>
      <c r="AR54" s="15">
        <v>0.03</v>
      </c>
      <c r="AS54" s="15">
        <v>0.03</v>
      </c>
      <c r="AT54" s="15">
        <v>0.03</v>
      </c>
    </row>
    <row r="55" spans="1:46" s="15" customFormat="1" ht="0.75" customHeight="1" x14ac:dyDescent="0.25">
      <c r="A55" s="17"/>
      <c r="C55" s="15" t="s">
        <v>559</v>
      </c>
      <c r="D55" s="15">
        <v>0.03</v>
      </c>
      <c r="AR55" s="15">
        <v>0.02</v>
      </c>
      <c r="AS55" s="15">
        <v>0.03</v>
      </c>
      <c r="AT55" s="15">
        <v>0.05</v>
      </c>
    </row>
    <row r="56" spans="1:46" s="15" customFormat="1" ht="0.75" customHeight="1" x14ac:dyDescent="0.25">
      <c r="A56" s="17"/>
      <c r="C56" s="15" t="s">
        <v>560</v>
      </c>
      <c r="D56" s="15">
        <v>0.04</v>
      </c>
      <c r="AR56" s="15">
        <v>0.05</v>
      </c>
      <c r="AS56" s="15">
        <v>0.03</v>
      </c>
      <c r="AT56" s="15">
        <v>0.02</v>
      </c>
    </row>
    <row r="57" spans="1:46" s="15" customFormat="1" ht="0.75" customHeight="1" x14ac:dyDescent="0.25">
      <c r="A57" s="17"/>
      <c r="C57" s="15" t="s">
        <v>561</v>
      </c>
      <c r="D57" s="15">
        <v>0.04</v>
      </c>
      <c r="AR57" s="15">
        <v>0.03</v>
      </c>
      <c r="AS57" s="15">
        <v>0.04</v>
      </c>
      <c r="AT57" s="15">
        <v>7.0000000000000007E-2</v>
      </c>
    </row>
    <row r="58" spans="1:46" s="15" customFormat="1" ht="0.75" customHeight="1" x14ac:dyDescent="0.25">
      <c r="A58" s="17"/>
      <c r="C58" s="15" t="s">
        <v>562</v>
      </c>
      <c r="D58" s="15">
        <v>0.02</v>
      </c>
      <c r="AR58" s="15">
        <v>0.02</v>
      </c>
      <c r="AS58" s="15">
        <v>0.02</v>
      </c>
      <c r="AT58" s="15">
        <v>0.02</v>
      </c>
    </row>
    <row r="59" spans="1:46" s="15" customFormat="1" ht="0.75" customHeight="1" x14ac:dyDescent="0.25">
      <c r="A59" s="17"/>
    </row>
    <row r="60" spans="1:46" s="15" customFormat="1" ht="0.75" customHeight="1" x14ac:dyDescent="0.25">
      <c r="A60" s="18">
        <v>40940</v>
      </c>
      <c r="B60" s="15" t="s">
        <v>130</v>
      </c>
    </row>
    <row r="61" spans="1:46" s="15" customFormat="1" ht="0.75" customHeight="1" x14ac:dyDescent="0.25">
      <c r="A61" s="17"/>
    </row>
    <row r="62" spans="1:46" s="15" customFormat="1" ht="0.75" customHeight="1" x14ac:dyDescent="0.25">
      <c r="A62" s="17"/>
      <c r="D62" s="15" t="s">
        <v>1</v>
      </c>
      <c r="E62" s="15" t="s">
        <v>2</v>
      </c>
    </row>
    <row r="63" spans="1:46" s="15" customFormat="1" ht="0.75" customHeight="1" x14ac:dyDescent="0.25">
      <c r="A63" s="17"/>
      <c r="E63" s="15" t="s">
        <v>3</v>
      </c>
      <c r="F63" s="15" t="s">
        <v>4</v>
      </c>
      <c r="G63" s="15" t="s">
        <v>5</v>
      </c>
      <c r="H63" s="15" t="s">
        <v>6</v>
      </c>
      <c r="I63" s="15" t="s">
        <v>7</v>
      </c>
      <c r="J63" s="15" t="s">
        <v>8</v>
      </c>
      <c r="K63" s="15" t="s">
        <v>9</v>
      </c>
      <c r="L63" s="15" t="s">
        <v>10</v>
      </c>
      <c r="M63" s="15" t="s">
        <v>11</v>
      </c>
      <c r="N63" s="15" t="s">
        <v>12</v>
      </c>
      <c r="O63" s="15" t="s">
        <v>13</v>
      </c>
      <c r="P63" s="15" t="s">
        <v>14</v>
      </c>
      <c r="Q63" s="15" t="s">
        <v>15</v>
      </c>
      <c r="R63" s="15" t="s">
        <v>16</v>
      </c>
      <c r="S63" s="15" t="s">
        <v>17</v>
      </c>
      <c r="T63" s="15" t="s">
        <v>18</v>
      </c>
      <c r="U63" s="15" t="s">
        <v>19</v>
      </c>
      <c r="V63" s="15" t="s">
        <v>20</v>
      </c>
      <c r="W63" s="15" t="s">
        <v>21</v>
      </c>
      <c r="X63" s="15" t="s">
        <v>22</v>
      </c>
      <c r="Y63" s="15" t="s">
        <v>23</v>
      </c>
      <c r="Z63" s="15" t="s">
        <v>24</v>
      </c>
      <c r="AA63" s="15" t="s">
        <v>25</v>
      </c>
      <c r="AB63" s="15" t="s">
        <v>26</v>
      </c>
      <c r="AC63" s="15" t="s">
        <v>27</v>
      </c>
      <c r="AD63" s="15" t="s">
        <v>28</v>
      </c>
      <c r="AE63" s="15" t="s">
        <v>29</v>
      </c>
      <c r="AF63" s="15" t="s">
        <v>30</v>
      </c>
      <c r="AG63" s="15" t="s">
        <v>31</v>
      </c>
      <c r="AH63" s="15" t="s">
        <v>32</v>
      </c>
      <c r="AI63" s="15" t="s">
        <v>33</v>
      </c>
      <c r="AJ63" s="15" t="s">
        <v>34</v>
      </c>
      <c r="AK63" s="15" t="s">
        <v>35</v>
      </c>
      <c r="AL63" s="15" t="s">
        <v>36</v>
      </c>
      <c r="AM63" s="15" t="s">
        <v>37</v>
      </c>
      <c r="AN63" s="15" t="s">
        <v>38</v>
      </c>
      <c r="AO63" s="15" t="s">
        <v>39</v>
      </c>
      <c r="AP63" s="15" t="s">
        <v>40</v>
      </c>
      <c r="AQ63" s="15" t="s">
        <v>41</v>
      </c>
    </row>
    <row r="64" spans="1:46" s="15" customFormat="1" ht="0.75" customHeight="1" x14ac:dyDescent="0.25">
      <c r="A64" s="17"/>
      <c r="B64" s="15" t="s">
        <v>42</v>
      </c>
      <c r="C64" s="15" t="s">
        <v>43</v>
      </c>
      <c r="D64" s="15">
        <v>557</v>
      </c>
      <c r="E64" s="15">
        <v>7</v>
      </c>
      <c r="F64" s="15">
        <v>14</v>
      </c>
      <c r="G64" s="15">
        <v>11</v>
      </c>
      <c r="H64" s="15">
        <v>22</v>
      </c>
      <c r="I64" s="15">
        <v>9</v>
      </c>
      <c r="J64" s="15">
        <v>6</v>
      </c>
      <c r="K64" s="15">
        <v>5</v>
      </c>
      <c r="L64" s="15">
        <v>18</v>
      </c>
      <c r="M64" s="15">
        <v>18</v>
      </c>
      <c r="N64" s="15">
        <v>23</v>
      </c>
      <c r="O64" s="15">
        <v>17</v>
      </c>
      <c r="P64" s="15">
        <v>22</v>
      </c>
      <c r="Q64" s="15">
        <v>26</v>
      </c>
      <c r="R64" s="15">
        <v>12</v>
      </c>
      <c r="S64" s="15">
        <v>15</v>
      </c>
      <c r="T64" s="15">
        <v>28</v>
      </c>
      <c r="U64" s="15">
        <v>11</v>
      </c>
      <c r="V64" s="15">
        <v>2</v>
      </c>
      <c r="W64" s="15">
        <v>12</v>
      </c>
      <c r="X64" s="15">
        <v>32</v>
      </c>
      <c r="Y64" s="15">
        <v>9</v>
      </c>
      <c r="Z64" s="15">
        <v>12</v>
      </c>
      <c r="AA64" s="15">
        <v>30</v>
      </c>
      <c r="AB64" s="15">
        <v>23</v>
      </c>
      <c r="AC64" s="15">
        <v>7</v>
      </c>
      <c r="AD64" s="15">
        <v>12</v>
      </c>
      <c r="AE64" s="15">
        <v>15</v>
      </c>
      <c r="AF64" s="15">
        <v>4</v>
      </c>
      <c r="AG64" s="15">
        <v>15</v>
      </c>
      <c r="AH64" s="15">
        <v>48</v>
      </c>
      <c r="AI64" s="15">
        <v>6</v>
      </c>
      <c r="AJ64" s="15">
        <v>4</v>
      </c>
      <c r="AK64" s="15">
        <v>12</v>
      </c>
      <c r="AL64" s="15">
        <v>1</v>
      </c>
      <c r="AM64" s="15">
        <v>20</v>
      </c>
      <c r="AN64" s="15">
        <v>8</v>
      </c>
      <c r="AO64" s="15">
        <v>14</v>
      </c>
      <c r="AP64" s="15">
        <v>3</v>
      </c>
      <c r="AQ64" s="15">
        <v>4</v>
      </c>
    </row>
    <row r="65" spans="1:43" s="15" customFormat="1" ht="0.75" customHeight="1" x14ac:dyDescent="0.25">
      <c r="A65" s="17"/>
    </row>
    <row r="66" spans="1:43" s="15" customFormat="1" ht="0.75" customHeight="1" x14ac:dyDescent="0.25">
      <c r="A66" s="17"/>
      <c r="C66" s="15" t="s">
        <v>44</v>
      </c>
      <c r="D66" s="15">
        <v>561</v>
      </c>
      <c r="E66" s="15">
        <v>8</v>
      </c>
      <c r="F66" s="15">
        <v>13</v>
      </c>
      <c r="G66" s="15">
        <v>13</v>
      </c>
      <c r="H66" s="15">
        <v>21</v>
      </c>
      <c r="I66" s="15">
        <v>9</v>
      </c>
      <c r="J66" s="15">
        <v>7</v>
      </c>
      <c r="K66" s="15">
        <v>6</v>
      </c>
      <c r="L66" s="15">
        <v>17</v>
      </c>
      <c r="M66" s="15">
        <v>19</v>
      </c>
      <c r="N66" s="15">
        <v>22</v>
      </c>
      <c r="O66" s="15">
        <v>18</v>
      </c>
      <c r="P66" s="15">
        <v>26</v>
      </c>
      <c r="Q66" s="15">
        <v>21</v>
      </c>
      <c r="R66" s="15">
        <v>12</v>
      </c>
      <c r="S66" s="15">
        <v>18</v>
      </c>
      <c r="T66" s="15">
        <v>29</v>
      </c>
      <c r="U66" s="15">
        <v>9</v>
      </c>
      <c r="V66" s="15">
        <v>2</v>
      </c>
      <c r="W66" s="15">
        <v>14</v>
      </c>
      <c r="X66" s="15">
        <v>34</v>
      </c>
      <c r="Y66" s="15">
        <v>8</v>
      </c>
      <c r="Z66" s="15">
        <v>14</v>
      </c>
      <c r="AA66" s="15">
        <v>28</v>
      </c>
      <c r="AB66" s="15">
        <v>18</v>
      </c>
      <c r="AC66" s="15">
        <v>13</v>
      </c>
      <c r="AD66" s="15">
        <v>11</v>
      </c>
      <c r="AE66" s="15">
        <v>14</v>
      </c>
      <c r="AF66" s="15">
        <v>4</v>
      </c>
      <c r="AG66" s="15">
        <v>14</v>
      </c>
      <c r="AH66" s="15">
        <v>43</v>
      </c>
      <c r="AI66" s="15">
        <v>5</v>
      </c>
      <c r="AJ66" s="15">
        <v>5</v>
      </c>
      <c r="AK66" s="15">
        <v>12</v>
      </c>
      <c r="AL66" s="15">
        <v>2</v>
      </c>
      <c r="AM66" s="15">
        <v>19</v>
      </c>
      <c r="AN66" s="15">
        <v>9</v>
      </c>
      <c r="AO66" s="15">
        <v>15</v>
      </c>
      <c r="AP66" s="15">
        <v>3</v>
      </c>
      <c r="AQ66" s="15">
        <v>4</v>
      </c>
    </row>
    <row r="67" spans="1:43" s="15" customFormat="1" ht="0.75" customHeight="1" x14ac:dyDescent="0.25">
      <c r="A67" s="17"/>
    </row>
    <row r="68" spans="1:43" s="15" customFormat="1" ht="0.75" customHeight="1" x14ac:dyDescent="0.25">
      <c r="A68" s="17"/>
      <c r="B68" s="15" t="s">
        <v>131</v>
      </c>
      <c r="C68" s="15" t="s">
        <v>551</v>
      </c>
      <c r="D68" s="15">
        <v>0.28999999999999998</v>
      </c>
      <c r="E68" s="15">
        <v>0.28999999999999998</v>
      </c>
      <c r="F68" s="15">
        <v>0.21</v>
      </c>
      <c r="G68" s="15">
        <v>0.36</v>
      </c>
      <c r="H68" s="15">
        <v>0.09</v>
      </c>
      <c r="I68" s="15">
        <v>0.11</v>
      </c>
      <c r="J68" s="15">
        <v>0.17</v>
      </c>
      <c r="K68" s="15">
        <v>0.4</v>
      </c>
      <c r="L68" s="15">
        <v>0.22</v>
      </c>
      <c r="M68" s="15">
        <v>0.33</v>
      </c>
      <c r="N68" s="15">
        <v>0.26</v>
      </c>
      <c r="O68" s="15">
        <v>0.24</v>
      </c>
      <c r="P68" s="15">
        <v>0.36</v>
      </c>
      <c r="Q68" s="15">
        <v>0.23</v>
      </c>
      <c r="R68" s="15">
        <v>0.59</v>
      </c>
      <c r="S68" s="15">
        <v>0.47</v>
      </c>
      <c r="T68" s="15">
        <v>0.18</v>
      </c>
      <c r="U68" s="15">
        <v>0.46</v>
      </c>
      <c r="V68" s="15" t="s">
        <v>47</v>
      </c>
      <c r="W68" s="15">
        <v>0.42</v>
      </c>
      <c r="X68" s="15">
        <v>0.38</v>
      </c>
      <c r="Y68" s="15">
        <v>0.56000000000000005</v>
      </c>
      <c r="Z68" s="15">
        <v>0.42</v>
      </c>
      <c r="AA68" s="15">
        <v>0.27</v>
      </c>
      <c r="AB68" s="15">
        <v>0.3</v>
      </c>
      <c r="AC68" s="15" t="s">
        <v>47</v>
      </c>
      <c r="AD68" s="15">
        <v>0.33</v>
      </c>
      <c r="AE68" s="15">
        <v>0.27</v>
      </c>
      <c r="AF68" s="15" t="s">
        <v>47</v>
      </c>
      <c r="AG68" s="15">
        <v>7.0000000000000007E-2</v>
      </c>
      <c r="AH68" s="15">
        <v>0.33</v>
      </c>
      <c r="AI68" s="15">
        <v>0.3</v>
      </c>
      <c r="AJ68" s="15">
        <v>0.25</v>
      </c>
      <c r="AK68" s="15">
        <v>0.33</v>
      </c>
      <c r="AL68" s="15">
        <v>1</v>
      </c>
      <c r="AM68" s="15">
        <v>0.25</v>
      </c>
      <c r="AN68" s="15">
        <v>0.25</v>
      </c>
      <c r="AO68" s="15">
        <v>0.28999999999999998</v>
      </c>
      <c r="AP68" s="15" t="s">
        <v>47</v>
      </c>
      <c r="AQ68" s="15">
        <v>0.5</v>
      </c>
    </row>
    <row r="69" spans="1:43" s="15" customFormat="1" ht="0.75" customHeight="1" x14ac:dyDescent="0.25">
      <c r="A69" s="17"/>
      <c r="C69" s="15" t="s">
        <v>552</v>
      </c>
      <c r="D69" s="15">
        <v>0.22</v>
      </c>
      <c r="E69" s="15">
        <v>0.43</v>
      </c>
      <c r="F69" s="15">
        <v>0.14000000000000001</v>
      </c>
      <c r="G69" s="15">
        <v>0.18</v>
      </c>
      <c r="H69" s="15">
        <v>0.23</v>
      </c>
      <c r="I69" s="15">
        <v>0.33</v>
      </c>
      <c r="J69" s="15">
        <v>0.33</v>
      </c>
      <c r="K69" s="15">
        <v>0.2</v>
      </c>
      <c r="L69" s="15">
        <v>0.17</v>
      </c>
      <c r="M69" s="15">
        <v>0.11</v>
      </c>
      <c r="N69" s="15">
        <v>0.09</v>
      </c>
      <c r="O69" s="15">
        <v>0.35</v>
      </c>
      <c r="P69" s="15">
        <v>0.23</v>
      </c>
      <c r="Q69" s="15">
        <v>0.24</v>
      </c>
      <c r="R69" s="15">
        <v>0.08</v>
      </c>
      <c r="S69" s="15">
        <v>0.13</v>
      </c>
      <c r="T69" s="15">
        <v>0.25</v>
      </c>
      <c r="U69" s="15">
        <v>0.09</v>
      </c>
      <c r="V69" s="15" t="s">
        <v>47</v>
      </c>
      <c r="W69" s="15" t="s">
        <v>47</v>
      </c>
      <c r="X69" s="15">
        <v>0.31</v>
      </c>
      <c r="Y69" s="15" t="s">
        <v>47</v>
      </c>
      <c r="Z69" s="15">
        <v>0.25</v>
      </c>
      <c r="AA69" s="15">
        <v>0.33</v>
      </c>
      <c r="AB69" s="15">
        <v>0.26</v>
      </c>
      <c r="AC69" s="15">
        <v>0.43</v>
      </c>
      <c r="AD69" s="15">
        <v>0.25</v>
      </c>
      <c r="AE69" s="15">
        <v>0.27</v>
      </c>
      <c r="AF69" s="15" t="s">
        <v>47</v>
      </c>
      <c r="AG69" s="15">
        <v>0.2</v>
      </c>
      <c r="AH69" s="15">
        <v>0.23</v>
      </c>
      <c r="AI69" s="15" t="s">
        <v>47</v>
      </c>
      <c r="AJ69" s="15">
        <v>0.25</v>
      </c>
      <c r="AK69" s="15">
        <v>0.08</v>
      </c>
      <c r="AL69" s="15" t="s">
        <v>47</v>
      </c>
      <c r="AM69" s="15">
        <v>0.35</v>
      </c>
      <c r="AN69" s="15">
        <v>0.25</v>
      </c>
      <c r="AO69" s="15">
        <v>0.14000000000000001</v>
      </c>
      <c r="AP69" s="15" t="s">
        <v>47</v>
      </c>
      <c r="AQ69" s="15" t="s">
        <v>47</v>
      </c>
    </row>
    <row r="70" spans="1:43" s="15" customFormat="1" ht="0.75" customHeight="1" x14ac:dyDescent="0.25">
      <c r="A70" s="17"/>
      <c r="C70" s="15" t="s">
        <v>553</v>
      </c>
      <c r="D70" s="15">
        <v>0.14000000000000001</v>
      </c>
      <c r="E70" s="15" t="s">
        <v>47</v>
      </c>
      <c r="F70" s="15" t="s">
        <v>47</v>
      </c>
      <c r="G70" s="15">
        <v>0.27</v>
      </c>
      <c r="H70" s="15">
        <v>0.14000000000000001</v>
      </c>
      <c r="I70" s="15">
        <v>0.11</v>
      </c>
      <c r="J70" s="15" t="s">
        <v>47</v>
      </c>
      <c r="K70" s="15" t="s">
        <v>47</v>
      </c>
      <c r="L70" s="15">
        <v>0.11</v>
      </c>
      <c r="M70" s="15">
        <v>0.17</v>
      </c>
      <c r="N70" s="15">
        <v>0.17</v>
      </c>
      <c r="O70" s="15">
        <v>0.18</v>
      </c>
      <c r="P70" s="15">
        <v>0.14000000000000001</v>
      </c>
      <c r="Q70" s="15">
        <v>0.11</v>
      </c>
      <c r="R70" s="15">
        <v>0.08</v>
      </c>
      <c r="S70" s="15">
        <v>0.13</v>
      </c>
      <c r="T70" s="15">
        <v>0.18</v>
      </c>
      <c r="U70" s="15">
        <v>0.18</v>
      </c>
      <c r="V70" s="15">
        <v>0.5</v>
      </c>
      <c r="W70" s="15">
        <v>0.08</v>
      </c>
      <c r="X70" s="15">
        <v>0.13</v>
      </c>
      <c r="Y70" s="15" t="s">
        <v>47</v>
      </c>
      <c r="Z70" s="15">
        <v>0.08</v>
      </c>
      <c r="AA70" s="15">
        <v>0.13</v>
      </c>
      <c r="AB70" s="15">
        <v>0.17</v>
      </c>
      <c r="AC70" s="15">
        <v>0.14000000000000001</v>
      </c>
      <c r="AD70" s="15">
        <v>0.25</v>
      </c>
      <c r="AE70" s="15" t="s">
        <v>47</v>
      </c>
      <c r="AF70" s="15">
        <v>0.25</v>
      </c>
      <c r="AG70" s="15">
        <v>0.2</v>
      </c>
      <c r="AH70" s="15">
        <v>0.08</v>
      </c>
      <c r="AI70" s="15">
        <v>0.36</v>
      </c>
      <c r="AJ70" s="15" t="s">
        <v>47</v>
      </c>
      <c r="AK70" s="15">
        <v>0.33</v>
      </c>
      <c r="AL70" s="15" t="s">
        <v>47</v>
      </c>
      <c r="AM70" s="15">
        <v>0.15</v>
      </c>
      <c r="AN70" s="15">
        <v>0.13</v>
      </c>
      <c r="AO70" s="15">
        <v>0.21</v>
      </c>
      <c r="AP70" s="15" t="s">
        <v>47</v>
      </c>
      <c r="AQ70" s="15">
        <v>0.25</v>
      </c>
    </row>
    <row r="71" spans="1:43" s="15" customFormat="1" ht="0.75" customHeight="1" x14ac:dyDescent="0.25">
      <c r="A71" s="17"/>
      <c r="C71" s="15" t="s">
        <v>554</v>
      </c>
      <c r="D71" s="15">
        <v>7.0000000000000007E-2</v>
      </c>
      <c r="E71" s="15" t="s">
        <v>47</v>
      </c>
      <c r="F71" s="15">
        <v>7.0000000000000007E-2</v>
      </c>
      <c r="G71" s="15" t="s">
        <v>47</v>
      </c>
      <c r="H71" s="15">
        <v>0.05</v>
      </c>
      <c r="I71" s="15" t="s">
        <v>47</v>
      </c>
      <c r="J71" s="15">
        <v>0.33</v>
      </c>
      <c r="K71" s="15">
        <v>0.2</v>
      </c>
      <c r="L71" s="15">
        <v>0.06</v>
      </c>
      <c r="M71" s="15">
        <v>0.06</v>
      </c>
      <c r="N71" s="15">
        <v>0.13</v>
      </c>
      <c r="O71" s="15">
        <v>0.06</v>
      </c>
      <c r="P71" s="15">
        <v>0.05</v>
      </c>
      <c r="Q71" s="15">
        <v>0.08</v>
      </c>
      <c r="R71" s="15" t="s">
        <v>47</v>
      </c>
      <c r="S71" s="15">
        <v>7.0000000000000007E-2</v>
      </c>
      <c r="T71" s="15">
        <v>0.14000000000000001</v>
      </c>
      <c r="U71" s="15">
        <v>0.09</v>
      </c>
      <c r="V71" s="15">
        <v>0.5</v>
      </c>
      <c r="W71" s="15">
        <v>0.08</v>
      </c>
      <c r="X71" s="15">
        <v>0.03</v>
      </c>
      <c r="Y71" s="15">
        <v>0.11</v>
      </c>
      <c r="Z71" s="15" t="s">
        <v>47</v>
      </c>
      <c r="AA71" s="15" t="s">
        <v>47</v>
      </c>
      <c r="AB71" s="15" t="s">
        <v>47</v>
      </c>
      <c r="AC71" s="15" t="s">
        <v>47</v>
      </c>
      <c r="AD71" s="15">
        <v>0.08</v>
      </c>
      <c r="AE71" s="15">
        <v>0.2</v>
      </c>
      <c r="AF71" s="15" t="s">
        <v>47</v>
      </c>
      <c r="AG71" s="15">
        <v>7.0000000000000007E-2</v>
      </c>
      <c r="AH71" s="15">
        <v>0.08</v>
      </c>
      <c r="AI71" s="15">
        <v>0.33</v>
      </c>
      <c r="AJ71" s="15" t="s">
        <v>47</v>
      </c>
      <c r="AK71" s="15" t="s">
        <v>47</v>
      </c>
      <c r="AL71" s="15" t="s">
        <v>47</v>
      </c>
      <c r="AM71" s="15">
        <v>0.05</v>
      </c>
      <c r="AN71" s="15">
        <v>0.25</v>
      </c>
      <c r="AO71" s="15" t="s">
        <v>47</v>
      </c>
      <c r="AP71" s="15">
        <v>0.33</v>
      </c>
      <c r="AQ71" s="15" t="s">
        <v>47</v>
      </c>
    </row>
    <row r="72" spans="1:43" s="15" customFormat="1" ht="0.75" customHeight="1" x14ac:dyDescent="0.25">
      <c r="A72" s="17"/>
      <c r="C72" s="15" t="s">
        <v>555</v>
      </c>
      <c r="D72" s="15">
        <v>0.05</v>
      </c>
      <c r="E72" s="15" t="s">
        <v>47</v>
      </c>
      <c r="F72" s="15">
        <v>0.14000000000000001</v>
      </c>
      <c r="G72" s="15">
        <v>0.09</v>
      </c>
      <c r="H72" s="15" t="s">
        <v>47</v>
      </c>
      <c r="I72" s="15">
        <v>0.11</v>
      </c>
      <c r="J72" s="15" t="s">
        <v>47</v>
      </c>
      <c r="K72" s="15">
        <v>0.2</v>
      </c>
      <c r="L72" s="15" t="s">
        <v>47</v>
      </c>
      <c r="M72" s="15">
        <v>0.06</v>
      </c>
      <c r="N72" s="15">
        <v>0.13</v>
      </c>
      <c r="O72" s="15" t="s">
        <v>47</v>
      </c>
      <c r="P72" s="15">
        <v>0.09</v>
      </c>
      <c r="Q72" s="15" t="s">
        <v>47</v>
      </c>
      <c r="R72" s="15" t="s">
        <v>47</v>
      </c>
      <c r="S72" s="15" t="s">
        <v>47</v>
      </c>
      <c r="T72" s="15" t="s">
        <v>47</v>
      </c>
      <c r="U72" s="15" t="s">
        <v>47</v>
      </c>
      <c r="V72" s="15" t="s">
        <v>47</v>
      </c>
      <c r="W72" s="15" t="s">
        <v>47</v>
      </c>
      <c r="X72" s="15">
        <v>0.03</v>
      </c>
      <c r="Y72" s="15">
        <v>0.11</v>
      </c>
      <c r="Z72" s="15" t="s">
        <v>47</v>
      </c>
      <c r="AA72" s="15">
        <v>7.0000000000000007E-2</v>
      </c>
      <c r="AB72" s="15">
        <v>0.09</v>
      </c>
      <c r="AC72" s="15" t="s">
        <v>47</v>
      </c>
      <c r="AD72" s="15" t="s">
        <v>47</v>
      </c>
      <c r="AE72" s="15">
        <v>7.0000000000000007E-2</v>
      </c>
      <c r="AF72" s="15" t="s">
        <v>47</v>
      </c>
      <c r="AG72" s="15">
        <v>0.13</v>
      </c>
      <c r="AH72" s="15">
        <v>0.08</v>
      </c>
      <c r="AI72" s="15" t="s">
        <v>47</v>
      </c>
      <c r="AJ72" s="15" t="s">
        <v>47</v>
      </c>
      <c r="AK72" s="15" t="s">
        <v>47</v>
      </c>
      <c r="AL72" s="15" t="s">
        <v>47</v>
      </c>
      <c r="AM72" s="15">
        <v>0.05</v>
      </c>
      <c r="AN72" s="15" t="s">
        <v>47</v>
      </c>
      <c r="AO72" s="15">
        <v>0.14000000000000001</v>
      </c>
      <c r="AP72" s="15" t="s">
        <v>47</v>
      </c>
      <c r="AQ72" s="15">
        <v>0.25</v>
      </c>
    </row>
    <row r="73" spans="1:43" s="15" customFormat="1" ht="0.75" customHeight="1" x14ac:dyDescent="0.25">
      <c r="A73" s="17"/>
      <c r="C73" s="15" t="s">
        <v>556</v>
      </c>
      <c r="D73" s="15">
        <v>0.05</v>
      </c>
      <c r="E73" s="15" t="s">
        <v>47</v>
      </c>
      <c r="F73" s="15">
        <v>0.14000000000000001</v>
      </c>
      <c r="G73" s="15" t="s">
        <v>47</v>
      </c>
      <c r="H73" s="15">
        <v>0.09</v>
      </c>
      <c r="I73" s="15">
        <v>0.11</v>
      </c>
      <c r="J73" s="15" t="s">
        <v>47</v>
      </c>
      <c r="K73" s="15" t="s">
        <v>47</v>
      </c>
      <c r="L73" s="15">
        <v>0.17</v>
      </c>
      <c r="M73" s="15">
        <v>0.06</v>
      </c>
      <c r="N73" s="15">
        <v>0.04</v>
      </c>
      <c r="O73" s="15" t="s">
        <v>47</v>
      </c>
      <c r="P73" s="15">
        <v>0.05</v>
      </c>
      <c r="Q73" s="15">
        <v>0.08</v>
      </c>
      <c r="R73" s="15">
        <v>0.09</v>
      </c>
      <c r="S73" s="15" t="s">
        <v>47</v>
      </c>
      <c r="T73" s="15">
        <v>0.11</v>
      </c>
      <c r="U73" s="15" t="s">
        <v>47</v>
      </c>
      <c r="V73" s="15" t="s">
        <v>47</v>
      </c>
      <c r="W73" s="15">
        <v>0.08</v>
      </c>
      <c r="X73" s="15" t="s">
        <v>47</v>
      </c>
      <c r="Y73" s="15">
        <v>0.22</v>
      </c>
      <c r="Z73" s="15" t="s">
        <v>47</v>
      </c>
      <c r="AA73" s="15">
        <v>7.0000000000000007E-2</v>
      </c>
      <c r="AB73" s="15" t="s">
        <v>47</v>
      </c>
      <c r="AC73" s="15">
        <v>0.14000000000000001</v>
      </c>
      <c r="AD73" s="15" t="s">
        <v>47</v>
      </c>
      <c r="AE73" s="15">
        <v>7.0000000000000007E-2</v>
      </c>
      <c r="AF73" s="15">
        <v>0.25</v>
      </c>
      <c r="AG73" s="15" t="s">
        <v>47</v>
      </c>
      <c r="AH73" s="15">
        <v>7.0000000000000007E-2</v>
      </c>
      <c r="AI73" s="15" t="s">
        <v>47</v>
      </c>
      <c r="AJ73" s="15">
        <v>0.25</v>
      </c>
      <c r="AK73" s="15" t="s">
        <v>47</v>
      </c>
      <c r="AL73" s="15" t="s">
        <v>47</v>
      </c>
      <c r="AM73" s="15" t="s">
        <v>47</v>
      </c>
      <c r="AN73" s="15" t="s">
        <v>47</v>
      </c>
      <c r="AO73" s="15" t="s">
        <v>47</v>
      </c>
      <c r="AP73" s="15" t="s">
        <v>47</v>
      </c>
      <c r="AQ73" s="15" t="s">
        <v>47</v>
      </c>
    </row>
    <row r="74" spans="1:43" s="15" customFormat="1" ht="0.75" customHeight="1" x14ac:dyDescent="0.25">
      <c r="A74" s="17"/>
      <c r="C74" s="15" t="s">
        <v>557</v>
      </c>
      <c r="D74" s="15">
        <v>0.04</v>
      </c>
      <c r="E74" s="15" t="s">
        <v>47</v>
      </c>
      <c r="F74" s="15">
        <v>0.14000000000000001</v>
      </c>
      <c r="G74" s="15">
        <v>0.09</v>
      </c>
      <c r="H74" s="15">
        <v>0.09</v>
      </c>
      <c r="I74" s="15" t="s">
        <v>47</v>
      </c>
      <c r="J74" s="15" t="s">
        <v>47</v>
      </c>
      <c r="K74" s="15" t="s">
        <v>47</v>
      </c>
      <c r="L74" s="15">
        <v>0.11</v>
      </c>
      <c r="M74" s="15">
        <v>0.06</v>
      </c>
      <c r="N74" s="15">
        <v>0.04</v>
      </c>
      <c r="O74" s="15" t="s">
        <v>47</v>
      </c>
      <c r="P74" s="15" t="s">
        <v>47</v>
      </c>
      <c r="Q74" s="15" t="s">
        <v>47</v>
      </c>
      <c r="R74" s="15" t="s">
        <v>47</v>
      </c>
      <c r="S74" s="15" t="s">
        <v>47</v>
      </c>
      <c r="T74" s="15">
        <v>0.04</v>
      </c>
      <c r="U74" s="15" t="s">
        <v>47</v>
      </c>
      <c r="V74" s="15" t="s">
        <v>47</v>
      </c>
      <c r="W74" s="15">
        <v>0.17</v>
      </c>
      <c r="X74" s="15">
        <v>0.06</v>
      </c>
      <c r="Y74" s="15" t="s">
        <v>47</v>
      </c>
      <c r="Z74" s="15">
        <v>0.08</v>
      </c>
      <c r="AA74" s="15" t="s">
        <v>47</v>
      </c>
      <c r="AB74" s="15">
        <v>0.04</v>
      </c>
      <c r="AC74" s="15" t="s">
        <v>47</v>
      </c>
      <c r="AD74" s="15" t="s">
        <v>47</v>
      </c>
      <c r="AE74" s="15">
        <v>7.0000000000000007E-2</v>
      </c>
      <c r="AF74" s="15">
        <v>0.25</v>
      </c>
      <c r="AG74" s="15">
        <v>7.0000000000000007E-2</v>
      </c>
      <c r="AH74" s="15">
        <v>0.04</v>
      </c>
      <c r="AI74" s="15" t="s">
        <v>47</v>
      </c>
      <c r="AJ74" s="15">
        <v>0.25</v>
      </c>
      <c r="AK74" s="15">
        <v>0.08</v>
      </c>
      <c r="AL74" s="15" t="s">
        <v>47</v>
      </c>
      <c r="AM74" s="15">
        <v>0.05</v>
      </c>
      <c r="AN74" s="15" t="s">
        <v>47</v>
      </c>
      <c r="AO74" s="15" t="s">
        <v>47</v>
      </c>
      <c r="AP74" s="15" t="s">
        <v>47</v>
      </c>
      <c r="AQ74" s="15" t="s">
        <v>47</v>
      </c>
    </row>
    <row r="75" spans="1:43" s="15" customFormat="1" ht="0.75" customHeight="1" x14ac:dyDescent="0.25">
      <c r="A75" s="17"/>
      <c r="C75" s="15" t="s">
        <v>558</v>
      </c>
      <c r="D75" s="15">
        <v>0.04</v>
      </c>
      <c r="E75" s="15" t="s">
        <v>47</v>
      </c>
      <c r="F75" s="15">
        <v>7.0000000000000007E-2</v>
      </c>
      <c r="G75" s="15" t="s">
        <v>47</v>
      </c>
      <c r="H75" s="15">
        <v>0.09</v>
      </c>
      <c r="I75" s="15">
        <v>0.11</v>
      </c>
      <c r="J75" s="15" t="s">
        <v>47</v>
      </c>
      <c r="K75" s="15" t="s">
        <v>47</v>
      </c>
      <c r="L75" s="15">
        <v>0.11</v>
      </c>
      <c r="M75" s="15">
        <v>0.06</v>
      </c>
      <c r="N75" s="15" t="s">
        <v>47</v>
      </c>
      <c r="O75" s="15">
        <v>0.06</v>
      </c>
      <c r="P75" s="15" t="s">
        <v>47</v>
      </c>
      <c r="Q75" s="15">
        <v>0.04</v>
      </c>
      <c r="R75" s="15" t="s">
        <v>47</v>
      </c>
      <c r="S75" s="15">
        <v>0.2</v>
      </c>
      <c r="T75" s="15">
        <v>0.04</v>
      </c>
      <c r="U75" s="15" t="s">
        <v>47</v>
      </c>
      <c r="V75" s="15" t="s">
        <v>47</v>
      </c>
      <c r="W75" s="15" t="s">
        <v>47</v>
      </c>
      <c r="X75" s="15">
        <v>0.03</v>
      </c>
      <c r="Y75" s="15" t="s">
        <v>47</v>
      </c>
      <c r="Z75" s="15" t="s">
        <v>47</v>
      </c>
      <c r="AA75" s="15" t="s">
        <v>47</v>
      </c>
      <c r="AB75" s="15" t="s">
        <v>47</v>
      </c>
      <c r="AC75" s="15">
        <v>0.28999999999999998</v>
      </c>
      <c r="AD75" s="15" t="s">
        <v>47</v>
      </c>
      <c r="AE75" s="15" t="s">
        <v>47</v>
      </c>
      <c r="AF75" s="15" t="s">
        <v>47</v>
      </c>
      <c r="AG75" s="15" t="s">
        <v>47</v>
      </c>
      <c r="AH75" s="15">
        <v>0.04</v>
      </c>
      <c r="AI75" s="15" t="s">
        <v>47</v>
      </c>
      <c r="AJ75" s="15" t="s">
        <v>47</v>
      </c>
      <c r="AK75" s="15" t="s">
        <v>47</v>
      </c>
      <c r="AL75" s="15" t="s">
        <v>47</v>
      </c>
      <c r="AM75" s="15" t="s">
        <v>47</v>
      </c>
      <c r="AN75" s="15" t="s">
        <v>47</v>
      </c>
      <c r="AO75" s="15" t="s">
        <v>47</v>
      </c>
      <c r="AP75" s="15" t="s">
        <v>47</v>
      </c>
      <c r="AQ75" s="15" t="s">
        <v>47</v>
      </c>
    </row>
    <row r="76" spans="1:43" s="15" customFormat="1" ht="0.75" customHeight="1" x14ac:dyDescent="0.25">
      <c r="A76" s="17"/>
      <c r="C76" s="15" t="s">
        <v>559</v>
      </c>
      <c r="D76" s="15">
        <v>0.03</v>
      </c>
      <c r="E76" s="15">
        <v>0.14000000000000001</v>
      </c>
      <c r="F76" s="15">
        <v>7.0000000000000007E-2</v>
      </c>
      <c r="G76" s="15" t="s">
        <v>47</v>
      </c>
      <c r="H76" s="15">
        <v>0.05</v>
      </c>
      <c r="I76" s="15" t="s">
        <v>47</v>
      </c>
      <c r="J76" s="15" t="s">
        <v>47</v>
      </c>
      <c r="K76" s="15" t="s">
        <v>47</v>
      </c>
      <c r="L76" s="15" t="s">
        <v>47</v>
      </c>
      <c r="M76" s="15">
        <v>0.06</v>
      </c>
      <c r="N76" s="15" t="s">
        <v>47</v>
      </c>
      <c r="O76" s="15" t="s">
        <v>47</v>
      </c>
      <c r="P76" s="15">
        <v>0.05</v>
      </c>
      <c r="Q76" s="15">
        <v>0.04</v>
      </c>
      <c r="R76" s="15">
        <v>0.16</v>
      </c>
      <c r="S76" s="15" t="s">
        <v>47</v>
      </c>
      <c r="T76" s="15" t="s">
        <v>47</v>
      </c>
      <c r="U76" s="15" t="s">
        <v>47</v>
      </c>
      <c r="V76" s="15" t="s">
        <v>47</v>
      </c>
      <c r="W76" s="15" t="s">
        <v>47</v>
      </c>
      <c r="X76" s="15">
        <v>0.03</v>
      </c>
      <c r="Y76" s="15" t="s">
        <v>47</v>
      </c>
      <c r="Z76" s="15" t="s">
        <v>47</v>
      </c>
      <c r="AA76" s="15">
        <v>0.1</v>
      </c>
      <c r="AB76" s="15" t="s">
        <v>47</v>
      </c>
      <c r="AC76" s="15" t="s">
        <v>47</v>
      </c>
      <c r="AD76" s="15">
        <v>0.08</v>
      </c>
      <c r="AE76" s="15" t="s">
        <v>47</v>
      </c>
      <c r="AF76" s="15" t="s">
        <v>47</v>
      </c>
      <c r="AG76" s="15">
        <v>7.0000000000000007E-2</v>
      </c>
      <c r="AH76" s="15" t="s">
        <v>47</v>
      </c>
      <c r="AI76" s="15" t="s">
        <v>47</v>
      </c>
      <c r="AJ76" s="15" t="s">
        <v>47</v>
      </c>
      <c r="AK76" s="15">
        <v>0.17</v>
      </c>
      <c r="AL76" s="15" t="s">
        <v>47</v>
      </c>
      <c r="AM76" s="15" t="s">
        <v>47</v>
      </c>
      <c r="AN76" s="15" t="s">
        <v>47</v>
      </c>
      <c r="AO76" s="15">
        <v>0.14000000000000001</v>
      </c>
      <c r="AP76" s="15" t="s">
        <v>47</v>
      </c>
      <c r="AQ76" s="15" t="s">
        <v>47</v>
      </c>
    </row>
    <row r="77" spans="1:43" s="15" customFormat="1" ht="0.75" customHeight="1" x14ac:dyDescent="0.25">
      <c r="A77" s="17"/>
      <c r="C77" s="15" t="s">
        <v>560</v>
      </c>
      <c r="D77" s="15">
        <v>0.02</v>
      </c>
      <c r="E77" s="15" t="s">
        <v>47</v>
      </c>
      <c r="F77" s="15" t="s">
        <v>47</v>
      </c>
      <c r="G77" s="15" t="s">
        <v>47</v>
      </c>
      <c r="H77" s="15">
        <v>0.09</v>
      </c>
      <c r="I77" s="15" t="s">
        <v>47</v>
      </c>
      <c r="J77" s="15">
        <v>0.17</v>
      </c>
      <c r="K77" s="15" t="s">
        <v>47</v>
      </c>
      <c r="L77" s="15">
        <v>0.06</v>
      </c>
      <c r="M77" s="15">
        <v>0.06</v>
      </c>
      <c r="N77" s="15">
        <v>0.04</v>
      </c>
      <c r="O77" s="15" t="s">
        <v>47</v>
      </c>
      <c r="P77" s="15" t="s">
        <v>47</v>
      </c>
      <c r="Q77" s="15">
        <v>0.08</v>
      </c>
      <c r="R77" s="15" t="s">
        <v>47</v>
      </c>
      <c r="S77" s="15" t="s">
        <v>47</v>
      </c>
      <c r="T77" s="15" t="s">
        <v>47</v>
      </c>
      <c r="U77" s="15" t="s">
        <v>47</v>
      </c>
      <c r="V77" s="15" t="s">
        <v>47</v>
      </c>
      <c r="W77" s="15" t="s">
        <v>47</v>
      </c>
      <c r="X77" s="15" t="s">
        <v>47</v>
      </c>
      <c r="Y77" s="15" t="s">
        <v>47</v>
      </c>
      <c r="Z77" s="15">
        <v>0.17</v>
      </c>
      <c r="AA77" s="15">
        <v>0.03</v>
      </c>
      <c r="AB77" s="15">
        <v>0.04</v>
      </c>
      <c r="AC77" s="15" t="s">
        <v>47</v>
      </c>
      <c r="AD77" s="15" t="s">
        <v>47</v>
      </c>
      <c r="AE77" s="15" t="s">
        <v>47</v>
      </c>
      <c r="AF77" s="15" t="s">
        <v>47</v>
      </c>
      <c r="AG77" s="15" t="s">
        <v>47</v>
      </c>
      <c r="AH77" s="15" t="s">
        <v>47</v>
      </c>
      <c r="AI77" s="15" t="s">
        <v>47</v>
      </c>
      <c r="AJ77" s="15" t="s">
        <v>47</v>
      </c>
      <c r="AK77" s="15" t="s">
        <v>47</v>
      </c>
      <c r="AL77" s="15" t="s">
        <v>47</v>
      </c>
      <c r="AM77" s="15" t="s">
        <v>47</v>
      </c>
      <c r="AN77" s="15" t="s">
        <v>47</v>
      </c>
      <c r="AO77" s="15" t="s">
        <v>47</v>
      </c>
      <c r="AP77" s="15">
        <v>0.67</v>
      </c>
      <c r="AQ77" s="15" t="s">
        <v>47</v>
      </c>
    </row>
    <row r="78" spans="1:43" s="15" customFormat="1" ht="0.75" customHeight="1" x14ac:dyDescent="0.25">
      <c r="A78" s="17"/>
      <c r="C78" s="15" t="s">
        <v>561</v>
      </c>
      <c r="D78" s="15">
        <v>0.04</v>
      </c>
      <c r="E78" s="15">
        <v>0.14000000000000001</v>
      </c>
      <c r="F78" s="15" t="s">
        <v>47</v>
      </c>
      <c r="G78" s="15" t="s">
        <v>47</v>
      </c>
      <c r="H78" s="15">
        <v>0.05</v>
      </c>
      <c r="I78" s="15">
        <v>0.11</v>
      </c>
      <c r="J78" s="15" t="s">
        <v>47</v>
      </c>
      <c r="K78" s="15" t="s">
        <v>47</v>
      </c>
      <c r="L78" s="15" t="s">
        <v>47</v>
      </c>
      <c r="M78" s="15" t="s">
        <v>47</v>
      </c>
      <c r="N78" s="15">
        <v>0.04</v>
      </c>
      <c r="O78" s="15">
        <v>0.12</v>
      </c>
      <c r="P78" s="15">
        <v>0.05</v>
      </c>
      <c r="Q78" s="15">
        <v>0.08</v>
      </c>
      <c r="R78" s="15" t="s">
        <v>47</v>
      </c>
      <c r="S78" s="15" t="s">
        <v>47</v>
      </c>
      <c r="T78" s="15">
        <v>0.04</v>
      </c>
      <c r="U78" s="15">
        <v>0.09</v>
      </c>
      <c r="V78" s="15" t="s">
        <v>47</v>
      </c>
      <c r="W78" s="15">
        <v>0.17</v>
      </c>
      <c r="X78" s="15" t="s">
        <v>47</v>
      </c>
      <c r="Y78" s="15" t="s">
        <v>47</v>
      </c>
      <c r="Z78" s="15" t="s">
        <v>47</v>
      </c>
      <c r="AA78" s="15" t="s">
        <v>47</v>
      </c>
      <c r="AB78" s="15">
        <v>0.04</v>
      </c>
      <c r="AC78" s="15" t="s">
        <v>47</v>
      </c>
      <c r="AD78" s="15" t="s">
        <v>47</v>
      </c>
      <c r="AE78" s="15">
        <v>7.0000000000000007E-2</v>
      </c>
      <c r="AF78" s="15">
        <v>0.25</v>
      </c>
      <c r="AG78" s="15">
        <v>0.13</v>
      </c>
      <c r="AH78" s="15">
        <v>0.04</v>
      </c>
      <c r="AI78" s="15" t="s">
        <v>47</v>
      </c>
      <c r="AJ78" s="15" t="s">
        <v>47</v>
      </c>
      <c r="AK78" s="15" t="s">
        <v>47</v>
      </c>
      <c r="AL78" s="15" t="s">
        <v>47</v>
      </c>
      <c r="AM78" s="15">
        <v>0.05</v>
      </c>
      <c r="AN78" s="15">
        <v>0.13</v>
      </c>
      <c r="AO78" s="15">
        <v>7.0000000000000007E-2</v>
      </c>
      <c r="AP78" s="15" t="s">
        <v>47</v>
      </c>
      <c r="AQ78" s="15" t="s">
        <v>47</v>
      </c>
    </row>
    <row r="79" spans="1:43" s="15" customFormat="1" ht="0.75" customHeight="1" x14ac:dyDescent="0.25">
      <c r="A79" s="17"/>
      <c r="C79" s="15" t="s">
        <v>562</v>
      </c>
      <c r="D79" s="15">
        <v>0.01</v>
      </c>
      <c r="E79" s="15" t="s">
        <v>47</v>
      </c>
      <c r="F79" s="15" t="s">
        <v>47</v>
      </c>
      <c r="G79" s="15" t="s">
        <v>47</v>
      </c>
      <c r="H79" s="15">
        <v>0.05</v>
      </c>
      <c r="I79" s="15" t="s">
        <v>47</v>
      </c>
      <c r="J79" s="15" t="s">
        <v>47</v>
      </c>
      <c r="K79" s="15" t="s">
        <v>47</v>
      </c>
      <c r="L79" s="15" t="s">
        <v>47</v>
      </c>
      <c r="M79" s="15" t="s">
        <v>47</v>
      </c>
      <c r="N79" s="15">
        <v>0.04</v>
      </c>
      <c r="O79" s="15" t="s">
        <v>47</v>
      </c>
      <c r="P79" s="15" t="s">
        <v>47</v>
      </c>
      <c r="Q79" s="15">
        <v>0.04</v>
      </c>
      <c r="R79" s="15" t="s">
        <v>47</v>
      </c>
      <c r="S79" s="15" t="s">
        <v>47</v>
      </c>
      <c r="T79" s="15">
        <v>0.04</v>
      </c>
      <c r="U79" s="15">
        <v>0.09</v>
      </c>
      <c r="V79" s="15" t="s">
        <v>47</v>
      </c>
      <c r="W79" s="15" t="s">
        <v>47</v>
      </c>
      <c r="X79" s="15" t="s">
        <v>47</v>
      </c>
      <c r="Y79" s="15" t="s">
        <v>47</v>
      </c>
      <c r="Z79" s="15" t="s">
        <v>47</v>
      </c>
      <c r="AA79" s="15" t="s">
        <v>47</v>
      </c>
      <c r="AB79" s="15">
        <v>0.04</v>
      </c>
      <c r="AC79" s="15" t="s">
        <v>47</v>
      </c>
      <c r="AD79" s="15" t="s">
        <v>47</v>
      </c>
      <c r="AE79" s="15" t="s">
        <v>47</v>
      </c>
      <c r="AF79" s="15" t="s">
        <v>47</v>
      </c>
      <c r="AG79" s="15">
        <v>7.0000000000000007E-2</v>
      </c>
      <c r="AH79" s="15" t="s">
        <v>47</v>
      </c>
      <c r="AI79" s="15" t="s">
        <v>47</v>
      </c>
      <c r="AJ79" s="15" t="s">
        <v>47</v>
      </c>
      <c r="AK79" s="15" t="s">
        <v>47</v>
      </c>
      <c r="AL79" s="15" t="s">
        <v>47</v>
      </c>
      <c r="AM79" s="15">
        <v>0.05</v>
      </c>
      <c r="AN79" s="15" t="s">
        <v>47</v>
      </c>
      <c r="AO79" s="15" t="s">
        <v>47</v>
      </c>
      <c r="AP79" s="15" t="s">
        <v>47</v>
      </c>
      <c r="AQ79" s="15" t="s">
        <v>47</v>
      </c>
    </row>
    <row r="80" spans="1:43" s="15" customFormat="1" ht="0.75" customHeight="1" x14ac:dyDescent="0.25">
      <c r="A80" s="17"/>
    </row>
    <row r="81" spans="1:46" s="15" customFormat="1" ht="0.75" customHeight="1" x14ac:dyDescent="0.25">
      <c r="A81" s="17"/>
    </row>
    <row r="82" spans="1:46" s="15" customFormat="1" ht="0.75" customHeight="1" x14ac:dyDescent="0.25">
      <c r="A82" s="18">
        <v>41030</v>
      </c>
      <c r="B82" s="15" t="s">
        <v>130</v>
      </c>
    </row>
    <row r="83" spans="1:46" s="15" customFormat="1" ht="0.75" customHeight="1" x14ac:dyDescent="0.25">
      <c r="A83" s="17"/>
    </row>
    <row r="84" spans="1:46" s="15" customFormat="1" ht="0.75" customHeight="1" x14ac:dyDescent="0.25">
      <c r="A84" s="17"/>
    </row>
    <row r="85" spans="1:46" s="15" customFormat="1" ht="0.75" customHeight="1" x14ac:dyDescent="0.25">
      <c r="A85" s="17"/>
      <c r="D85" s="15" t="s">
        <v>1</v>
      </c>
      <c r="E85" s="15" t="s">
        <v>2</v>
      </c>
      <c r="AR85" s="15" t="s">
        <v>52</v>
      </c>
    </row>
    <row r="86" spans="1:46" s="15" customFormat="1" ht="0.75" customHeight="1" x14ac:dyDescent="0.25">
      <c r="A86" s="17"/>
      <c r="B86" s="15" t="s">
        <v>42</v>
      </c>
      <c r="E86" s="15" t="s">
        <v>3</v>
      </c>
      <c r="F86" s="15" t="s">
        <v>4</v>
      </c>
      <c r="G86" s="15" t="s">
        <v>5</v>
      </c>
      <c r="H86" s="15" t="s">
        <v>6</v>
      </c>
      <c r="I86" s="15" t="s">
        <v>7</v>
      </c>
      <c r="J86" s="15" t="s">
        <v>8</v>
      </c>
      <c r="K86" s="15" t="s">
        <v>9</v>
      </c>
      <c r="L86" s="15" t="s">
        <v>10</v>
      </c>
      <c r="M86" s="15" t="s">
        <v>11</v>
      </c>
      <c r="N86" s="15" t="s">
        <v>12</v>
      </c>
      <c r="O86" s="15" t="s">
        <v>13</v>
      </c>
      <c r="P86" s="15" t="s">
        <v>14</v>
      </c>
      <c r="Q86" s="15" t="s">
        <v>15</v>
      </c>
      <c r="R86" s="15" t="s">
        <v>16</v>
      </c>
      <c r="S86" s="15" t="s">
        <v>17</v>
      </c>
      <c r="T86" s="15" t="s">
        <v>18</v>
      </c>
      <c r="U86" s="15" t="s">
        <v>19</v>
      </c>
      <c r="V86" s="15" t="s">
        <v>20</v>
      </c>
      <c r="W86" s="15" t="s">
        <v>21</v>
      </c>
      <c r="X86" s="15" t="s">
        <v>22</v>
      </c>
      <c r="Y86" s="15" t="s">
        <v>23</v>
      </c>
      <c r="Z86" s="15" t="s">
        <v>24</v>
      </c>
      <c r="AA86" s="15" t="s">
        <v>25</v>
      </c>
      <c r="AB86" s="15" t="s">
        <v>26</v>
      </c>
      <c r="AC86" s="15" t="s">
        <v>27</v>
      </c>
      <c r="AD86" s="15" t="s">
        <v>28</v>
      </c>
      <c r="AE86" s="15" t="s">
        <v>29</v>
      </c>
      <c r="AF86" s="15" t="s">
        <v>30</v>
      </c>
      <c r="AG86" s="15" t="s">
        <v>31</v>
      </c>
      <c r="AH86" s="15" t="s">
        <v>32</v>
      </c>
      <c r="AI86" s="15" t="s">
        <v>33</v>
      </c>
      <c r="AJ86" s="15" t="s">
        <v>34</v>
      </c>
      <c r="AK86" s="15" t="s">
        <v>35</v>
      </c>
      <c r="AL86" s="15" t="s">
        <v>36</v>
      </c>
      <c r="AM86" s="15" t="s">
        <v>37</v>
      </c>
      <c r="AN86" s="15" t="s">
        <v>38</v>
      </c>
      <c r="AO86" s="15" t="s">
        <v>39</v>
      </c>
      <c r="AP86" s="15" t="s">
        <v>40</v>
      </c>
      <c r="AQ86" s="15" t="s">
        <v>41</v>
      </c>
      <c r="AR86" s="15" t="s">
        <v>53</v>
      </c>
      <c r="AS86" s="15" t="s">
        <v>54</v>
      </c>
      <c r="AT86" s="15" t="s">
        <v>55</v>
      </c>
    </row>
    <row r="87" spans="1:46" s="15" customFormat="1" ht="0.75" customHeight="1" x14ac:dyDescent="0.25">
      <c r="A87" s="17"/>
      <c r="C87" s="15" t="s">
        <v>43</v>
      </c>
      <c r="D87" s="15">
        <v>610</v>
      </c>
      <c r="E87" s="15">
        <v>6</v>
      </c>
      <c r="F87" s="15">
        <v>13</v>
      </c>
      <c r="G87" s="15">
        <v>12</v>
      </c>
      <c r="H87" s="15">
        <v>26</v>
      </c>
      <c r="I87" s="15">
        <v>6</v>
      </c>
      <c r="J87" s="15">
        <v>8</v>
      </c>
      <c r="K87" s="15">
        <v>4</v>
      </c>
      <c r="L87" s="15">
        <v>17</v>
      </c>
      <c r="M87" s="15">
        <v>15</v>
      </c>
      <c r="N87" s="15">
        <v>21</v>
      </c>
      <c r="O87" s="15">
        <v>18</v>
      </c>
      <c r="P87" s="15">
        <v>15</v>
      </c>
      <c r="Q87" s="15">
        <v>26</v>
      </c>
      <c r="R87" s="15">
        <v>12</v>
      </c>
      <c r="S87" s="15">
        <v>9</v>
      </c>
      <c r="T87" s="15">
        <v>27</v>
      </c>
      <c r="U87" s="15">
        <v>9</v>
      </c>
      <c r="V87" s="15">
        <v>4</v>
      </c>
      <c r="W87" s="15">
        <v>8</v>
      </c>
      <c r="X87" s="15">
        <v>24</v>
      </c>
      <c r="Y87" s="15">
        <v>12</v>
      </c>
      <c r="Z87" s="15">
        <v>9</v>
      </c>
      <c r="AA87" s="15">
        <v>27</v>
      </c>
      <c r="AB87" s="15">
        <v>20</v>
      </c>
      <c r="AC87" s="15">
        <v>5</v>
      </c>
      <c r="AD87" s="15">
        <v>10</v>
      </c>
      <c r="AE87" s="15">
        <v>11</v>
      </c>
      <c r="AF87" s="15">
        <v>5</v>
      </c>
      <c r="AG87" s="15">
        <v>11</v>
      </c>
      <c r="AH87" s="15">
        <v>41</v>
      </c>
      <c r="AI87" s="15">
        <v>5</v>
      </c>
      <c r="AJ87" s="15">
        <v>2</v>
      </c>
      <c r="AK87" s="15">
        <v>11</v>
      </c>
      <c r="AL87" s="15">
        <v>2</v>
      </c>
      <c r="AM87" s="15">
        <v>17</v>
      </c>
      <c r="AN87" s="15">
        <v>11</v>
      </c>
      <c r="AO87" s="15">
        <v>19</v>
      </c>
      <c r="AP87" s="15">
        <v>6</v>
      </c>
      <c r="AQ87" s="15">
        <v>3</v>
      </c>
      <c r="AR87" s="15">
        <v>205</v>
      </c>
      <c r="AS87" s="15">
        <v>303</v>
      </c>
      <c r="AT87" s="15">
        <v>102</v>
      </c>
    </row>
    <row r="88" spans="1:46" s="15" customFormat="1" ht="0.75" customHeight="1" x14ac:dyDescent="0.25">
      <c r="A88" s="17"/>
    </row>
    <row r="89" spans="1:46" s="15" customFormat="1" ht="0.75" customHeight="1" x14ac:dyDescent="0.25">
      <c r="A89" s="17"/>
      <c r="C89" s="15" t="s">
        <v>44</v>
      </c>
      <c r="D89" s="15">
        <v>605</v>
      </c>
      <c r="E89" s="15">
        <v>7</v>
      </c>
      <c r="F89" s="15">
        <v>13</v>
      </c>
      <c r="G89" s="15">
        <v>14</v>
      </c>
      <c r="H89" s="15">
        <v>25</v>
      </c>
      <c r="I89" s="15">
        <v>6</v>
      </c>
      <c r="J89" s="15">
        <v>9</v>
      </c>
      <c r="K89" s="15">
        <v>5</v>
      </c>
      <c r="L89" s="15">
        <v>15</v>
      </c>
      <c r="M89" s="15">
        <v>16</v>
      </c>
      <c r="N89" s="15">
        <v>20</v>
      </c>
      <c r="O89" s="15">
        <v>19</v>
      </c>
      <c r="P89" s="15">
        <v>18</v>
      </c>
      <c r="Q89" s="15">
        <v>20</v>
      </c>
      <c r="R89" s="15">
        <v>11</v>
      </c>
      <c r="S89" s="15">
        <v>11</v>
      </c>
      <c r="T89" s="15">
        <v>28</v>
      </c>
      <c r="U89" s="15">
        <v>7</v>
      </c>
      <c r="V89" s="15">
        <v>5</v>
      </c>
      <c r="W89" s="15">
        <v>10</v>
      </c>
      <c r="X89" s="15">
        <v>27</v>
      </c>
      <c r="Y89" s="15">
        <v>11</v>
      </c>
      <c r="Z89" s="15">
        <v>11</v>
      </c>
      <c r="AA89" s="15">
        <v>25</v>
      </c>
      <c r="AB89" s="15">
        <v>16</v>
      </c>
      <c r="AC89" s="15">
        <v>9</v>
      </c>
      <c r="AD89" s="15">
        <v>9</v>
      </c>
      <c r="AE89" s="15">
        <v>11</v>
      </c>
      <c r="AF89" s="15">
        <v>6</v>
      </c>
      <c r="AG89" s="15">
        <v>11</v>
      </c>
      <c r="AH89" s="15">
        <v>36</v>
      </c>
      <c r="AI89" s="15">
        <v>4</v>
      </c>
      <c r="AJ89" s="15">
        <v>2</v>
      </c>
      <c r="AK89" s="15">
        <v>11</v>
      </c>
      <c r="AL89" s="15">
        <v>3</v>
      </c>
      <c r="AM89" s="15">
        <v>17</v>
      </c>
      <c r="AN89" s="15">
        <v>13</v>
      </c>
      <c r="AO89" s="15">
        <v>20</v>
      </c>
      <c r="AP89" s="15">
        <v>7</v>
      </c>
      <c r="AQ89" s="15">
        <v>3</v>
      </c>
      <c r="AR89" s="15">
        <v>201</v>
      </c>
      <c r="AS89" s="15">
        <v>309</v>
      </c>
      <c r="AT89" s="15">
        <v>95</v>
      </c>
    </row>
    <row r="90" spans="1:46" s="15" customFormat="1" ht="0.75" customHeight="1" x14ac:dyDescent="0.25">
      <c r="A90" s="17"/>
      <c r="B90" s="15" t="s">
        <v>131</v>
      </c>
    </row>
    <row r="91" spans="1:46" s="15" customFormat="1" ht="0.75" customHeight="1" x14ac:dyDescent="0.25">
      <c r="A91" s="17"/>
      <c r="C91" s="15" t="s">
        <v>551</v>
      </c>
      <c r="D91" s="15">
        <v>0.31</v>
      </c>
      <c r="E91" s="15">
        <v>0.33</v>
      </c>
      <c r="F91" s="15">
        <v>0.38</v>
      </c>
      <c r="G91" s="15">
        <v>0.25</v>
      </c>
      <c r="H91" s="15">
        <v>0.19</v>
      </c>
      <c r="I91" s="15" t="s">
        <v>47</v>
      </c>
      <c r="J91" s="15">
        <v>0.5</v>
      </c>
      <c r="K91" s="15">
        <v>0.5</v>
      </c>
      <c r="L91" s="15">
        <v>0.41</v>
      </c>
      <c r="M91" s="15">
        <v>0.27</v>
      </c>
      <c r="N91" s="15">
        <v>0.33</v>
      </c>
      <c r="O91" s="15">
        <v>0.22</v>
      </c>
      <c r="P91" s="15">
        <v>0.27</v>
      </c>
      <c r="Q91" s="15">
        <v>0.27</v>
      </c>
      <c r="R91" s="15">
        <v>0.57999999999999996</v>
      </c>
      <c r="S91" s="15">
        <v>0.33</v>
      </c>
      <c r="T91" s="15">
        <v>0.33</v>
      </c>
      <c r="U91" s="15">
        <v>0.32</v>
      </c>
      <c r="V91" s="15">
        <v>0.25</v>
      </c>
      <c r="W91" s="15">
        <v>0.38</v>
      </c>
      <c r="X91" s="15">
        <v>0.25</v>
      </c>
      <c r="Y91" s="15">
        <v>0.42</v>
      </c>
      <c r="Z91" s="15">
        <v>0.33</v>
      </c>
      <c r="AA91" s="15">
        <v>0.3</v>
      </c>
      <c r="AB91" s="15">
        <v>0.25</v>
      </c>
      <c r="AC91" s="15">
        <v>0.2</v>
      </c>
      <c r="AD91" s="15">
        <v>0.6</v>
      </c>
      <c r="AE91" s="15">
        <v>0.36</v>
      </c>
      <c r="AF91" s="15">
        <v>0.4</v>
      </c>
      <c r="AG91" s="15">
        <v>0.09</v>
      </c>
      <c r="AH91" s="15">
        <v>0.41</v>
      </c>
      <c r="AI91" s="15">
        <v>0.39</v>
      </c>
      <c r="AJ91" s="15" t="s">
        <v>47</v>
      </c>
      <c r="AK91" s="15">
        <v>0.18</v>
      </c>
      <c r="AL91" s="15">
        <v>1</v>
      </c>
      <c r="AM91" s="15">
        <v>0.28999999999999998</v>
      </c>
      <c r="AN91" s="15">
        <v>0.45</v>
      </c>
      <c r="AO91" s="15">
        <v>0.37</v>
      </c>
      <c r="AP91" s="15">
        <v>0.17</v>
      </c>
      <c r="AQ91" s="15" t="s">
        <v>47</v>
      </c>
      <c r="AR91" s="15">
        <v>0.3</v>
      </c>
      <c r="AS91" s="15">
        <v>0.33</v>
      </c>
      <c r="AT91" s="15">
        <v>0.28000000000000003</v>
      </c>
    </row>
    <row r="92" spans="1:46" s="15" customFormat="1" ht="0.75" customHeight="1" x14ac:dyDescent="0.25">
      <c r="A92" s="17"/>
      <c r="C92" s="15" t="s">
        <v>552</v>
      </c>
      <c r="D92" s="15">
        <v>0.19</v>
      </c>
      <c r="E92" s="15" t="s">
        <v>47</v>
      </c>
      <c r="F92" s="15">
        <v>0.08</v>
      </c>
      <c r="G92" s="15">
        <v>0.42</v>
      </c>
      <c r="H92" s="15">
        <v>0.15</v>
      </c>
      <c r="I92" s="15">
        <v>0.17</v>
      </c>
      <c r="J92" s="15" t="s">
        <v>47</v>
      </c>
      <c r="K92" s="15">
        <v>0.25</v>
      </c>
      <c r="L92" s="15">
        <v>0.12</v>
      </c>
      <c r="M92" s="15">
        <v>0.2</v>
      </c>
      <c r="N92" s="15">
        <v>0.19</v>
      </c>
      <c r="O92" s="15">
        <v>0.11</v>
      </c>
      <c r="P92" s="15">
        <v>0.2</v>
      </c>
      <c r="Q92" s="15">
        <v>0.27</v>
      </c>
      <c r="R92" s="15">
        <v>0.08</v>
      </c>
      <c r="S92" s="15">
        <v>0.22</v>
      </c>
      <c r="T92" s="15">
        <v>0.26</v>
      </c>
      <c r="U92" s="15">
        <v>0.24</v>
      </c>
      <c r="V92" s="15">
        <v>0.25</v>
      </c>
      <c r="W92" s="15">
        <v>0.25</v>
      </c>
      <c r="X92" s="15">
        <v>0.28999999999999998</v>
      </c>
      <c r="Y92" s="15">
        <v>0.17</v>
      </c>
      <c r="Z92" s="15">
        <v>0.22</v>
      </c>
      <c r="AA92" s="15">
        <v>0.22</v>
      </c>
      <c r="AB92" s="15">
        <v>0.3</v>
      </c>
      <c r="AC92" s="15" t="s">
        <v>47</v>
      </c>
      <c r="AD92" s="15">
        <v>0.3</v>
      </c>
      <c r="AE92" s="15">
        <v>0.36</v>
      </c>
      <c r="AF92" s="15" t="s">
        <v>47</v>
      </c>
      <c r="AG92" s="15">
        <v>0.18</v>
      </c>
      <c r="AH92" s="15">
        <v>0.1</v>
      </c>
      <c r="AI92" s="15" t="s">
        <v>47</v>
      </c>
      <c r="AJ92" s="15" t="s">
        <v>47</v>
      </c>
      <c r="AK92" s="15">
        <v>0.09</v>
      </c>
      <c r="AL92" s="15" t="s">
        <v>47</v>
      </c>
      <c r="AM92" s="15">
        <v>0.28999999999999998</v>
      </c>
      <c r="AN92" s="15">
        <v>0.09</v>
      </c>
      <c r="AO92" s="15">
        <v>0.16</v>
      </c>
      <c r="AP92" s="15">
        <v>0.17</v>
      </c>
      <c r="AQ92" s="15">
        <v>0.33</v>
      </c>
      <c r="AR92" s="15">
        <v>0.21</v>
      </c>
      <c r="AS92" s="15">
        <v>0.17</v>
      </c>
      <c r="AT92" s="15">
        <v>0.19</v>
      </c>
    </row>
    <row r="93" spans="1:46" s="15" customFormat="1" ht="0.75" customHeight="1" x14ac:dyDescent="0.25">
      <c r="A93" s="17"/>
      <c r="C93" s="15" t="s">
        <v>553</v>
      </c>
      <c r="D93" s="15">
        <v>0.13</v>
      </c>
      <c r="E93" s="15">
        <v>0.17</v>
      </c>
      <c r="F93" s="15">
        <v>0.08</v>
      </c>
      <c r="G93" s="15">
        <v>0.08</v>
      </c>
      <c r="H93" s="15">
        <v>0.15</v>
      </c>
      <c r="I93" s="15">
        <v>0.17</v>
      </c>
      <c r="J93" s="15" t="s">
        <v>47</v>
      </c>
      <c r="K93" s="15" t="s">
        <v>47</v>
      </c>
      <c r="L93" s="15">
        <v>0.06</v>
      </c>
      <c r="M93" s="15">
        <v>7.0000000000000007E-2</v>
      </c>
      <c r="N93" s="15">
        <v>0.14000000000000001</v>
      </c>
      <c r="O93" s="15">
        <v>0.22</v>
      </c>
      <c r="P93" s="15">
        <v>0.2</v>
      </c>
      <c r="Q93" s="15">
        <v>0.15</v>
      </c>
      <c r="R93" s="15">
        <v>0.08</v>
      </c>
      <c r="S93" s="15">
        <v>0.11</v>
      </c>
      <c r="T93" s="15">
        <v>7.0000000000000007E-2</v>
      </c>
      <c r="U93" s="15">
        <v>0.22</v>
      </c>
      <c r="V93" s="15" t="s">
        <v>47</v>
      </c>
      <c r="W93" s="15" t="s">
        <v>47</v>
      </c>
      <c r="X93" s="15">
        <v>0.21</v>
      </c>
      <c r="Y93" s="15">
        <v>0.17</v>
      </c>
      <c r="Z93" s="15">
        <v>0.11</v>
      </c>
      <c r="AA93" s="15">
        <v>0.04</v>
      </c>
      <c r="AB93" s="15">
        <v>0.05</v>
      </c>
      <c r="AC93" s="15" t="s">
        <v>47</v>
      </c>
      <c r="AD93" s="15">
        <v>0.1</v>
      </c>
      <c r="AE93" s="15">
        <v>0.09</v>
      </c>
      <c r="AF93" s="15">
        <v>0.2</v>
      </c>
      <c r="AG93" s="15">
        <v>0.09</v>
      </c>
      <c r="AH93" s="15">
        <v>0.17</v>
      </c>
      <c r="AI93" s="15">
        <v>0.22</v>
      </c>
      <c r="AJ93" s="15">
        <v>0.5</v>
      </c>
      <c r="AK93" s="15">
        <v>0.27</v>
      </c>
      <c r="AL93" s="15" t="s">
        <v>47</v>
      </c>
      <c r="AM93" s="15">
        <v>0.24</v>
      </c>
      <c r="AN93" s="15">
        <v>0.18</v>
      </c>
      <c r="AO93" s="15">
        <v>0.16</v>
      </c>
      <c r="AP93" s="15">
        <v>0.33</v>
      </c>
      <c r="AQ93" s="15" t="s">
        <v>47</v>
      </c>
      <c r="AR93" s="15">
        <v>0.12</v>
      </c>
      <c r="AS93" s="15">
        <v>0.14000000000000001</v>
      </c>
      <c r="AT93" s="15">
        <v>0.1</v>
      </c>
    </row>
    <row r="94" spans="1:46" s="15" customFormat="1" ht="0.75" customHeight="1" x14ac:dyDescent="0.25">
      <c r="A94" s="17"/>
      <c r="C94" s="15" t="s">
        <v>554</v>
      </c>
      <c r="D94" s="15">
        <v>0.08</v>
      </c>
      <c r="E94" s="15">
        <v>0.17</v>
      </c>
      <c r="F94" s="15" t="s">
        <v>47</v>
      </c>
      <c r="G94" s="15" t="s">
        <v>47</v>
      </c>
      <c r="H94" s="15">
        <v>0.15</v>
      </c>
      <c r="I94" s="15">
        <v>0.17</v>
      </c>
      <c r="J94" s="15">
        <v>0.13</v>
      </c>
      <c r="K94" s="15">
        <v>0.25</v>
      </c>
      <c r="L94" s="15">
        <v>0.06</v>
      </c>
      <c r="M94" s="15">
        <v>0.13</v>
      </c>
      <c r="N94" s="15">
        <v>0.19</v>
      </c>
      <c r="O94" s="15">
        <v>0.06</v>
      </c>
      <c r="P94" s="15">
        <v>7.0000000000000007E-2</v>
      </c>
      <c r="Q94" s="15">
        <v>0.08</v>
      </c>
      <c r="R94" s="15" t="s">
        <v>47</v>
      </c>
      <c r="S94" s="15">
        <v>0.11</v>
      </c>
      <c r="T94" s="15">
        <v>0.11</v>
      </c>
      <c r="U94" s="15">
        <v>0.11</v>
      </c>
      <c r="V94" s="15">
        <v>0.25</v>
      </c>
      <c r="W94" s="15" t="s">
        <v>47</v>
      </c>
      <c r="X94" s="15">
        <v>0.04</v>
      </c>
      <c r="Y94" s="15">
        <v>0.08</v>
      </c>
      <c r="Z94" s="15" t="s">
        <v>47</v>
      </c>
      <c r="AA94" s="15">
        <v>7.0000000000000007E-2</v>
      </c>
      <c r="AB94" s="15">
        <v>0.15</v>
      </c>
      <c r="AC94" s="15">
        <v>0.4</v>
      </c>
      <c r="AD94" s="15" t="s">
        <v>47</v>
      </c>
      <c r="AE94" s="15" t="s">
        <v>47</v>
      </c>
      <c r="AF94" s="15" t="s">
        <v>47</v>
      </c>
      <c r="AG94" s="15">
        <v>0.18</v>
      </c>
      <c r="AH94" s="15">
        <v>0.08</v>
      </c>
      <c r="AI94" s="15" t="s">
        <v>47</v>
      </c>
      <c r="AJ94" s="15" t="s">
        <v>47</v>
      </c>
      <c r="AK94" s="15">
        <v>0.09</v>
      </c>
      <c r="AL94" s="15" t="s">
        <v>47</v>
      </c>
      <c r="AM94" s="15">
        <v>0.06</v>
      </c>
      <c r="AN94" s="15">
        <v>0.18</v>
      </c>
      <c r="AO94" s="15">
        <v>0.05</v>
      </c>
      <c r="AP94" s="15" t="s">
        <v>47</v>
      </c>
      <c r="AQ94" s="15" t="s">
        <v>47</v>
      </c>
      <c r="AR94" s="15">
        <v>7.0000000000000007E-2</v>
      </c>
      <c r="AS94" s="15">
        <v>0.1</v>
      </c>
      <c r="AT94" s="15">
        <v>0.08</v>
      </c>
    </row>
    <row r="95" spans="1:46" s="15" customFormat="1" ht="0.75" customHeight="1" x14ac:dyDescent="0.25">
      <c r="A95" s="17"/>
      <c r="C95" s="15" t="s">
        <v>555</v>
      </c>
      <c r="D95" s="15">
        <v>0.05</v>
      </c>
      <c r="E95" s="15" t="s">
        <v>47</v>
      </c>
      <c r="F95" s="15">
        <v>0.23</v>
      </c>
      <c r="G95" s="15">
        <v>0.17</v>
      </c>
      <c r="H95" s="15" t="s">
        <v>47</v>
      </c>
      <c r="I95" s="15" t="s">
        <v>47</v>
      </c>
      <c r="J95" s="15">
        <v>0.25</v>
      </c>
      <c r="K95" s="15" t="s">
        <v>47</v>
      </c>
      <c r="L95" s="15">
        <v>0.12</v>
      </c>
      <c r="M95" s="15">
        <v>7.0000000000000007E-2</v>
      </c>
      <c r="N95" s="15" t="s">
        <v>47</v>
      </c>
      <c r="O95" s="15">
        <v>0.06</v>
      </c>
      <c r="P95" s="15">
        <v>7.0000000000000007E-2</v>
      </c>
      <c r="Q95" s="15">
        <v>0.04</v>
      </c>
      <c r="R95" s="15" t="s">
        <v>47</v>
      </c>
      <c r="S95" s="15" t="s">
        <v>47</v>
      </c>
      <c r="T95" s="15">
        <v>0.04</v>
      </c>
      <c r="U95" s="15" t="s">
        <v>47</v>
      </c>
      <c r="V95" s="15" t="s">
        <v>47</v>
      </c>
      <c r="W95" s="15">
        <v>0.13</v>
      </c>
      <c r="X95" s="15">
        <v>0.04</v>
      </c>
      <c r="Y95" s="15" t="s">
        <v>47</v>
      </c>
      <c r="Z95" s="15" t="s">
        <v>47</v>
      </c>
      <c r="AA95" s="15">
        <v>7.0000000000000007E-2</v>
      </c>
      <c r="AB95" s="15" t="s">
        <v>47</v>
      </c>
      <c r="AC95" s="15" t="s">
        <v>47</v>
      </c>
      <c r="AD95" s="15" t="s">
        <v>47</v>
      </c>
      <c r="AE95" s="15" t="s">
        <v>47</v>
      </c>
      <c r="AF95" s="15" t="s">
        <v>47</v>
      </c>
      <c r="AG95" s="15" t="s">
        <v>47</v>
      </c>
      <c r="AH95" s="15">
        <v>7.0000000000000007E-2</v>
      </c>
      <c r="AI95" s="15">
        <v>0.17</v>
      </c>
      <c r="AJ95" s="15" t="s">
        <v>47</v>
      </c>
      <c r="AK95" s="15" t="s">
        <v>47</v>
      </c>
      <c r="AL95" s="15" t="s">
        <v>47</v>
      </c>
      <c r="AM95" s="15" t="s">
        <v>47</v>
      </c>
      <c r="AN95" s="15" t="s">
        <v>47</v>
      </c>
      <c r="AO95" s="15">
        <v>0.05</v>
      </c>
      <c r="AP95" s="15" t="s">
        <v>47</v>
      </c>
      <c r="AQ95" s="15" t="s">
        <v>47</v>
      </c>
      <c r="AR95" s="15">
        <v>0.06</v>
      </c>
      <c r="AS95" s="15">
        <v>0.04</v>
      </c>
      <c r="AT95" s="15">
        <v>7.0000000000000007E-2</v>
      </c>
    </row>
    <row r="96" spans="1:46" s="15" customFormat="1" ht="0.75" customHeight="1" x14ac:dyDescent="0.25">
      <c r="A96" s="17"/>
      <c r="C96" s="15" t="s">
        <v>556</v>
      </c>
      <c r="D96" s="15">
        <v>0.05</v>
      </c>
      <c r="E96" s="15" t="s">
        <v>47</v>
      </c>
      <c r="F96" s="15">
        <v>0.08</v>
      </c>
      <c r="G96" s="15" t="s">
        <v>47</v>
      </c>
      <c r="H96" s="15">
        <v>0.04</v>
      </c>
      <c r="I96" s="15" t="s">
        <v>47</v>
      </c>
      <c r="J96" s="15" t="s">
        <v>47</v>
      </c>
      <c r="K96" s="15" t="s">
        <v>47</v>
      </c>
      <c r="L96" s="15">
        <v>0.06</v>
      </c>
      <c r="M96" s="15">
        <v>7.0000000000000007E-2</v>
      </c>
      <c r="N96" s="15">
        <v>0.05</v>
      </c>
      <c r="O96" s="15">
        <v>0.06</v>
      </c>
      <c r="P96" s="15">
        <v>7.0000000000000007E-2</v>
      </c>
      <c r="Q96" s="15">
        <v>0.04</v>
      </c>
      <c r="R96" s="15">
        <v>0.08</v>
      </c>
      <c r="S96" s="15">
        <v>0.11</v>
      </c>
      <c r="T96" s="15" t="s">
        <v>47</v>
      </c>
      <c r="U96" s="15" t="s">
        <v>47</v>
      </c>
      <c r="V96" s="15" t="s">
        <v>47</v>
      </c>
      <c r="W96" s="15">
        <v>0.13</v>
      </c>
      <c r="X96" s="15">
        <v>0.04</v>
      </c>
      <c r="Y96" s="15" t="s">
        <v>47</v>
      </c>
      <c r="Z96" s="15" t="s">
        <v>47</v>
      </c>
      <c r="AA96" s="15">
        <v>0.04</v>
      </c>
      <c r="AB96" s="15" t="s">
        <v>47</v>
      </c>
      <c r="AC96" s="15">
        <v>0.2</v>
      </c>
      <c r="AD96" s="15" t="s">
        <v>47</v>
      </c>
      <c r="AE96" s="15" t="s">
        <v>47</v>
      </c>
      <c r="AF96" s="15">
        <v>0.2</v>
      </c>
      <c r="AG96" s="15">
        <v>0.27</v>
      </c>
      <c r="AH96" s="15">
        <v>0.05</v>
      </c>
      <c r="AI96" s="15">
        <v>0.22</v>
      </c>
      <c r="AJ96" s="15" t="s">
        <v>47</v>
      </c>
      <c r="AK96" s="15" t="s">
        <v>47</v>
      </c>
      <c r="AL96" s="15" t="s">
        <v>47</v>
      </c>
      <c r="AM96" s="15" t="s">
        <v>47</v>
      </c>
      <c r="AN96" s="15" t="s">
        <v>47</v>
      </c>
      <c r="AO96" s="15" t="s">
        <v>47</v>
      </c>
      <c r="AP96" s="15" t="s">
        <v>47</v>
      </c>
      <c r="AQ96" s="15">
        <v>0.33</v>
      </c>
      <c r="AR96" s="15">
        <v>0.05</v>
      </c>
      <c r="AS96" s="15">
        <v>0.05</v>
      </c>
      <c r="AT96" s="15">
        <v>0.03</v>
      </c>
    </row>
    <row r="97" spans="1:46" s="15" customFormat="1" ht="0.75" customHeight="1" x14ac:dyDescent="0.25">
      <c r="A97" s="17"/>
      <c r="C97" s="15" t="s">
        <v>557</v>
      </c>
      <c r="D97" s="15">
        <v>0.03</v>
      </c>
      <c r="E97" s="15">
        <v>0.17</v>
      </c>
      <c r="F97" s="15">
        <v>0.08</v>
      </c>
      <c r="G97" s="15" t="s">
        <v>47</v>
      </c>
      <c r="H97" s="15">
        <v>0.12</v>
      </c>
      <c r="I97" s="15" t="s">
        <v>47</v>
      </c>
      <c r="J97" s="15" t="s">
        <v>47</v>
      </c>
      <c r="K97" s="15" t="s">
        <v>47</v>
      </c>
      <c r="L97" s="15" t="s">
        <v>47</v>
      </c>
      <c r="M97" s="15" t="s">
        <v>47</v>
      </c>
      <c r="N97" s="15" t="s">
        <v>47</v>
      </c>
      <c r="O97" s="15" t="s">
        <v>47</v>
      </c>
      <c r="P97" s="15" t="s">
        <v>47</v>
      </c>
      <c r="Q97" s="15" t="s">
        <v>47</v>
      </c>
      <c r="R97" s="15">
        <v>0.08</v>
      </c>
      <c r="S97" s="15" t="s">
        <v>47</v>
      </c>
      <c r="T97" s="15" t="s">
        <v>47</v>
      </c>
      <c r="U97" s="15" t="s">
        <v>47</v>
      </c>
      <c r="V97" s="15" t="s">
        <v>47</v>
      </c>
      <c r="W97" s="15" t="s">
        <v>47</v>
      </c>
      <c r="X97" s="15" t="s">
        <v>47</v>
      </c>
      <c r="Y97" s="15">
        <v>0.08</v>
      </c>
      <c r="Z97" s="15" t="s">
        <v>47</v>
      </c>
      <c r="AA97" s="15">
        <v>0.11</v>
      </c>
      <c r="AB97" s="15">
        <v>0.05</v>
      </c>
      <c r="AC97" s="15">
        <v>0.2</v>
      </c>
      <c r="AD97" s="15" t="s">
        <v>47</v>
      </c>
      <c r="AE97" s="15" t="s">
        <v>47</v>
      </c>
      <c r="AF97" s="15" t="s">
        <v>47</v>
      </c>
      <c r="AG97" s="15" t="s">
        <v>47</v>
      </c>
      <c r="AH97" s="15">
        <v>0.04</v>
      </c>
      <c r="AI97" s="15" t="s">
        <v>47</v>
      </c>
      <c r="AJ97" s="15">
        <v>0.5</v>
      </c>
      <c r="AK97" s="15">
        <v>0.09</v>
      </c>
      <c r="AL97" s="15" t="s">
        <v>47</v>
      </c>
      <c r="AM97" s="15" t="s">
        <v>47</v>
      </c>
      <c r="AN97" s="15" t="s">
        <v>47</v>
      </c>
      <c r="AO97" s="15" t="s">
        <v>47</v>
      </c>
      <c r="AP97" s="15" t="s">
        <v>47</v>
      </c>
      <c r="AQ97" s="15" t="s">
        <v>47</v>
      </c>
      <c r="AR97" s="15">
        <v>0.03</v>
      </c>
      <c r="AS97" s="15">
        <v>0.02</v>
      </c>
      <c r="AT97" s="15">
        <v>0.06</v>
      </c>
    </row>
    <row r="98" spans="1:46" s="15" customFormat="1" ht="0.75" customHeight="1" x14ac:dyDescent="0.25">
      <c r="A98" s="17"/>
      <c r="C98" s="15" t="s">
        <v>558</v>
      </c>
      <c r="D98" s="15">
        <v>0.03</v>
      </c>
      <c r="E98" s="15" t="s">
        <v>47</v>
      </c>
      <c r="F98" s="15">
        <v>0.08</v>
      </c>
      <c r="G98" s="15" t="s">
        <v>47</v>
      </c>
      <c r="H98" s="15">
        <v>0.08</v>
      </c>
      <c r="I98" s="15">
        <v>0.33</v>
      </c>
      <c r="J98" s="15" t="s">
        <v>47</v>
      </c>
      <c r="K98" s="15" t="s">
        <v>47</v>
      </c>
      <c r="L98" s="15">
        <v>0.06</v>
      </c>
      <c r="M98" s="15" t="s">
        <v>47</v>
      </c>
      <c r="N98" s="15" t="s">
        <v>47</v>
      </c>
      <c r="O98" s="15">
        <v>0.06</v>
      </c>
      <c r="P98" s="15" t="s">
        <v>47</v>
      </c>
      <c r="Q98" s="15">
        <v>0.04</v>
      </c>
      <c r="R98" s="15" t="s">
        <v>47</v>
      </c>
      <c r="S98" s="15" t="s">
        <v>47</v>
      </c>
      <c r="T98" s="15">
        <v>7.0000000000000007E-2</v>
      </c>
      <c r="U98" s="15" t="s">
        <v>47</v>
      </c>
      <c r="V98" s="15">
        <v>0.25</v>
      </c>
      <c r="W98" s="15" t="s">
        <v>47</v>
      </c>
      <c r="X98" s="15">
        <v>0.08</v>
      </c>
      <c r="Y98" s="15">
        <v>0.08</v>
      </c>
      <c r="Z98" s="15" t="s">
        <v>47</v>
      </c>
      <c r="AA98" s="15" t="s">
        <v>47</v>
      </c>
      <c r="AB98" s="15" t="s">
        <v>47</v>
      </c>
      <c r="AC98" s="15" t="s">
        <v>47</v>
      </c>
      <c r="AD98" s="15" t="s">
        <v>47</v>
      </c>
      <c r="AE98" s="15" t="s">
        <v>47</v>
      </c>
      <c r="AF98" s="15" t="s">
        <v>47</v>
      </c>
      <c r="AG98" s="15" t="s">
        <v>47</v>
      </c>
      <c r="AH98" s="15">
        <v>0.03</v>
      </c>
      <c r="AI98" s="15" t="s">
        <v>47</v>
      </c>
      <c r="AJ98" s="15" t="s">
        <v>47</v>
      </c>
      <c r="AK98" s="15">
        <v>0.09</v>
      </c>
      <c r="AL98" s="15" t="s">
        <v>47</v>
      </c>
      <c r="AM98" s="15" t="s">
        <v>47</v>
      </c>
      <c r="AN98" s="15" t="s">
        <v>47</v>
      </c>
      <c r="AO98" s="15" t="s">
        <v>47</v>
      </c>
      <c r="AP98" s="15" t="s">
        <v>47</v>
      </c>
      <c r="AQ98" s="15" t="s">
        <v>47</v>
      </c>
      <c r="AR98" s="15">
        <v>0.03</v>
      </c>
      <c r="AS98" s="15">
        <v>0.03</v>
      </c>
      <c r="AT98" s="15">
        <v>0.03</v>
      </c>
    </row>
    <row r="99" spans="1:46" s="15" customFormat="1" ht="0.75" customHeight="1" x14ac:dyDescent="0.25">
      <c r="A99" s="17"/>
      <c r="C99" s="15" t="s">
        <v>559</v>
      </c>
      <c r="D99" s="15">
        <v>0.03</v>
      </c>
      <c r="E99" s="15" t="s">
        <v>47</v>
      </c>
      <c r="F99" s="15" t="s">
        <v>47</v>
      </c>
      <c r="G99" s="15" t="s">
        <v>47</v>
      </c>
      <c r="H99" s="15" t="s">
        <v>47</v>
      </c>
      <c r="I99" s="15" t="s">
        <v>47</v>
      </c>
      <c r="J99" s="15" t="s">
        <v>47</v>
      </c>
      <c r="K99" s="15" t="s">
        <v>47</v>
      </c>
      <c r="L99" s="15">
        <v>0.06</v>
      </c>
      <c r="M99" s="15">
        <v>0.2</v>
      </c>
      <c r="N99" s="15" t="s">
        <v>47</v>
      </c>
      <c r="O99" s="15">
        <v>0.06</v>
      </c>
      <c r="P99" s="15">
        <v>0.13</v>
      </c>
      <c r="Q99" s="15" t="s">
        <v>47</v>
      </c>
      <c r="R99" s="15" t="s">
        <v>47</v>
      </c>
      <c r="S99" s="15">
        <v>0.11</v>
      </c>
      <c r="T99" s="15" t="s">
        <v>47</v>
      </c>
      <c r="U99" s="15" t="s">
        <v>47</v>
      </c>
      <c r="V99" s="15" t="s">
        <v>47</v>
      </c>
      <c r="W99" s="15" t="s">
        <v>47</v>
      </c>
      <c r="X99" s="15" t="s">
        <v>47</v>
      </c>
      <c r="Y99" s="15" t="s">
        <v>47</v>
      </c>
      <c r="Z99" s="15">
        <v>0.11</v>
      </c>
      <c r="AA99" s="15">
        <v>0.04</v>
      </c>
      <c r="AB99" s="15" t="s">
        <v>47</v>
      </c>
      <c r="AC99" s="15" t="s">
        <v>47</v>
      </c>
      <c r="AD99" s="15" t="s">
        <v>47</v>
      </c>
      <c r="AE99" s="15" t="s">
        <v>47</v>
      </c>
      <c r="AF99" s="15" t="s">
        <v>47</v>
      </c>
      <c r="AG99" s="15" t="s">
        <v>47</v>
      </c>
      <c r="AH99" s="15">
        <v>0.02</v>
      </c>
      <c r="AI99" s="15" t="s">
        <v>47</v>
      </c>
      <c r="AJ99" s="15" t="s">
        <v>47</v>
      </c>
      <c r="AK99" s="15" t="s">
        <v>47</v>
      </c>
      <c r="AL99" s="15" t="s">
        <v>47</v>
      </c>
      <c r="AM99" s="15">
        <v>0.06</v>
      </c>
      <c r="AN99" s="15" t="s">
        <v>47</v>
      </c>
      <c r="AO99" s="15" t="s">
        <v>47</v>
      </c>
      <c r="AP99" s="15" t="s">
        <v>47</v>
      </c>
      <c r="AQ99" s="15">
        <v>0.33</v>
      </c>
      <c r="AR99" s="15">
        <v>0.02</v>
      </c>
      <c r="AS99" s="15">
        <v>0.03</v>
      </c>
      <c r="AT99" s="15">
        <v>0.05</v>
      </c>
    </row>
    <row r="100" spans="1:46" s="15" customFormat="1" ht="0.75" customHeight="1" x14ac:dyDescent="0.25">
      <c r="A100" s="17"/>
      <c r="C100" s="15" t="s">
        <v>560</v>
      </c>
      <c r="D100" s="15">
        <v>0.04</v>
      </c>
      <c r="E100" s="15" t="s">
        <v>47</v>
      </c>
      <c r="F100" s="15" t="s">
        <v>47</v>
      </c>
      <c r="G100" s="15" t="s">
        <v>47</v>
      </c>
      <c r="H100" s="15">
        <v>0.04</v>
      </c>
      <c r="I100" s="15" t="s">
        <v>47</v>
      </c>
      <c r="J100" s="15">
        <v>0.13</v>
      </c>
      <c r="K100" s="15" t="s">
        <v>47</v>
      </c>
      <c r="L100" s="15">
        <v>0.06</v>
      </c>
      <c r="M100" s="15" t="s">
        <v>47</v>
      </c>
      <c r="N100" s="15">
        <v>0.05</v>
      </c>
      <c r="O100" s="15">
        <v>0.06</v>
      </c>
      <c r="P100" s="15" t="s">
        <v>47</v>
      </c>
      <c r="Q100" s="15">
        <v>0.08</v>
      </c>
      <c r="R100" s="15" t="s">
        <v>47</v>
      </c>
      <c r="S100" s="15" t="s">
        <v>47</v>
      </c>
      <c r="T100" s="15">
        <v>0.04</v>
      </c>
      <c r="U100" s="15" t="s">
        <v>47</v>
      </c>
      <c r="V100" s="15" t="s">
        <v>47</v>
      </c>
      <c r="W100" s="15" t="s">
        <v>47</v>
      </c>
      <c r="X100" s="15">
        <v>0.04</v>
      </c>
      <c r="Y100" s="15" t="s">
        <v>47</v>
      </c>
      <c r="Z100" s="15">
        <v>0.11</v>
      </c>
      <c r="AA100" s="15">
        <v>0.04</v>
      </c>
      <c r="AB100" s="15">
        <v>0.05</v>
      </c>
      <c r="AC100" s="15" t="s">
        <v>47</v>
      </c>
      <c r="AD100" s="15" t="s">
        <v>47</v>
      </c>
      <c r="AE100" s="15" t="s">
        <v>47</v>
      </c>
      <c r="AF100" s="15" t="s">
        <v>47</v>
      </c>
      <c r="AG100" s="15">
        <v>0.09</v>
      </c>
      <c r="AH100" s="15" t="s">
        <v>47</v>
      </c>
      <c r="AI100" s="15" t="s">
        <v>47</v>
      </c>
      <c r="AJ100" s="15" t="s">
        <v>47</v>
      </c>
      <c r="AK100" s="15">
        <v>0.18</v>
      </c>
      <c r="AL100" s="15" t="s">
        <v>47</v>
      </c>
      <c r="AM100" s="15" t="s">
        <v>47</v>
      </c>
      <c r="AN100" s="15" t="s">
        <v>47</v>
      </c>
      <c r="AO100" s="15">
        <v>0.11</v>
      </c>
      <c r="AP100" s="15">
        <v>0.33</v>
      </c>
      <c r="AQ100" s="15" t="s">
        <v>47</v>
      </c>
      <c r="AR100" s="15">
        <v>0.05</v>
      </c>
      <c r="AS100" s="15">
        <v>0.03</v>
      </c>
      <c r="AT100" s="15">
        <v>0.02</v>
      </c>
    </row>
    <row r="101" spans="1:46" s="15" customFormat="1" ht="0.75" customHeight="1" x14ac:dyDescent="0.25">
      <c r="A101" s="17"/>
      <c r="C101" s="15" t="s">
        <v>561</v>
      </c>
      <c r="D101" s="15">
        <v>0.04</v>
      </c>
      <c r="E101" s="15">
        <v>0.17</v>
      </c>
      <c r="F101" s="15" t="s">
        <v>47</v>
      </c>
      <c r="G101" s="15" t="s">
        <v>47</v>
      </c>
      <c r="H101" s="15">
        <v>0.04</v>
      </c>
      <c r="I101" s="15" t="s">
        <v>47</v>
      </c>
      <c r="J101" s="15" t="s">
        <v>47</v>
      </c>
      <c r="K101" s="15" t="s">
        <v>47</v>
      </c>
      <c r="L101" s="15" t="s">
        <v>47</v>
      </c>
      <c r="M101" s="15" t="s">
        <v>47</v>
      </c>
      <c r="N101" s="15">
        <v>0.05</v>
      </c>
      <c r="O101" s="15">
        <v>0.11</v>
      </c>
      <c r="P101" s="15" t="s">
        <v>47</v>
      </c>
      <c r="Q101" s="15">
        <v>0.04</v>
      </c>
      <c r="R101" s="15">
        <v>0.1</v>
      </c>
      <c r="S101" s="15" t="s">
        <v>47</v>
      </c>
      <c r="T101" s="15">
        <v>0.04</v>
      </c>
      <c r="U101" s="15">
        <v>0.11</v>
      </c>
      <c r="V101" s="15" t="s">
        <v>47</v>
      </c>
      <c r="W101" s="15">
        <v>0.13</v>
      </c>
      <c r="X101" s="15" t="s">
        <v>47</v>
      </c>
      <c r="Y101" s="15" t="s">
        <v>47</v>
      </c>
      <c r="Z101" s="15">
        <v>0.11</v>
      </c>
      <c r="AA101" s="15">
        <v>0.04</v>
      </c>
      <c r="AB101" s="15">
        <v>0.15</v>
      </c>
      <c r="AC101" s="15" t="s">
        <v>47</v>
      </c>
      <c r="AD101" s="15" t="s">
        <v>47</v>
      </c>
      <c r="AE101" s="15">
        <v>0.09</v>
      </c>
      <c r="AF101" s="15">
        <v>0.2</v>
      </c>
      <c r="AG101" s="15">
        <v>0.09</v>
      </c>
      <c r="AH101" s="15">
        <v>0.03</v>
      </c>
      <c r="AI101" s="15" t="s">
        <v>47</v>
      </c>
      <c r="AJ101" s="15" t="s">
        <v>47</v>
      </c>
      <c r="AK101" s="15" t="s">
        <v>47</v>
      </c>
      <c r="AL101" s="15" t="s">
        <v>47</v>
      </c>
      <c r="AM101" s="15" t="s">
        <v>47</v>
      </c>
      <c r="AN101" s="15">
        <v>0.09</v>
      </c>
      <c r="AO101" s="15">
        <v>0.05</v>
      </c>
      <c r="AP101" s="15" t="s">
        <v>47</v>
      </c>
      <c r="AQ101" s="15" t="s">
        <v>47</v>
      </c>
      <c r="AR101" s="15">
        <v>0.03</v>
      </c>
      <c r="AS101" s="15">
        <v>0.04</v>
      </c>
      <c r="AT101" s="15">
        <v>7.0000000000000007E-2</v>
      </c>
    </row>
    <row r="102" spans="1:46" s="15" customFormat="1" ht="0.75" customHeight="1" x14ac:dyDescent="0.25">
      <c r="A102" s="17"/>
      <c r="C102" s="15" t="s">
        <v>562</v>
      </c>
      <c r="D102" s="15">
        <v>0.02</v>
      </c>
      <c r="E102" s="15" t="s">
        <v>47</v>
      </c>
      <c r="F102" s="15" t="s">
        <v>47</v>
      </c>
      <c r="G102" s="15">
        <v>0.08</v>
      </c>
      <c r="H102" s="15">
        <v>0.04</v>
      </c>
      <c r="I102" s="15">
        <v>0.17</v>
      </c>
      <c r="J102" s="15" t="s">
        <v>47</v>
      </c>
      <c r="K102" s="15" t="s">
        <v>47</v>
      </c>
      <c r="L102" s="15" t="s">
        <v>47</v>
      </c>
      <c r="M102" s="15" t="s">
        <v>47</v>
      </c>
      <c r="N102" s="15" t="s">
        <v>47</v>
      </c>
      <c r="O102" s="15" t="s">
        <v>47</v>
      </c>
      <c r="P102" s="15" t="s">
        <v>47</v>
      </c>
      <c r="Q102" s="15" t="s">
        <v>47</v>
      </c>
      <c r="R102" s="15" t="s">
        <v>47</v>
      </c>
      <c r="S102" s="15" t="s">
        <v>47</v>
      </c>
      <c r="T102" s="15">
        <v>0.04</v>
      </c>
      <c r="U102" s="15" t="s">
        <v>47</v>
      </c>
      <c r="V102" s="15" t="s">
        <v>47</v>
      </c>
      <c r="W102" s="15" t="s">
        <v>47</v>
      </c>
      <c r="X102" s="15" t="s">
        <v>47</v>
      </c>
      <c r="Y102" s="15" t="s">
        <v>47</v>
      </c>
      <c r="Z102" s="15" t="s">
        <v>47</v>
      </c>
      <c r="AA102" s="15">
        <v>0.04</v>
      </c>
      <c r="AB102" s="15" t="s">
        <v>47</v>
      </c>
      <c r="AC102" s="15" t="s">
        <v>47</v>
      </c>
      <c r="AD102" s="15" t="s">
        <v>47</v>
      </c>
      <c r="AE102" s="15">
        <v>0.09</v>
      </c>
      <c r="AF102" s="15" t="s">
        <v>47</v>
      </c>
      <c r="AG102" s="15" t="s">
        <v>47</v>
      </c>
      <c r="AH102" s="15" t="s">
        <v>47</v>
      </c>
      <c r="AI102" s="15" t="s">
        <v>47</v>
      </c>
      <c r="AJ102" s="15" t="s">
        <v>47</v>
      </c>
      <c r="AK102" s="15" t="s">
        <v>47</v>
      </c>
      <c r="AL102" s="15" t="s">
        <v>47</v>
      </c>
      <c r="AM102" s="15">
        <v>0.06</v>
      </c>
      <c r="AN102" s="15" t="s">
        <v>47</v>
      </c>
      <c r="AO102" s="15">
        <v>0.05</v>
      </c>
      <c r="AP102" s="15" t="s">
        <v>47</v>
      </c>
      <c r="AQ102" s="15" t="s">
        <v>47</v>
      </c>
      <c r="AR102" s="15">
        <v>0.02</v>
      </c>
      <c r="AS102" s="15">
        <v>0.02</v>
      </c>
      <c r="AT102" s="15">
        <v>0.02</v>
      </c>
    </row>
    <row r="103" spans="1:46" s="15" customFormat="1" ht="0.75" customHeight="1" x14ac:dyDescent="0.25">
      <c r="A103" s="17"/>
    </row>
    <row r="104" spans="1:46" s="15" customFormat="1" ht="0.75" customHeight="1" x14ac:dyDescent="0.25">
      <c r="A104" s="18">
        <v>40940</v>
      </c>
      <c r="B104" s="15" t="s">
        <v>130</v>
      </c>
    </row>
    <row r="105" spans="1:46" s="15" customFormat="1" ht="0.75" customHeight="1" x14ac:dyDescent="0.25">
      <c r="A105" s="17"/>
    </row>
    <row r="106" spans="1:46" s="15" customFormat="1" ht="0.75" customHeight="1" x14ac:dyDescent="0.25">
      <c r="A106" s="17"/>
    </row>
    <row r="107" spans="1:46" s="15" customFormat="1" ht="0.75" customHeight="1" x14ac:dyDescent="0.25">
      <c r="A107" s="17"/>
    </row>
    <row r="108" spans="1:46" s="15" customFormat="1" ht="0.75" customHeight="1" x14ac:dyDescent="0.25">
      <c r="A108" s="17"/>
      <c r="B108" s="15" t="s">
        <v>42</v>
      </c>
      <c r="D108" s="15" t="s">
        <v>1</v>
      </c>
      <c r="E108" s="15" t="s">
        <v>2</v>
      </c>
    </row>
    <row r="109" spans="1:46" s="15" customFormat="1" ht="0.75" customHeight="1" x14ac:dyDescent="0.25">
      <c r="A109" s="17"/>
      <c r="E109" s="15" t="s">
        <v>3</v>
      </c>
      <c r="F109" s="15" t="s">
        <v>4</v>
      </c>
      <c r="G109" s="15" t="s">
        <v>5</v>
      </c>
      <c r="H109" s="15" t="s">
        <v>6</v>
      </c>
      <c r="I109" s="15" t="s">
        <v>7</v>
      </c>
      <c r="J109" s="15" t="s">
        <v>8</v>
      </c>
      <c r="K109" s="15" t="s">
        <v>9</v>
      </c>
      <c r="L109" s="15" t="s">
        <v>10</v>
      </c>
      <c r="M109" s="15" t="s">
        <v>11</v>
      </c>
      <c r="N109" s="15" t="s">
        <v>12</v>
      </c>
      <c r="O109" s="15" t="s">
        <v>13</v>
      </c>
      <c r="P109" s="15" t="s">
        <v>14</v>
      </c>
      <c r="Q109" s="15" t="s">
        <v>15</v>
      </c>
      <c r="R109" s="15" t="s">
        <v>16</v>
      </c>
      <c r="S109" s="15" t="s">
        <v>17</v>
      </c>
      <c r="T109" s="15" t="s">
        <v>18</v>
      </c>
      <c r="U109" s="15" t="s">
        <v>19</v>
      </c>
      <c r="V109" s="15" t="s">
        <v>20</v>
      </c>
      <c r="W109" s="15" t="s">
        <v>21</v>
      </c>
      <c r="X109" s="15" t="s">
        <v>22</v>
      </c>
      <c r="Y109" s="15" t="s">
        <v>23</v>
      </c>
      <c r="Z109" s="15" t="s">
        <v>24</v>
      </c>
      <c r="AA109" s="15" t="s">
        <v>25</v>
      </c>
      <c r="AB109" s="15" t="s">
        <v>26</v>
      </c>
      <c r="AC109" s="15" t="s">
        <v>27</v>
      </c>
      <c r="AD109" s="15" t="s">
        <v>28</v>
      </c>
      <c r="AE109" s="15" t="s">
        <v>29</v>
      </c>
      <c r="AF109" s="15" t="s">
        <v>30</v>
      </c>
      <c r="AG109" s="15" t="s">
        <v>31</v>
      </c>
      <c r="AH109" s="15" t="s">
        <v>32</v>
      </c>
      <c r="AI109" s="15" t="s">
        <v>33</v>
      </c>
      <c r="AJ109" s="15" t="s">
        <v>34</v>
      </c>
      <c r="AK109" s="15" t="s">
        <v>35</v>
      </c>
      <c r="AL109" s="15" t="s">
        <v>36</v>
      </c>
      <c r="AM109" s="15" t="s">
        <v>37</v>
      </c>
      <c r="AN109" s="15" t="s">
        <v>38</v>
      </c>
      <c r="AO109" s="15" t="s">
        <v>39</v>
      </c>
      <c r="AP109" s="15" t="s">
        <v>40</v>
      </c>
      <c r="AQ109" s="15" t="s">
        <v>41</v>
      </c>
    </row>
    <row r="110" spans="1:46" s="15" customFormat="1" ht="0.75" customHeight="1" x14ac:dyDescent="0.25">
      <c r="A110" s="17"/>
      <c r="C110" s="15" t="s">
        <v>43</v>
      </c>
      <c r="D110" s="15">
        <v>557</v>
      </c>
      <c r="E110" s="15">
        <v>7</v>
      </c>
      <c r="F110" s="15">
        <v>14</v>
      </c>
      <c r="G110" s="15">
        <v>11</v>
      </c>
      <c r="H110" s="15">
        <v>22</v>
      </c>
      <c r="I110" s="15">
        <v>9</v>
      </c>
      <c r="J110" s="15">
        <v>6</v>
      </c>
      <c r="K110" s="15">
        <v>5</v>
      </c>
      <c r="L110" s="15">
        <v>18</v>
      </c>
      <c r="M110" s="15">
        <v>18</v>
      </c>
      <c r="N110" s="15">
        <v>23</v>
      </c>
      <c r="O110" s="15">
        <v>17</v>
      </c>
      <c r="P110" s="15">
        <v>22</v>
      </c>
      <c r="Q110" s="15">
        <v>26</v>
      </c>
      <c r="R110" s="15">
        <v>12</v>
      </c>
      <c r="S110" s="15">
        <v>15</v>
      </c>
      <c r="T110" s="15">
        <v>28</v>
      </c>
      <c r="U110" s="15">
        <v>11</v>
      </c>
      <c r="V110" s="15">
        <v>2</v>
      </c>
      <c r="W110" s="15">
        <v>12</v>
      </c>
      <c r="X110" s="15">
        <v>32</v>
      </c>
      <c r="Y110" s="15">
        <v>9</v>
      </c>
      <c r="Z110" s="15">
        <v>12</v>
      </c>
      <c r="AA110" s="15">
        <v>30</v>
      </c>
      <c r="AB110" s="15">
        <v>23</v>
      </c>
      <c r="AC110" s="15">
        <v>7</v>
      </c>
      <c r="AD110" s="15">
        <v>12</v>
      </c>
      <c r="AE110" s="15">
        <v>15</v>
      </c>
      <c r="AF110" s="15">
        <v>4</v>
      </c>
      <c r="AG110" s="15">
        <v>15</v>
      </c>
      <c r="AH110" s="15">
        <v>48</v>
      </c>
      <c r="AI110" s="15">
        <v>6</v>
      </c>
      <c r="AJ110" s="15">
        <v>4</v>
      </c>
      <c r="AK110" s="15">
        <v>12</v>
      </c>
      <c r="AL110" s="15">
        <v>1</v>
      </c>
      <c r="AM110" s="15">
        <v>20</v>
      </c>
      <c r="AN110" s="15">
        <v>8</v>
      </c>
      <c r="AO110" s="15">
        <v>14</v>
      </c>
      <c r="AP110" s="15">
        <v>3</v>
      </c>
      <c r="AQ110" s="15">
        <v>4</v>
      </c>
    </row>
    <row r="111" spans="1:46" s="15" customFormat="1" ht="0.75" customHeight="1" x14ac:dyDescent="0.25">
      <c r="A111" s="17"/>
    </row>
    <row r="112" spans="1:46" s="15" customFormat="1" ht="0.75" customHeight="1" x14ac:dyDescent="0.25">
      <c r="A112" s="17"/>
      <c r="B112" s="15" t="s">
        <v>131</v>
      </c>
      <c r="C112" s="15" t="s">
        <v>44</v>
      </c>
      <c r="D112" s="15">
        <v>561</v>
      </c>
      <c r="E112" s="15">
        <v>8</v>
      </c>
      <c r="F112" s="15">
        <v>13</v>
      </c>
      <c r="G112" s="15">
        <v>13</v>
      </c>
      <c r="H112" s="15">
        <v>21</v>
      </c>
      <c r="I112" s="15">
        <v>9</v>
      </c>
      <c r="J112" s="15">
        <v>7</v>
      </c>
      <c r="K112" s="15">
        <v>6</v>
      </c>
      <c r="L112" s="15">
        <v>17</v>
      </c>
      <c r="M112" s="15">
        <v>19</v>
      </c>
      <c r="N112" s="15">
        <v>22</v>
      </c>
      <c r="O112" s="15">
        <v>18</v>
      </c>
      <c r="P112" s="15">
        <v>26</v>
      </c>
      <c r="Q112" s="15">
        <v>21</v>
      </c>
      <c r="R112" s="15">
        <v>12</v>
      </c>
      <c r="S112" s="15">
        <v>18</v>
      </c>
      <c r="T112" s="15">
        <v>29</v>
      </c>
      <c r="U112" s="15">
        <v>9</v>
      </c>
      <c r="V112" s="15">
        <v>2</v>
      </c>
      <c r="W112" s="15">
        <v>14</v>
      </c>
      <c r="X112" s="15">
        <v>34</v>
      </c>
      <c r="Y112" s="15">
        <v>8</v>
      </c>
      <c r="Z112" s="15">
        <v>14</v>
      </c>
      <c r="AA112" s="15">
        <v>28</v>
      </c>
      <c r="AB112" s="15">
        <v>18</v>
      </c>
      <c r="AC112" s="15">
        <v>13</v>
      </c>
      <c r="AD112" s="15">
        <v>11</v>
      </c>
      <c r="AE112" s="15">
        <v>14</v>
      </c>
      <c r="AF112" s="15">
        <v>4</v>
      </c>
      <c r="AG112" s="15">
        <v>14</v>
      </c>
      <c r="AH112" s="15">
        <v>43</v>
      </c>
      <c r="AI112" s="15">
        <v>5</v>
      </c>
      <c r="AJ112" s="15">
        <v>5</v>
      </c>
      <c r="AK112" s="15">
        <v>12</v>
      </c>
      <c r="AL112" s="15">
        <v>2</v>
      </c>
      <c r="AM112" s="15">
        <v>19</v>
      </c>
      <c r="AN112" s="15">
        <v>9</v>
      </c>
      <c r="AO112" s="15">
        <v>15</v>
      </c>
      <c r="AP112" s="15">
        <v>3</v>
      </c>
      <c r="AQ112" s="15">
        <v>4</v>
      </c>
    </row>
    <row r="113" spans="1:43" s="15" customFormat="1" ht="0.75" customHeight="1" x14ac:dyDescent="0.25">
      <c r="A113" s="17"/>
    </row>
    <row r="114" spans="1:43" s="15" customFormat="1" ht="0.75" customHeight="1" x14ac:dyDescent="0.25">
      <c r="A114" s="17"/>
      <c r="C114" s="15" t="s">
        <v>132</v>
      </c>
      <c r="D114" s="15">
        <v>162</v>
      </c>
      <c r="E114" s="15">
        <v>2</v>
      </c>
      <c r="F114" s="15">
        <v>3</v>
      </c>
      <c r="G114" s="15">
        <v>5</v>
      </c>
      <c r="H114" s="15">
        <v>2</v>
      </c>
      <c r="I114" s="15">
        <v>1</v>
      </c>
      <c r="J114" s="15">
        <v>1</v>
      </c>
      <c r="K114" s="15">
        <v>2</v>
      </c>
      <c r="L114" s="15">
        <v>4</v>
      </c>
      <c r="M114" s="15">
        <v>6</v>
      </c>
      <c r="N114" s="15">
        <v>6</v>
      </c>
      <c r="O114" s="15">
        <v>4</v>
      </c>
      <c r="P114" s="15">
        <v>9</v>
      </c>
      <c r="Q114" s="15">
        <v>5</v>
      </c>
      <c r="R114" s="15">
        <v>7</v>
      </c>
      <c r="S114" s="15">
        <v>8</v>
      </c>
      <c r="T114" s="15">
        <v>5</v>
      </c>
      <c r="U114" s="15">
        <v>4</v>
      </c>
      <c r="V114" s="15" t="s">
        <v>47</v>
      </c>
      <c r="W114" s="15">
        <v>6</v>
      </c>
      <c r="X114" s="15">
        <v>13</v>
      </c>
      <c r="Y114" s="15">
        <v>5</v>
      </c>
      <c r="Z114" s="15">
        <v>6</v>
      </c>
      <c r="AA114" s="15">
        <v>8</v>
      </c>
      <c r="AB114" s="15">
        <v>6</v>
      </c>
      <c r="AC114" s="15" t="s">
        <v>47</v>
      </c>
      <c r="AD114" s="15">
        <v>4</v>
      </c>
      <c r="AE114" s="15">
        <v>4</v>
      </c>
      <c r="AF114" s="15" t="s">
        <v>47</v>
      </c>
      <c r="AG114" s="15">
        <v>1</v>
      </c>
      <c r="AH114" s="15">
        <v>14</v>
      </c>
      <c r="AI114" s="15">
        <v>2</v>
      </c>
      <c r="AJ114" s="15">
        <v>1</v>
      </c>
      <c r="AK114" s="15">
        <v>4</v>
      </c>
      <c r="AL114" s="15">
        <v>2</v>
      </c>
      <c r="AM114" s="15">
        <v>5</v>
      </c>
      <c r="AN114" s="15">
        <v>2</v>
      </c>
      <c r="AO114" s="15">
        <v>4</v>
      </c>
      <c r="AP114" s="15" t="s">
        <v>47</v>
      </c>
      <c r="AQ114" s="15">
        <v>2</v>
      </c>
    </row>
    <row r="115" spans="1:43" s="15" customFormat="1" ht="0.75" customHeight="1" x14ac:dyDescent="0.25">
      <c r="A115" s="17"/>
      <c r="D115" s="15">
        <v>0.28999999999999998</v>
      </c>
      <c r="E115" s="15">
        <v>0.28999999999999998</v>
      </c>
      <c r="F115" s="15">
        <v>0.21</v>
      </c>
      <c r="G115" s="15">
        <v>0.36</v>
      </c>
      <c r="H115" s="15">
        <v>0.09</v>
      </c>
      <c r="I115" s="15">
        <v>0.11</v>
      </c>
      <c r="J115" s="15">
        <v>0.17</v>
      </c>
      <c r="K115" s="15">
        <v>0.4</v>
      </c>
      <c r="L115" s="15">
        <v>0.22</v>
      </c>
      <c r="M115" s="15">
        <v>0.33</v>
      </c>
      <c r="N115" s="15">
        <v>0.26</v>
      </c>
      <c r="O115" s="15">
        <v>0.24</v>
      </c>
      <c r="P115" s="15">
        <v>0.36</v>
      </c>
      <c r="Q115" s="15">
        <v>0.23</v>
      </c>
      <c r="R115" s="15">
        <v>0.59</v>
      </c>
      <c r="S115" s="15">
        <v>0.47</v>
      </c>
      <c r="T115" s="15">
        <v>0.18</v>
      </c>
      <c r="U115" s="15">
        <v>0.46</v>
      </c>
      <c r="V115" s="15" t="s">
        <v>47</v>
      </c>
      <c r="W115" s="15">
        <v>0.42</v>
      </c>
      <c r="X115" s="15">
        <v>0.38</v>
      </c>
      <c r="Y115" s="15">
        <v>0.56000000000000005</v>
      </c>
      <c r="Z115" s="15">
        <v>0.42</v>
      </c>
      <c r="AA115" s="15">
        <v>0.27</v>
      </c>
      <c r="AB115" s="15">
        <v>0.3</v>
      </c>
      <c r="AC115" s="15" t="s">
        <v>47</v>
      </c>
      <c r="AD115" s="15">
        <v>0.33</v>
      </c>
      <c r="AE115" s="15">
        <v>0.27</v>
      </c>
      <c r="AF115" s="15" t="s">
        <v>47</v>
      </c>
      <c r="AG115" s="15">
        <v>7.0000000000000007E-2</v>
      </c>
      <c r="AH115" s="15">
        <v>0.33</v>
      </c>
      <c r="AI115" s="15">
        <v>0.3</v>
      </c>
      <c r="AJ115" s="15">
        <v>0.25</v>
      </c>
      <c r="AK115" s="15">
        <v>0.33</v>
      </c>
      <c r="AL115" s="15">
        <v>1</v>
      </c>
      <c r="AM115" s="15">
        <v>0.25</v>
      </c>
      <c r="AN115" s="15">
        <v>0.25</v>
      </c>
      <c r="AO115" s="15">
        <v>0.28999999999999998</v>
      </c>
      <c r="AP115" s="15" t="s">
        <v>47</v>
      </c>
      <c r="AQ115" s="15">
        <v>0.5</v>
      </c>
    </row>
    <row r="116" spans="1:43" s="15" customFormat="1" ht="0.75" customHeight="1" x14ac:dyDescent="0.25">
      <c r="A116" s="17"/>
      <c r="C116" s="15" t="s">
        <v>133</v>
      </c>
      <c r="D116" s="15">
        <v>121</v>
      </c>
      <c r="E116" s="15">
        <v>3</v>
      </c>
      <c r="F116" s="15">
        <v>2</v>
      </c>
      <c r="G116" s="15">
        <v>2</v>
      </c>
      <c r="H116" s="15">
        <v>5</v>
      </c>
      <c r="I116" s="15">
        <v>3</v>
      </c>
      <c r="J116" s="15">
        <v>2</v>
      </c>
      <c r="K116" s="15">
        <v>1</v>
      </c>
      <c r="L116" s="15">
        <v>3</v>
      </c>
      <c r="M116" s="15">
        <v>2</v>
      </c>
      <c r="N116" s="15">
        <v>2</v>
      </c>
      <c r="O116" s="15">
        <v>6</v>
      </c>
      <c r="P116" s="15">
        <v>6</v>
      </c>
      <c r="Q116" s="15">
        <v>5</v>
      </c>
      <c r="R116" s="15">
        <v>1</v>
      </c>
      <c r="S116" s="15">
        <v>2</v>
      </c>
      <c r="T116" s="15">
        <v>7</v>
      </c>
      <c r="U116" s="15">
        <v>1</v>
      </c>
      <c r="V116" s="15" t="s">
        <v>47</v>
      </c>
      <c r="W116" s="15" t="s">
        <v>47</v>
      </c>
      <c r="X116" s="15">
        <v>11</v>
      </c>
      <c r="Y116" s="15" t="s">
        <v>47</v>
      </c>
      <c r="Z116" s="15">
        <v>4</v>
      </c>
      <c r="AA116" s="15">
        <v>9</v>
      </c>
      <c r="AB116" s="15">
        <v>5</v>
      </c>
      <c r="AC116" s="15">
        <v>6</v>
      </c>
      <c r="AD116" s="15">
        <v>3</v>
      </c>
      <c r="AE116" s="15">
        <v>4</v>
      </c>
      <c r="AF116" s="15" t="s">
        <v>47</v>
      </c>
      <c r="AG116" s="15">
        <v>3</v>
      </c>
      <c r="AH116" s="15">
        <v>10</v>
      </c>
      <c r="AI116" s="15" t="s">
        <v>47</v>
      </c>
      <c r="AJ116" s="15">
        <v>1</v>
      </c>
      <c r="AK116" s="15">
        <v>1</v>
      </c>
      <c r="AL116" s="15" t="s">
        <v>47</v>
      </c>
      <c r="AM116" s="15">
        <v>7</v>
      </c>
      <c r="AN116" s="15">
        <v>2</v>
      </c>
      <c r="AO116" s="15">
        <v>2</v>
      </c>
      <c r="AP116" s="15" t="s">
        <v>47</v>
      </c>
      <c r="AQ116" s="15" t="s">
        <v>47</v>
      </c>
    </row>
    <row r="117" spans="1:43" s="15" customFormat="1" ht="0.75" customHeight="1" x14ac:dyDescent="0.25">
      <c r="A117" s="17"/>
      <c r="D117" s="15">
        <v>0.22</v>
      </c>
      <c r="E117" s="15">
        <v>0.43</v>
      </c>
      <c r="F117" s="15">
        <v>0.14000000000000001</v>
      </c>
      <c r="G117" s="15">
        <v>0.18</v>
      </c>
      <c r="H117" s="15">
        <v>0.23</v>
      </c>
      <c r="I117" s="15">
        <v>0.33</v>
      </c>
      <c r="J117" s="15">
        <v>0.33</v>
      </c>
      <c r="K117" s="15">
        <v>0.2</v>
      </c>
      <c r="L117" s="15">
        <v>0.17</v>
      </c>
      <c r="M117" s="15">
        <v>0.11</v>
      </c>
      <c r="N117" s="15">
        <v>0.09</v>
      </c>
      <c r="O117" s="15">
        <v>0.35</v>
      </c>
      <c r="P117" s="15">
        <v>0.23</v>
      </c>
      <c r="Q117" s="15">
        <v>0.24</v>
      </c>
      <c r="R117" s="15">
        <v>0.08</v>
      </c>
      <c r="S117" s="15">
        <v>0.13</v>
      </c>
      <c r="T117" s="15">
        <v>0.25</v>
      </c>
      <c r="U117" s="15">
        <v>0.09</v>
      </c>
      <c r="V117" s="15" t="s">
        <v>47</v>
      </c>
      <c r="W117" s="15" t="s">
        <v>47</v>
      </c>
      <c r="X117" s="15">
        <v>0.31</v>
      </c>
      <c r="Y117" s="15" t="s">
        <v>47</v>
      </c>
      <c r="Z117" s="15">
        <v>0.25</v>
      </c>
      <c r="AA117" s="15">
        <v>0.33</v>
      </c>
      <c r="AB117" s="15">
        <v>0.26</v>
      </c>
      <c r="AC117" s="15">
        <v>0.43</v>
      </c>
      <c r="AD117" s="15">
        <v>0.25</v>
      </c>
      <c r="AE117" s="15">
        <v>0.27</v>
      </c>
      <c r="AF117" s="15" t="s">
        <v>47</v>
      </c>
      <c r="AG117" s="15">
        <v>0.2</v>
      </c>
      <c r="AH117" s="15">
        <v>0.23</v>
      </c>
      <c r="AI117" s="15" t="s">
        <v>47</v>
      </c>
      <c r="AJ117" s="15">
        <v>0.25</v>
      </c>
      <c r="AK117" s="15">
        <v>0.08</v>
      </c>
      <c r="AL117" s="15" t="s">
        <v>47</v>
      </c>
      <c r="AM117" s="15">
        <v>0.35</v>
      </c>
      <c r="AN117" s="15">
        <v>0.25</v>
      </c>
      <c r="AO117" s="15">
        <v>0.14000000000000001</v>
      </c>
      <c r="AP117" s="15" t="s">
        <v>47</v>
      </c>
      <c r="AQ117" s="15" t="s">
        <v>47</v>
      </c>
    </row>
    <row r="118" spans="1:43" s="15" customFormat="1" ht="0.75" customHeight="1" x14ac:dyDescent="0.25">
      <c r="A118" s="17"/>
      <c r="C118" s="15" t="s">
        <v>134</v>
      </c>
      <c r="D118" s="15">
        <v>76</v>
      </c>
      <c r="E118" s="15" t="s">
        <v>47</v>
      </c>
      <c r="F118" s="15" t="s">
        <v>47</v>
      </c>
      <c r="G118" s="15">
        <v>4</v>
      </c>
      <c r="H118" s="15">
        <v>3</v>
      </c>
      <c r="I118" s="15">
        <v>1</v>
      </c>
      <c r="J118" s="15" t="s">
        <v>47</v>
      </c>
      <c r="K118" s="15" t="s">
        <v>47</v>
      </c>
      <c r="L118" s="15">
        <v>2</v>
      </c>
      <c r="M118" s="15">
        <v>3</v>
      </c>
      <c r="N118" s="15">
        <v>4</v>
      </c>
      <c r="O118" s="15">
        <v>3</v>
      </c>
      <c r="P118" s="15">
        <v>3</v>
      </c>
      <c r="Q118" s="15">
        <v>2</v>
      </c>
      <c r="R118" s="15">
        <v>1</v>
      </c>
      <c r="S118" s="15">
        <v>2</v>
      </c>
      <c r="T118" s="15">
        <v>5</v>
      </c>
      <c r="U118" s="15">
        <v>2</v>
      </c>
      <c r="V118" s="15">
        <v>1</v>
      </c>
      <c r="W118" s="15">
        <v>1</v>
      </c>
      <c r="X118" s="15">
        <v>4</v>
      </c>
      <c r="Y118" s="15" t="s">
        <v>47</v>
      </c>
      <c r="Z118" s="15">
        <v>1</v>
      </c>
      <c r="AA118" s="15">
        <v>4</v>
      </c>
      <c r="AB118" s="15">
        <v>3</v>
      </c>
      <c r="AC118" s="15">
        <v>2</v>
      </c>
      <c r="AD118" s="15">
        <v>3</v>
      </c>
      <c r="AE118" s="15" t="s">
        <v>47</v>
      </c>
      <c r="AF118" s="15">
        <v>1</v>
      </c>
      <c r="AG118" s="15">
        <v>3</v>
      </c>
      <c r="AH118" s="15">
        <v>4</v>
      </c>
      <c r="AI118" s="15">
        <v>2</v>
      </c>
      <c r="AJ118" s="15" t="s">
        <v>47</v>
      </c>
      <c r="AK118" s="15">
        <v>4</v>
      </c>
      <c r="AL118" s="15" t="s">
        <v>47</v>
      </c>
      <c r="AM118" s="15">
        <v>3</v>
      </c>
      <c r="AN118" s="15">
        <v>1</v>
      </c>
      <c r="AO118" s="15">
        <v>3</v>
      </c>
      <c r="AP118" s="15" t="s">
        <v>47</v>
      </c>
      <c r="AQ118" s="15">
        <v>1</v>
      </c>
    </row>
    <row r="119" spans="1:43" s="15" customFormat="1" ht="0.75" customHeight="1" x14ac:dyDescent="0.25">
      <c r="A119" s="17"/>
      <c r="D119" s="15">
        <v>0.14000000000000001</v>
      </c>
      <c r="E119" s="15" t="s">
        <v>47</v>
      </c>
      <c r="F119" s="15" t="s">
        <v>47</v>
      </c>
      <c r="G119" s="15">
        <v>0.27</v>
      </c>
      <c r="H119" s="15">
        <v>0.14000000000000001</v>
      </c>
      <c r="I119" s="15">
        <v>0.11</v>
      </c>
      <c r="J119" s="15" t="s">
        <v>47</v>
      </c>
      <c r="K119" s="15" t="s">
        <v>47</v>
      </c>
      <c r="L119" s="15">
        <v>0.11</v>
      </c>
      <c r="M119" s="15">
        <v>0.17</v>
      </c>
      <c r="N119" s="15">
        <v>0.17</v>
      </c>
      <c r="O119" s="15">
        <v>0.18</v>
      </c>
      <c r="P119" s="15">
        <v>0.14000000000000001</v>
      </c>
      <c r="Q119" s="15">
        <v>0.11</v>
      </c>
      <c r="R119" s="15">
        <v>0.08</v>
      </c>
      <c r="S119" s="15">
        <v>0.13</v>
      </c>
      <c r="T119" s="15">
        <v>0.18</v>
      </c>
      <c r="U119" s="15">
        <v>0.18</v>
      </c>
      <c r="V119" s="15">
        <v>0.5</v>
      </c>
      <c r="W119" s="15">
        <v>0.08</v>
      </c>
      <c r="X119" s="15">
        <v>0.13</v>
      </c>
      <c r="Y119" s="15" t="s">
        <v>47</v>
      </c>
      <c r="Z119" s="15">
        <v>0.08</v>
      </c>
      <c r="AA119" s="15">
        <v>0.13</v>
      </c>
      <c r="AB119" s="15">
        <v>0.17</v>
      </c>
      <c r="AC119" s="15">
        <v>0.14000000000000001</v>
      </c>
      <c r="AD119" s="15">
        <v>0.25</v>
      </c>
      <c r="AE119" s="15" t="s">
        <v>47</v>
      </c>
      <c r="AF119" s="15">
        <v>0.25</v>
      </c>
      <c r="AG119" s="15">
        <v>0.2</v>
      </c>
      <c r="AH119" s="15">
        <v>0.08</v>
      </c>
      <c r="AI119" s="15">
        <v>0.36</v>
      </c>
      <c r="AJ119" s="15" t="s">
        <v>47</v>
      </c>
      <c r="AK119" s="15">
        <v>0.33</v>
      </c>
      <c r="AL119" s="15" t="s">
        <v>47</v>
      </c>
      <c r="AM119" s="15">
        <v>0.15</v>
      </c>
      <c r="AN119" s="15">
        <v>0.13</v>
      </c>
      <c r="AO119" s="15">
        <v>0.21</v>
      </c>
      <c r="AP119" s="15" t="s">
        <v>47</v>
      </c>
      <c r="AQ119" s="15">
        <v>0.25</v>
      </c>
    </row>
    <row r="120" spans="1:43" s="15" customFormat="1" ht="0.75" customHeight="1" x14ac:dyDescent="0.25">
      <c r="A120" s="17"/>
      <c r="C120" s="15" t="s">
        <v>135</v>
      </c>
      <c r="D120" s="15">
        <v>39</v>
      </c>
      <c r="E120" s="15" t="s">
        <v>47</v>
      </c>
      <c r="F120" s="15">
        <v>1</v>
      </c>
      <c r="G120" s="15" t="s">
        <v>47</v>
      </c>
      <c r="H120" s="15">
        <v>1</v>
      </c>
      <c r="I120" s="15" t="s">
        <v>47</v>
      </c>
      <c r="J120" s="15">
        <v>2</v>
      </c>
      <c r="K120" s="15">
        <v>1</v>
      </c>
      <c r="L120" s="15">
        <v>1</v>
      </c>
      <c r="M120" s="15">
        <v>1</v>
      </c>
      <c r="N120" s="15">
        <v>3</v>
      </c>
      <c r="O120" s="15">
        <v>1</v>
      </c>
      <c r="P120" s="15">
        <v>1</v>
      </c>
      <c r="Q120" s="15">
        <v>2</v>
      </c>
      <c r="R120" s="15" t="s">
        <v>47</v>
      </c>
      <c r="S120" s="15">
        <v>1</v>
      </c>
      <c r="T120" s="15">
        <v>4</v>
      </c>
      <c r="U120" s="15">
        <v>1</v>
      </c>
      <c r="V120" s="15">
        <v>1</v>
      </c>
      <c r="W120" s="15">
        <v>1</v>
      </c>
      <c r="X120" s="15">
        <v>1</v>
      </c>
      <c r="Y120" s="15">
        <v>1</v>
      </c>
      <c r="Z120" s="15" t="s">
        <v>47</v>
      </c>
      <c r="AA120" s="15" t="s">
        <v>47</v>
      </c>
      <c r="AB120" s="15" t="s">
        <v>47</v>
      </c>
      <c r="AC120" s="15" t="s">
        <v>47</v>
      </c>
      <c r="AD120" s="15">
        <v>1</v>
      </c>
      <c r="AE120" s="15">
        <v>3</v>
      </c>
      <c r="AF120" s="15" t="s">
        <v>47</v>
      </c>
      <c r="AG120" s="15">
        <v>1</v>
      </c>
      <c r="AH120" s="15">
        <v>4</v>
      </c>
      <c r="AI120" s="15">
        <v>2</v>
      </c>
      <c r="AJ120" s="15" t="s">
        <v>47</v>
      </c>
      <c r="AK120" s="15" t="s">
        <v>47</v>
      </c>
      <c r="AL120" s="15" t="s">
        <v>47</v>
      </c>
      <c r="AM120" s="15">
        <v>1</v>
      </c>
      <c r="AN120" s="15">
        <v>2</v>
      </c>
      <c r="AO120" s="15" t="s">
        <v>47</v>
      </c>
      <c r="AP120" s="15">
        <v>1</v>
      </c>
      <c r="AQ120" s="15" t="s">
        <v>47</v>
      </c>
    </row>
    <row r="121" spans="1:43" s="15" customFormat="1" ht="0.75" customHeight="1" x14ac:dyDescent="0.25">
      <c r="A121" s="17"/>
      <c r="D121" s="15">
        <v>7.0000000000000007E-2</v>
      </c>
      <c r="E121" s="15" t="s">
        <v>47</v>
      </c>
      <c r="F121" s="15">
        <v>7.0000000000000007E-2</v>
      </c>
      <c r="G121" s="15" t="s">
        <v>47</v>
      </c>
      <c r="H121" s="15">
        <v>0.05</v>
      </c>
      <c r="I121" s="15" t="s">
        <v>47</v>
      </c>
      <c r="J121" s="15">
        <v>0.33</v>
      </c>
      <c r="K121" s="15">
        <v>0.2</v>
      </c>
      <c r="L121" s="15">
        <v>0.06</v>
      </c>
      <c r="M121" s="15">
        <v>0.06</v>
      </c>
      <c r="N121" s="15">
        <v>0.13</v>
      </c>
      <c r="O121" s="15">
        <v>0.06</v>
      </c>
      <c r="P121" s="15">
        <v>0.05</v>
      </c>
      <c r="Q121" s="15">
        <v>0.08</v>
      </c>
      <c r="R121" s="15" t="s">
        <v>47</v>
      </c>
      <c r="S121" s="15">
        <v>7.0000000000000007E-2</v>
      </c>
      <c r="T121" s="15">
        <v>0.14000000000000001</v>
      </c>
      <c r="U121" s="15">
        <v>0.09</v>
      </c>
      <c r="V121" s="15">
        <v>0.5</v>
      </c>
      <c r="W121" s="15">
        <v>0.08</v>
      </c>
      <c r="X121" s="15">
        <v>0.03</v>
      </c>
      <c r="Y121" s="15">
        <v>0.11</v>
      </c>
      <c r="Z121" s="15" t="s">
        <v>47</v>
      </c>
      <c r="AA121" s="15" t="s">
        <v>47</v>
      </c>
      <c r="AB121" s="15" t="s">
        <v>47</v>
      </c>
      <c r="AC121" s="15" t="s">
        <v>47</v>
      </c>
      <c r="AD121" s="15">
        <v>0.08</v>
      </c>
      <c r="AE121" s="15">
        <v>0.2</v>
      </c>
      <c r="AF121" s="15" t="s">
        <v>47</v>
      </c>
      <c r="AG121" s="15">
        <v>7.0000000000000007E-2</v>
      </c>
      <c r="AH121" s="15">
        <v>0.08</v>
      </c>
      <c r="AI121" s="15">
        <v>0.33</v>
      </c>
      <c r="AJ121" s="15" t="s">
        <v>47</v>
      </c>
      <c r="AK121" s="15" t="s">
        <v>47</v>
      </c>
      <c r="AL121" s="15" t="s">
        <v>47</v>
      </c>
      <c r="AM121" s="15">
        <v>0.05</v>
      </c>
      <c r="AN121" s="15">
        <v>0.25</v>
      </c>
      <c r="AO121" s="15" t="s">
        <v>47</v>
      </c>
      <c r="AP121" s="15">
        <v>0.33</v>
      </c>
      <c r="AQ121" s="15" t="s">
        <v>47</v>
      </c>
    </row>
    <row r="122" spans="1:43" s="15" customFormat="1" ht="0.75" customHeight="1" x14ac:dyDescent="0.25">
      <c r="A122" s="17"/>
      <c r="C122" s="15" t="s">
        <v>136</v>
      </c>
      <c r="D122" s="15">
        <v>27</v>
      </c>
      <c r="E122" s="15" t="s">
        <v>47</v>
      </c>
      <c r="F122" s="15">
        <v>2</v>
      </c>
      <c r="G122" s="15">
        <v>1</v>
      </c>
      <c r="H122" s="15" t="s">
        <v>47</v>
      </c>
      <c r="I122" s="15">
        <v>1</v>
      </c>
      <c r="J122" s="15" t="s">
        <v>47</v>
      </c>
      <c r="K122" s="15">
        <v>1</v>
      </c>
      <c r="L122" s="15" t="s">
        <v>47</v>
      </c>
      <c r="M122" s="15">
        <v>1</v>
      </c>
      <c r="N122" s="15">
        <v>3</v>
      </c>
      <c r="O122" s="15" t="s">
        <v>47</v>
      </c>
      <c r="P122" s="15">
        <v>2</v>
      </c>
      <c r="Q122" s="15" t="s">
        <v>47</v>
      </c>
      <c r="R122" s="15" t="s">
        <v>47</v>
      </c>
      <c r="S122" s="15" t="s">
        <v>47</v>
      </c>
      <c r="T122" s="15" t="s">
        <v>47</v>
      </c>
      <c r="U122" s="15" t="s">
        <v>47</v>
      </c>
      <c r="V122" s="15" t="s">
        <v>47</v>
      </c>
      <c r="W122" s="15" t="s">
        <v>47</v>
      </c>
      <c r="X122" s="15">
        <v>1</v>
      </c>
      <c r="Y122" s="15">
        <v>1</v>
      </c>
      <c r="Z122" s="15" t="s">
        <v>47</v>
      </c>
      <c r="AA122" s="15">
        <v>2</v>
      </c>
      <c r="AB122" s="15">
        <v>2</v>
      </c>
      <c r="AC122" s="15" t="s">
        <v>47</v>
      </c>
      <c r="AD122" s="15" t="s">
        <v>47</v>
      </c>
      <c r="AE122" s="15">
        <v>1</v>
      </c>
      <c r="AF122" s="15" t="s">
        <v>47</v>
      </c>
      <c r="AG122" s="15">
        <v>2</v>
      </c>
      <c r="AH122" s="15">
        <v>4</v>
      </c>
      <c r="AI122" s="15" t="s">
        <v>47</v>
      </c>
      <c r="AJ122" s="15" t="s">
        <v>47</v>
      </c>
      <c r="AK122" s="15" t="s">
        <v>47</v>
      </c>
      <c r="AL122" s="15" t="s">
        <v>47</v>
      </c>
      <c r="AM122" s="15">
        <v>1</v>
      </c>
      <c r="AN122" s="15" t="s">
        <v>47</v>
      </c>
      <c r="AO122" s="15">
        <v>2</v>
      </c>
      <c r="AP122" s="15" t="s">
        <v>47</v>
      </c>
      <c r="AQ122" s="15">
        <v>1</v>
      </c>
    </row>
    <row r="123" spans="1:43" s="15" customFormat="1" ht="0.75" customHeight="1" x14ac:dyDescent="0.25">
      <c r="A123" s="17"/>
      <c r="D123" s="15">
        <v>0.05</v>
      </c>
      <c r="E123" s="15" t="s">
        <v>47</v>
      </c>
      <c r="F123" s="15">
        <v>0.14000000000000001</v>
      </c>
      <c r="G123" s="15">
        <v>0.09</v>
      </c>
      <c r="H123" s="15" t="s">
        <v>47</v>
      </c>
      <c r="I123" s="15">
        <v>0.11</v>
      </c>
      <c r="J123" s="15" t="s">
        <v>47</v>
      </c>
      <c r="K123" s="15">
        <v>0.2</v>
      </c>
      <c r="L123" s="15" t="s">
        <v>47</v>
      </c>
      <c r="M123" s="15">
        <v>0.06</v>
      </c>
      <c r="N123" s="15">
        <v>0.13</v>
      </c>
      <c r="O123" s="15" t="s">
        <v>47</v>
      </c>
      <c r="P123" s="15">
        <v>0.09</v>
      </c>
      <c r="Q123" s="15" t="s">
        <v>47</v>
      </c>
      <c r="R123" s="15" t="s">
        <v>47</v>
      </c>
      <c r="S123" s="15" t="s">
        <v>47</v>
      </c>
      <c r="T123" s="15" t="s">
        <v>47</v>
      </c>
      <c r="U123" s="15" t="s">
        <v>47</v>
      </c>
      <c r="V123" s="15" t="s">
        <v>47</v>
      </c>
      <c r="W123" s="15" t="s">
        <v>47</v>
      </c>
      <c r="X123" s="15">
        <v>0.03</v>
      </c>
      <c r="Y123" s="15">
        <v>0.11</v>
      </c>
      <c r="Z123" s="15" t="s">
        <v>47</v>
      </c>
      <c r="AA123" s="15">
        <v>7.0000000000000007E-2</v>
      </c>
      <c r="AB123" s="15">
        <v>0.09</v>
      </c>
      <c r="AC123" s="15" t="s">
        <v>47</v>
      </c>
      <c r="AD123" s="15" t="s">
        <v>47</v>
      </c>
      <c r="AE123" s="15">
        <v>7.0000000000000007E-2</v>
      </c>
      <c r="AF123" s="15" t="s">
        <v>47</v>
      </c>
      <c r="AG123" s="15">
        <v>0.13</v>
      </c>
      <c r="AH123" s="15">
        <v>0.08</v>
      </c>
      <c r="AI123" s="15" t="s">
        <v>47</v>
      </c>
      <c r="AJ123" s="15" t="s">
        <v>47</v>
      </c>
      <c r="AK123" s="15" t="s">
        <v>47</v>
      </c>
      <c r="AL123" s="15" t="s">
        <v>47</v>
      </c>
      <c r="AM123" s="15">
        <v>0.05</v>
      </c>
      <c r="AN123" s="15" t="s">
        <v>47</v>
      </c>
      <c r="AO123" s="15">
        <v>0.14000000000000001</v>
      </c>
      <c r="AP123" s="15" t="s">
        <v>47</v>
      </c>
      <c r="AQ123" s="15">
        <v>0.25</v>
      </c>
    </row>
    <row r="124" spans="1:43" s="15" customFormat="1" ht="0.75" customHeight="1" x14ac:dyDescent="0.25">
      <c r="A124" s="17"/>
      <c r="C124" s="15" t="s">
        <v>137</v>
      </c>
      <c r="D124" s="15">
        <v>29</v>
      </c>
      <c r="E124" s="15" t="s">
        <v>47</v>
      </c>
      <c r="F124" s="15">
        <v>2</v>
      </c>
      <c r="G124" s="15" t="s">
        <v>47</v>
      </c>
      <c r="H124" s="15">
        <v>2</v>
      </c>
      <c r="I124" s="15">
        <v>1</v>
      </c>
      <c r="J124" s="15" t="s">
        <v>47</v>
      </c>
      <c r="K124" s="15" t="s">
        <v>47</v>
      </c>
      <c r="L124" s="15">
        <v>3</v>
      </c>
      <c r="M124" s="15">
        <v>1</v>
      </c>
      <c r="N124" s="15">
        <v>1</v>
      </c>
      <c r="O124" s="15" t="s">
        <v>47</v>
      </c>
      <c r="P124" s="15">
        <v>1</v>
      </c>
      <c r="Q124" s="15">
        <v>2</v>
      </c>
      <c r="R124" s="15">
        <v>1</v>
      </c>
      <c r="S124" s="15" t="s">
        <v>47</v>
      </c>
      <c r="T124" s="15">
        <v>3</v>
      </c>
      <c r="U124" s="15" t="s">
        <v>47</v>
      </c>
      <c r="V124" s="15" t="s">
        <v>47</v>
      </c>
      <c r="W124" s="15">
        <v>1</v>
      </c>
      <c r="X124" s="15" t="s">
        <v>47</v>
      </c>
      <c r="Y124" s="15">
        <v>2</v>
      </c>
      <c r="Z124" s="15" t="s">
        <v>47</v>
      </c>
      <c r="AA124" s="15">
        <v>2</v>
      </c>
      <c r="AB124" s="15" t="s">
        <v>47</v>
      </c>
      <c r="AC124" s="15">
        <v>2</v>
      </c>
      <c r="AD124" s="15" t="s">
        <v>47</v>
      </c>
      <c r="AE124" s="15">
        <v>1</v>
      </c>
      <c r="AF124" s="15">
        <v>1</v>
      </c>
      <c r="AG124" s="15" t="s">
        <v>47</v>
      </c>
      <c r="AH124" s="15">
        <v>3</v>
      </c>
      <c r="AI124" s="15" t="s">
        <v>47</v>
      </c>
      <c r="AJ124" s="15">
        <v>1</v>
      </c>
      <c r="AK124" s="15" t="s">
        <v>47</v>
      </c>
      <c r="AL124" s="15" t="s">
        <v>47</v>
      </c>
      <c r="AM124" s="15" t="s">
        <v>47</v>
      </c>
      <c r="AN124" s="15" t="s">
        <v>47</v>
      </c>
      <c r="AO124" s="15" t="s">
        <v>47</v>
      </c>
      <c r="AP124" s="15" t="s">
        <v>47</v>
      </c>
      <c r="AQ124" s="15" t="s">
        <v>47</v>
      </c>
    </row>
    <row r="125" spans="1:43" s="15" customFormat="1" ht="0.75" customHeight="1" x14ac:dyDescent="0.25">
      <c r="A125" s="17"/>
      <c r="D125" s="15">
        <v>0.05</v>
      </c>
      <c r="E125" s="15" t="s">
        <v>47</v>
      </c>
      <c r="F125" s="15">
        <v>0.14000000000000001</v>
      </c>
      <c r="G125" s="15" t="s">
        <v>47</v>
      </c>
      <c r="H125" s="15">
        <v>0.09</v>
      </c>
      <c r="I125" s="15">
        <v>0.11</v>
      </c>
      <c r="J125" s="15" t="s">
        <v>47</v>
      </c>
      <c r="K125" s="15" t="s">
        <v>47</v>
      </c>
      <c r="L125" s="15">
        <v>0.17</v>
      </c>
      <c r="M125" s="15">
        <v>0.06</v>
      </c>
      <c r="N125" s="15">
        <v>0.04</v>
      </c>
      <c r="O125" s="15" t="s">
        <v>47</v>
      </c>
      <c r="P125" s="15">
        <v>0.05</v>
      </c>
      <c r="Q125" s="15">
        <v>0.08</v>
      </c>
      <c r="R125" s="15">
        <v>0.09</v>
      </c>
      <c r="S125" s="15" t="s">
        <v>47</v>
      </c>
      <c r="T125" s="15">
        <v>0.11</v>
      </c>
      <c r="U125" s="15" t="s">
        <v>47</v>
      </c>
      <c r="V125" s="15" t="s">
        <v>47</v>
      </c>
      <c r="W125" s="15">
        <v>0.08</v>
      </c>
      <c r="X125" s="15" t="s">
        <v>47</v>
      </c>
      <c r="Y125" s="15">
        <v>0.22</v>
      </c>
      <c r="Z125" s="15" t="s">
        <v>47</v>
      </c>
      <c r="AA125" s="15">
        <v>7.0000000000000007E-2</v>
      </c>
      <c r="AB125" s="15" t="s">
        <v>47</v>
      </c>
      <c r="AC125" s="15">
        <v>0.14000000000000001</v>
      </c>
      <c r="AD125" s="15" t="s">
        <v>47</v>
      </c>
      <c r="AE125" s="15">
        <v>7.0000000000000007E-2</v>
      </c>
      <c r="AF125" s="15">
        <v>0.25</v>
      </c>
      <c r="AG125" s="15" t="s">
        <v>47</v>
      </c>
      <c r="AH125" s="15">
        <v>7.0000000000000007E-2</v>
      </c>
      <c r="AI125" s="15" t="s">
        <v>47</v>
      </c>
      <c r="AJ125" s="15">
        <v>0.25</v>
      </c>
      <c r="AK125" s="15" t="s">
        <v>47</v>
      </c>
      <c r="AL125" s="15" t="s">
        <v>47</v>
      </c>
      <c r="AM125" s="15" t="s">
        <v>47</v>
      </c>
      <c r="AN125" s="15" t="s">
        <v>47</v>
      </c>
      <c r="AO125" s="15" t="s">
        <v>47</v>
      </c>
      <c r="AP125" s="15" t="s">
        <v>47</v>
      </c>
      <c r="AQ125" s="15" t="s">
        <v>47</v>
      </c>
    </row>
    <row r="126" spans="1:43" s="15" customFormat="1" ht="0.75" customHeight="1" x14ac:dyDescent="0.25">
      <c r="A126" s="17"/>
      <c r="C126" s="15" t="s">
        <v>138</v>
      </c>
      <c r="D126" s="15">
        <v>24</v>
      </c>
      <c r="E126" s="15" t="s">
        <v>47</v>
      </c>
      <c r="F126" s="15">
        <v>2</v>
      </c>
      <c r="G126" s="15">
        <v>1</v>
      </c>
      <c r="H126" s="15">
        <v>2</v>
      </c>
      <c r="I126" s="15" t="s">
        <v>47</v>
      </c>
      <c r="J126" s="15" t="s">
        <v>47</v>
      </c>
      <c r="K126" s="15" t="s">
        <v>47</v>
      </c>
      <c r="L126" s="15">
        <v>2</v>
      </c>
      <c r="M126" s="15">
        <v>1</v>
      </c>
      <c r="N126" s="15">
        <v>1</v>
      </c>
      <c r="O126" s="15" t="s">
        <v>47</v>
      </c>
      <c r="P126" s="15" t="s">
        <v>47</v>
      </c>
      <c r="Q126" s="15" t="s">
        <v>47</v>
      </c>
      <c r="R126" s="15" t="s">
        <v>47</v>
      </c>
      <c r="S126" s="15" t="s">
        <v>47</v>
      </c>
      <c r="T126" s="15">
        <v>1</v>
      </c>
      <c r="U126" s="15" t="s">
        <v>47</v>
      </c>
      <c r="V126" s="15" t="s">
        <v>47</v>
      </c>
      <c r="W126" s="15">
        <v>2</v>
      </c>
      <c r="X126" s="15">
        <v>2</v>
      </c>
      <c r="Y126" s="15" t="s">
        <v>47</v>
      </c>
      <c r="Z126" s="15">
        <v>1</v>
      </c>
      <c r="AA126" s="15" t="s">
        <v>47</v>
      </c>
      <c r="AB126" s="15">
        <v>1</v>
      </c>
      <c r="AC126" s="15" t="s">
        <v>47</v>
      </c>
      <c r="AD126" s="15" t="s">
        <v>47</v>
      </c>
      <c r="AE126" s="15">
        <v>1</v>
      </c>
      <c r="AF126" s="15">
        <v>1</v>
      </c>
      <c r="AG126" s="15">
        <v>1</v>
      </c>
      <c r="AH126" s="15">
        <v>2</v>
      </c>
      <c r="AI126" s="15" t="s">
        <v>47</v>
      </c>
      <c r="AJ126" s="15">
        <v>1</v>
      </c>
      <c r="AK126" s="15">
        <v>1</v>
      </c>
      <c r="AL126" s="15" t="s">
        <v>47</v>
      </c>
      <c r="AM126" s="15">
        <v>1</v>
      </c>
      <c r="AN126" s="15" t="s">
        <v>47</v>
      </c>
      <c r="AO126" s="15" t="s">
        <v>47</v>
      </c>
      <c r="AP126" s="15" t="s">
        <v>47</v>
      </c>
      <c r="AQ126" s="15" t="s">
        <v>47</v>
      </c>
    </row>
    <row r="127" spans="1:43" s="15" customFormat="1" ht="0.75" customHeight="1" x14ac:dyDescent="0.25">
      <c r="A127" s="17"/>
      <c r="D127" s="15">
        <v>0.04</v>
      </c>
      <c r="E127" s="15" t="s">
        <v>47</v>
      </c>
      <c r="F127" s="15">
        <v>0.14000000000000001</v>
      </c>
      <c r="G127" s="15">
        <v>0.09</v>
      </c>
      <c r="H127" s="15">
        <v>0.09</v>
      </c>
      <c r="I127" s="15" t="s">
        <v>47</v>
      </c>
      <c r="J127" s="15" t="s">
        <v>47</v>
      </c>
      <c r="K127" s="15" t="s">
        <v>47</v>
      </c>
      <c r="L127" s="15">
        <v>0.11</v>
      </c>
      <c r="M127" s="15">
        <v>0.06</v>
      </c>
      <c r="N127" s="15">
        <v>0.04</v>
      </c>
      <c r="O127" s="15" t="s">
        <v>47</v>
      </c>
      <c r="P127" s="15" t="s">
        <v>47</v>
      </c>
      <c r="Q127" s="15" t="s">
        <v>47</v>
      </c>
      <c r="R127" s="15" t="s">
        <v>47</v>
      </c>
      <c r="S127" s="15" t="s">
        <v>47</v>
      </c>
      <c r="T127" s="15">
        <v>0.04</v>
      </c>
      <c r="U127" s="15" t="s">
        <v>47</v>
      </c>
      <c r="V127" s="15" t="s">
        <v>47</v>
      </c>
      <c r="W127" s="15">
        <v>0.17</v>
      </c>
      <c r="X127" s="15">
        <v>0.06</v>
      </c>
      <c r="Y127" s="15" t="s">
        <v>47</v>
      </c>
      <c r="Z127" s="15">
        <v>0.08</v>
      </c>
      <c r="AA127" s="15" t="s">
        <v>47</v>
      </c>
      <c r="AB127" s="15">
        <v>0.04</v>
      </c>
      <c r="AC127" s="15" t="s">
        <v>47</v>
      </c>
      <c r="AD127" s="15" t="s">
        <v>47</v>
      </c>
      <c r="AE127" s="15">
        <v>7.0000000000000007E-2</v>
      </c>
      <c r="AF127" s="15">
        <v>0.25</v>
      </c>
      <c r="AG127" s="15">
        <v>7.0000000000000007E-2</v>
      </c>
      <c r="AH127" s="15">
        <v>0.04</v>
      </c>
      <c r="AI127" s="15" t="s">
        <v>47</v>
      </c>
      <c r="AJ127" s="15">
        <v>0.25</v>
      </c>
      <c r="AK127" s="15">
        <v>0.08</v>
      </c>
      <c r="AL127" s="15" t="s">
        <v>47</v>
      </c>
      <c r="AM127" s="15">
        <v>0.05</v>
      </c>
      <c r="AN127" s="15" t="s">
        <v>47</v>
      </c>
      <c r="AO127" s="15" t="s">
        <v>47</v>
      </c>
      <c r="AP127" s="15" t="s">
        <v>47</v>
      </c>
      <c r="AQ127" s="15" t="s">
        <v>47</v>
      </c>
    </row>
    <row r="128" spans="1:43" s="15" customFormat="1" ht="0.75" customHeight="1" x14ac:dyDescent="0.25">
      <c r="A128" s="17"/>
      <c r="C128" s="15" t="s">
        <v>139</v>
      </c>
      <c r="D128" s="15">
        <v>20</v>
      </c>
      <c r="E128" s="15" t="s">
        <v>47</v>
      </c>
      <c r="F128" s="15">
        <v>1</v>
      </c>
      <c r="G128" s="15" t="s">
        <v>47</v>
      </c>
      <c r="H128" s="15">
        <v>2</v>
      </c>
      <c r="I128" s="15">
        <v>1</v>
      </c>
      <c r="J128" s="15" t="s">
        <v>47</v>
      </c>
      <c r="K128" s="15" t="s">
        <v>47</v>
      </c>
      <c r="L128" s="15">
        <v>2</v>
      </c>
      <c r="M128" s="15">
        <v>1</v>
      </c>
      <c r="N128" s="15" t="s">
        <v>47</v>
      </c>
      <c r="O128" s="15">
        <v>1</v>
      </c>
      <c r="P128" s="15" t="s">
        <v>47</v>
      </c>
      <c r="Q128" s="15">
        <v>1</v>
      </c>
      <c r="R128" s="15" t="s">
        <v>47</v>
      </c>
      <c r="S128" s="15">
        <v>4</v>
      </c>
      <c r="T128" s="15">
        <v>1</v>
      </c>
      <c r="U128" s="15" t="s">
        <v>47</v>
      </c>
      <c r="V128" s="15" t="s">
        <v>47</v>
      </c>
      <c r="W128" s="15" t="s">
        <v>47</v>
      </c>
      <c r="X128" s="15">
        <v>1</v>
      </c>
      <c r="Y128" s="15" t="s">
        <v>47</v>
      </c>
      <c r="Z128" s="15" t="s">
        <v>47</v>
      </c>
      <c r="AA128" s="15" t="s">
        <v>47</v>
      </c>
      <c r="AB128" s="15" t="s">
        <v>47</v>
      </c>
      <c r="AC128" s="15">
        <v>4</v>
      </c>
      <c r="AD128" s="15" t="s">
        <v>47</v>
      </c>
      <c r="AE128" s="15" t="s">
        <v>47</v>
      </c>
      <c r="AF128" s="15" t="s">
        <v>47</v>
      </c>
      <c r="AG128" s="15" t="s">
        <v>47</v>
      </c>
      <c r="AH128" s="15">
        <v>2</v>
      </c>
      <c r="AI128" s="15" t="s">
        <v>47</v>
      </c>
      <c r="AJ128" s="15" t="s">
        <v>47</v>
      </c>
      <c r="AK128" s="15" t="s">
        <v>47</v>
      </c>
      <c r="AL128" s="15" t="s">
        <v>47</v>
      </c>
      <c r="AM128" s="15" t="s">
        <v>47</v>
      </c>
      <c r="AN128" s="15" t="s">
        <v>47</v>
      </c>
      <c r="AO128" s="15" t="s">
        <v>47</v>
      </c>
      <c r="AP128" s="15" t="s">
        <v>47</v>
      </c>
      <c r="AQ128" s="15" t="s">
        <v>47</v>
      </c>
    </row>
    <row r="129" spans="1:46" s="15" customFormat="1" ht="0.75" customHeight="1" x14ac:dyDescent="0.25">
      <c r="A129" s="17"/>
      <c r="D129" s="15">
        <v>0.04</v>
      </c>
      <c r="E129" s="15" t="s">
        <v>47</v>
      </c>
      <c r="F129" s="15">
        <v>7.0000000000000007E-2</v>
      </c>
      <c r="G129" s="15" t="s">
        <v>47</v>
      </c>
      <c r="H129" s="15">
        <v>0.09</v>
      </c>
      <c r="I129" s="15">
        <v>0.11</v>
      </c>
      <c r="J129" s="15" t="s">
        <v>47</v>
      </c>
      <c r="K129" s="15" t="s">
        <v>47</v>
      </c>
      <c r="L129" s="15">
        <v>0.11</v>
      </c>
      <c r="M129" s="15">
        <v>0.06</v>
      </c>
      <c r="N129" s="15" t="s">
        <v>47</v>
      </c>
      <c r="O129" s="15">
        <v>0.06</v>
      </c>
      <c r="P129" s="15" t="s">
        <v>47</v>
      </c>
      <c r="Q129" s="15">
        <v>0.04</v>
      </c>
      <c r="R129" s="15" t="s">
        <v>47</v>
      </c>
      <c r="S129" s="15">
        <v>0.2</v>
      </c>
      <c r="T129" s="15">
        <v>0.04</v>
      </c>
      <c r="U129" s="15" t="s">
        <v>47</v>
      </c>
      <c r="V129" s="15" t="s">
        <v>47</v>
      </c>
      <c r="W129" s="15" t="s">
        <v>47</v>
      </c>
      <c r="X129" s="15">
        <v>0.03</v>
      </c>
      <c r="Y129" s="15" t="s">
        <v>47</v>
      </c>
      <c r="Z129" s="15" t="s">
        <v>47</v>
      </c>
      <c r="AA129" s="15" t="s">
        <v>47</v>
      </c>
      <c r="AB129" s="15" t="s">
        <v>47</v>
      </c>
      <c r="AC129" s="15">
        <v>0.28999999999999998</v>
      </c>
      <c r="AD129" s="15" t="s">
        <v>47</v>
      </c>
      <c r="AE129" s="15" t="s">
        <v>47</v>
      </c>
      <c r="AF129" s="15" t="s">
        <v>47</v>
      </c>
      <c r="AG129" s="15" t="s">
        <v>47</v>
      </c>
      <c r="AH129" s="15">
        <v>0.04</v>
      </c>
      <c r="AI129" s="15" t="s">
        <v>47</v>
      </c>
      <c r="AJ129" s="15" t="s">
        <v>47</v>
      </c>
      <c r="AK129" s="15" t="s">
        <v>47</v>
      </c>
      <c r="AL129" s="15" t="s">
        <v>47</v>
      </c>
      <c r="AM129" s="15" t="s">
        <v>47</v>
      </c>
      <c r="AN129" s="15" t="s">
        <v>47</v>
      </c>
      <c r="AO129" s="15" t="s">
        <v>47</v>
      </c>
      <c r="AP129" s="15" t="s">
        <v>47</v>
      </c>
      <c r="AQ129" s="15" t="s">
        <v>47</v>
      </c>
    </row>
    <row r="130" spans="1:46" s="15" customFormat="1" ht="0.75" customHeight="1" x14ac:dyDescent="0.25">
      <c r="A130" s="17"/>
      <c r="C130" s="15" t="s">
        <v>140</v>
      </c>
      <c r="D130" s="15">
        <v>18</v>
      </c>
      <c r="E130" s="15">
        <v>1</v>
      </c>
      <c r="F130" s="15">
        <v>1</v>
      </c>
      <c r="G130" s="15" t="s">
        <v>47</v>
      </c>
      <c r="H130" s="15">
        <v>1</v>
      </c>
      <c r="I130" s="15" t="s">
        <v>47</v>
      </c>
      <c r="J130" s="15" t="s">
        <v>47</v>
      </c>
      <c r="K130" s="15" t="s">
        <v>47</v>
      </c>
      <c r="L130" s="15" t="s">
        <v>47</v>
      </c>
      <c r="M130" s="15">
        <v>1</v>
      </c>
      <c r="N130" s="15" t="s">
        <v>47</v>
      </c>
      <c r="O130" s="15" t="s">
        <v>47</v>
      </c>
      <c r="P130" s="15">
        <v>1</v>
      </c>
      <c r="Q130" s="15">
        <v>1</v>
      </c>
      <c r="R130" s="15">
        <v>2</v>
      </c>
      <c r="S130" s="15" t="s">
        <v>47</v>
      </c>
      <c r="T130" s="15" t="s">
        <v>47</v>
      </c>
      <c r="U130" s="15" t="s">
        <v>47</v>
      </c>
      <c r="V130" s="15" t="s">
        <v>47</v>
      </c>
      <c r="W130" s="15" t="s">
        <v>47</v>
      </c>
      <c r="X130" s="15">
        <v>1</v>
      </c>
      <c r="Y130" s="15" t="s">
        <v>47</v>
      </c>
      <c r="Z130" s="15" t="s">
        <v>47</v>
      </c>
      <c r="AA130" s="15">
        <v>3</v>
      </c>
      <c r="AB130" s="15" t="s">
        <v>47</v>
      </c>
      <c r="AC130" s="15" t="s">
        <v>47</v>
      </c>
      <c r="AD130" s="15">
        <v>1</v>
      </c>
      <c r="AE130" s="15" t="s">
        <v>47</v>
      </c>
      <c r="AF130" s="15" t="s">
        <v>47</v>
      </c>
      <c r="AG130" s="15">
        <v>1</v>
      </c>
      <c r="AH130" s="15" t="s">
        <v>47</v>
      </c>
      <c r="AI130" s="15" t="s">
        <v>47</v>
      </c>
      <c r="AJ130" s="15" t="s">
        <v>47</v>
      </c>
      <c r="AK130" s="15">
        <v>2</v>
      </c>
      <c r="AL130" s="15" t="s">
        <v>47</v>
      </c>
      <c r="AM130" s="15" t="s">
        <v>47</v>
      </c>
      <c r="AN130" s="15" t="s">
        <v>47</v>
      </c>
      <c r="AO130" s="15">
        <v>2</v>
      </c>
      <c r="AP130" s="15" t="s">
        <v>47</v>
      </c>
      <c r="AQ130" s="15" t="s">
        <v>47</v>
      </c>
    </row>
    <row r="131" spans="1:46" s="15" customFormat="1" ht="0.75" customHeight="1" x14ac:dyDescent="0.25">
      <c r="A131" s="17"/>
      <c r="D131" s="15">
        <v>0.03</v>
      </c>
      <c r="E131" s="15">
        <v>0.14000000000000001</v>
      </c>
      <c r="F131" s="15">
        <v>7.0000000000000007E-2</v>
      </c>
      <c r="G131" s="15" t="s">
        <v>47</v>
      </c>
      <c r="H131" s="15">
        <v>0.05</v>
      </c>
      <c r="I131" s="15" t="s">
        <v>47</v>
      </c>
      <c r="J131" s="15" t="s">
        <v>47</v>
      </c>
      <c r="K131" s="15" t="s">
        <v>47</v>
      </c>
      <c r="L131" s="15" t="s">
        <v>47</v>
      </c>
      <c r="M131" s="15">
        <v>0.06</v>
      </c>
      <c r="N131" s="15" t="s">
        <v>47</v>
      </c>
      <c r="O131" s="15" t="s">
        <v>47</v>
      </c>
      <c r="P131" s="15">
        <v>0.05</v>
      </c>
      <c r="Q131" s="15">
        <v>0.04</v>
      </c>
      <c r="R131" s="15">
        <v>0.16</v>
      </c>
      <c r="S131" s="15" t="s">
        <v>47</v>
      </c>
      <c r="T131" s="15" t="s">
        <v>47</v>
      </c>
      <c r="U131" s="15" t="s">
        <v>47</v>
      </c>
      <c r="V131" s="15" t="s">
        <v>47</v>
      </c>
      <c r="W131" s="15" t="s">
        <v>47</v>
      </c>
      <c r="X131" s="15">
        <v>0.03</v>
      </c>
      <c r="Y131" s="15" t="s">
        <v>47</v>
      </c>
      <c r="Z131" s="15" t="s">
        <v>47</v>
      </c>
      <c r="AA131" s="15">
        <v>0.1</v>
      </c>
      <c r="AB131" s="15" t="s">
        <v>47</v>
      </c>
      <c r="AC131" s="15" t="s">
        <v>47</v>
      </c>
      <c r="AD131" s="15">
        <v>0.08</v>
      </c>
      <c r="AE131" s="15" t="s">
        <v>47</v>
      </c>
      <c r="AF131" s="15" t="s">
        <v>47</v>
      </c>
      <c r="AG131" s="15">
        <v>7.0000000000000007E-2</v>
      </c>
      <c r="AH131" s="15" t="s">
        <v>47</v>
      </c>
      <c r="AI131" s="15" t="s">
        <v>47</v>
      </c>
      <c r="AJ131" s="15" t="s">
        <v>47</v>
      </c>
      <c r="AK131" s="15">
        <v>0.17</v>
      </c>
      <c r="AL131" s="15" t="s">
        <v>47</v>
      </c>
      <c r="AM131" s="15" t="s">
        <v>47</v>
      </c>
      <c r="AN131" s="15" t="s">
        <v>47</v>
      </c>
      <c r="AO131" s="15">
        <v>0.14000000000000001</v>
      </c>
      <c r="AP131" s="15" t="s">
        <v>47</v>
      </c>
      <c r="AQ131" s="15" t="s">
        <v>47</v>
      </c>
    </row>
    <row r="132" spans="1:46" s="15" customFormat="1" ht="0.75" customHeight="1" x14ac:dyDescent="0.25">
      <c r="A132" s="17"/>
      <c r="C132" s="15" t="s">
        <v>141</v>
      </c>
      <c r="D132" s="15">
        <v>14</v>
      </c>
      <c r="E132" s="15" t="s">
        <v>47</v>
      </c>
      <c r="F132" s="15" t="s">
        <v>47</v>
      </c>
      <c r="G132" s="15" t="s">
        <v>47</v>
      </c>
      <c r="H132" s="15">
        <v>2</v>
      </c>
      <c r="I132" s="15" t="s">
        <v>47</v>
      </c>
      <c r="J132" s="15">
        <v>1</v>
      </c>
      <c r="K132" s="15" t="s">
        <v>47</v>
      </c>
      <c r="L132" s="15">
        <v>1</v>
      </c>
      <c r="M132" s="15">
        <v>1</v>
      </c>
      <c r="N132" s="15">
        <v>1</v>
      </c>
      <c r="O132" s="15" t="s">
        <v>47</v>
      </c>
      <c r="P132" s="15" t="s">
        <v>47</v>
      </c>
      <c r="Q132" s="15">
        <v>2</v>
      </c>
      <c r="R132" s="15" t="s">
        <v>47</v>
      </c>
      <c r="S132" s="15" t="s">
        <v>47</v>
      </c>
      <c r="T132" s="15" t="s">
        <v>47</v>
      </c>
      <c r="U132" s="15" t="s">
        <v>47</v>
      </c>
      <c r="V132" s="15" t="s">
        <v>47</v>
      </c>
      <c r="W132" s="15" t="s">
        <v>47</v>
      </c>
      <c r="X132" s="15" t="s">
        <v>47</v>
      </c>
      <c r="Y132" s="15" t="s">
        <v>47</v>
      </c>
      <c r="Z132" s="15">
        <v>2</v>
      </c>
      <c r="AA132" s="15">
        <v>1</v>
      </c>
      <c r="AB132" s="15">
        <v>1</v>
      </c>
      <c r="AC132" s="15" t="s">
        <v>47</v>
      </c>
      <c r="AD132" s="15" t="s">
        <v>47</v>
      </c>
      <c r="AE132" s="15" t="s">
        <v>47</v>
      </c>
      <c r="AF132" s="15" t="s">
        <v>47</v>
      </c>
      <c r="AG132" s="15" t="s">
        <v>47</v>
      </c>
      <c r="AH132" s="15" t="s">
        <v>47</v>
      </c>
      <c r="AI132" s="15" t="s">
        <v>47</v>
      </c>
      <c r="AJ132" s="15" t="s">
        <v>47</v>
      </c>
      <c r="AK132" s="15" t="s">
        <v>47</v>
      </c>
      <c r="AL132" s="15" t="s">
        <v>47</v>
      </c>
      <c r="AM132" s="15" t="s">
        <v>47</v>
      </c>
      <c r="AN132" s="15" t="s">
        <v>47</v>
      </c>
      <c r="AO132" s="15" t="s">
        <v>47</v>
      </c>
      <c r="AP132" s="15">
        <v>2</v>
      </c>
      <c r="AQ132" s="15" t="s">
        <v>47</v>
      </c>
    </row>
    <row r="133" spans="1:46" s="15" customFormat="1" ht="0.75" customHeight="1" x14ac:dyDescent="0.25">
      <c r="A133" s="17"/>
      <c r="D133" s="15">
        <v>0.02</v>
      </c>
      <c r="E133" s="15" t="s">
        <v>47</v>
      </c>
      <c r="F133" s="15" t="s">
        <v>47</v>
      </c>
      <c r="G133" s="15" t="s">
        <v>47</v>
      </c>
      <c r="H133" s="15">
        <v>0.09</v>
      </c>
      <c r="I133" s="15" t="s">
        <v>47</v>
      </c>
      <c r="J133" s="15">
        <v>0.17</v>
      </c>
      <c r="K133" s="15" t="s">
        <v>47</v>
      </c>
      <c r="L133" s="15">
        <v>0.06</v>
      </c>
      <c r="M133" s="15">
        <v>0.06</v>
      </c>
      <c r="N133" s="15">
        <v>0.04</v>
      </c>
      <c r="O133" s="15" t="s">
        <v>47</v>
      </c>
      <c r="P133" s="15" t="s">
        <v>47</v>
      </c>
      <c r="Q133" s="15">
        <v>0.08</v>
      </c>
      <c r="R133" s="15" t="s">
        <v>47</v>
      </c>
      <c r="S133" s="15" t="s">
        <v>47</v>
      </c>
      <c r="T133" s="15" t="s">
        <v>47</v>
      </c>
      <c r="U133" s="15" t="s">
        <v>47</v>
      </c>
      <c r="V133" s="15" t="s">
        <v>47</v>
      </c>
      <c r="W133" s="15" t="s">
        <v>47</v>
      </c>
      <c r="X133" s="15" t="s">
        <v>47</v>
      </c>
      <c r="Y133" s="15" t="s">
        <v>47</v>
      </c>
      <c r="Z133" s="15">
        <v>0.17</v>
      </c>
      <c r="AA133" s="15">
        <v>0.03</v>
      </c>
      <c r="AB133" s="15">
        <v>0.04</v>
      </c>
      <c r="AC133" s="15" t="s">
        <v>47</v>
      </c>
      <c r="AD133" s="15" t="s">
        <v>47</v>
      </c>
      <c r="AE133" s="15" t="s">
        <v>47</v>
      </c>
      <c r="AF133" s="15" t="s">
        <v>47</v>
      </c>
      <c r="AG133" s="15" t="s">
        <v>47</v>
      </c>
      <c r="AH133" s="15" t="s">
        <v>47</v>
      </c>
      <c r="AI133" s="15" t="s">
        <v>47</v>
      </c>
      <c r="AJ133" s="15" t="s">
        <v>47</v>
      </c>
      <c r="AK133" s="15" t="s">
        <v>47</v>
      </c>
      <c r="AL133" s="15" t="s">
        <v>47</v>
      </c>
      <c r="AM133" s="15" t="s">
        <v>47</v>
      </c>
      <c r="AN133" s="15" t="s">
        <v>47</v>
      </c>
      <c r="AO133" s="15" t="s">
        <v>47</v>
      </c>
      <c r="AP133" s="15">
        <v>0.67</v>
      </c>
      <c r="AQ133" s="15" t="s">
        <v>47</v>
      </c>
    </row>
    <row r="134" spans="1:46" s="15" customFormat="1" ht="0.75" customHeight="1" x14ac:dyDescent="0.25">
      <c r="A134" s="17"/>
      <c r="C134" s="15" t="s">
        <v>142</v>
      </c>
      <c r="D134" s="15">
        <v>23</v>
      </c>
      <c r="E134" s="15">
        <v>1</v>
      </c>
      <c r="F134" s="15" t="s">
        <v>47</v>
      </c>
      <c r="G134" s="15" t="s">
        <v>47</v>
      </c>
      <c r="H134" s="15">
        <v>1</v>
      </c>
      <c r="I134" s="15">
        <v>1</v>
      </c>
      <c r="J134" s="15" t="s">
        <v>47</v>
      </c>
      <c r="K134" s="15" t="s">
        <v>47</v>
      </c>
      <c r="L134" s="15" t="s">
        <v>47</v>
      </c>
      <c r="M134" s="15" t="s">
        <v>47</v>
      </c>
      <c r="N134" s="15">
        <v>1</v>
      </c>
      <c r="O134" s="15">
        <v>2</v>
      </c>
      <c r="P134" s="15">
        <v>1</v>
      </c>
      <c r="Q134" s="15">
        <v>2</v>
      </c>
      <c r="R134" s="15" t="s">
        <v>47</v>
      </c>
      <c r="S134" s="15" t="s">
        <v>47</v>
      </c>
      <c r="T134" s="15">
        <v>1</v>
      </c>
      <c r="U134" s="15">
        <v>1</v>
      </c>
      <c r="V134" s="15" t="s">
        <v>47</v>
      </c>
      <c r="W134" s="15">
        <v>2</v>
      </c>
      <c r="X134" s="15" t="s">
        <v>47</v>
      </c>
      <c r="Y134" s="15" t="s">
        <v>47</v>
      </c>
      <c r="Z134" s="15" t="s">
        <v>47</v>
      </c>
      <c r="AA134" s="15" t="s">
        <v>47</v>
      </c>
      <c r="AB134" s="15">
        <v>1</v>
      </c>
      <c r="AC134" s="15" t="s">
        <v>47</v>
      </c>
      <c r="AD134" s="15" t="s">
        <v>47</v>
      </c>
      <c r="AE134" s="15">
        <v>1</v>
      </c>
      <c r="AF134" s="15">
        <v>1</v>
      </c>
      <c r="AG134" s="15">
        <v>2</v>
      </c>
      <c r="AH134" s="15">
        <v>2</v>
      </c>
      <c r="AI134" s="15" t="s">
        <v>47</v>
      </c>
      <c r="AJ134" s="15" t="s">
        <v>47</v>
      </c>
      <c r="AK134" s="15" t="s">
        <v>47</v>
      </c>
      <c r="AL134" s="15" t="s">
        <v>47</v>
      </c>
      <c r="AM134" s="15">
        <v>1</v>
      </c>
      <c r="AN134" s="15">
        <v>1</v>
      </c>
      <c r="AO134" s="15">
        <v>1</v>
      </c>
      <c r="AP134" s="15" t="s">
        <v>47</v>
      </c>
      <c r="AQ134" s="15" t="s">
        <v>47</v>
      </c>
    </row>
    <row r="135" spans="1:46" s="15" customFormat="1" ht="0.75" customHeight="1" x14ac:dyDescent="0.25">
      <c r="A135" s="17"/>
      <c r="D135" s="15">
        <v>0.04</v>
      </c>
      <c r="E135" s="15">
        <v>0.14000000000000001</v>
      </c>
      <c r="F135" s="15" t="s">
        <v>47</v>
      </c>
      <c r="G135" s="15" t="s">
        <v>47</v>
      </c>
      <c r="H135" s="15">
        <v>0.05</v>
      </c>
      <c r="I135" s="15">
        <v>0.11</v>
      </c>
      <c r="J135" s="15" t="s">
        <v>47</v>
      </c>
      <c r="K135" s="15" t="s">
        <v>47</v>
      </c>
      <c r="L135" s="15" t="s">
        <v>47</v>
      </c>
      <c r="M135" s="15" t="s">
        <v>47</v>
      </c>
      <c r="N135" s="15">
        <v>0.04</v>
      </c>
      <c r="O135" s="15">
        <v>0.12</v>
      </c>
      <c r="P135" s="15">
        <v>0.05</v>
      </c>
      <c r="Q135" s="15">
        <v>0.08</v>
      </c>
      <c r="R135" s="15" t="s">
        <v>47</v>
      </c>
      <c r="S135" s="15" t="s">
        <v>47</v>
      </c>
      <c r="T135" s="15">
        <v>0.04</v>
      </c>
      <c r="U135" s="15">
        <v>0.09</v>
      </c>
      <c r="V135" s="15" t="s">
        <v>47</v>
      </c>
      <c r="W135" s="15">
        <v>0.17</v>
      </c>
      <c r="X135" s="15" t="s">
        <v>47</v>
      </c>
      <c r="Y135" s="15" t="s">
        <v>47</v>
      </c>
      <c r="Z135" s="15" t="s">
        <v>47</v>
      </c>
      <c r="AA135" s="15" t="s">
        <v>47</v>
      </c>
      <c r="AB135" s="15">
        <v>0.04</v>
      </c>
      <c r="AC135" s="15" t="s">
        <v>47</v>
      </c>
      <c r="AD135" s="15" t="s">
        <v>47</v>
      </c>
      <c r="AE135" s="15">
        <v>7.0000000000000007E-2</v>
      </c>
      <c r="AF135" s="15">
        <v>0.25</v>
      </c>
      <c r="AG135" s="15">
        <v>0.13</v>
      </c>
      <c r="AH135" s="15">
        <v>0.04</v>
      </c>
      <c r="AI135" s="15" t="s">
        <v>47</v>
      </c>
      <c r="AJ135" s="15" t="s">
        <v>47</v>
      </c>
      <c r="AK135" s="15" t="s">
        <v>47</v>
      </c>
      <c r="AL135" s="15" t="s">
        <v>47</v>
      </c>
      <c r="AM135" s="15">
        <v>0.05</v>
      </c>
      <c r="AN135" s="15">
        <v>0.13</v>
      </c>
      <c r="AO135" s="15">
        <v>7.0000000000000007E-2</v>
      </c>
      <c r="AP135" s="15" t="s">
        <v>47</v>
      </c>
      <c r="AQ135" s="15" t="s">
        <v>47</v>
      </c>
    </row>
    <row r="136" spans="1:46" s="15" customFormat="1" ht="0.75" customHeight="1" x14ac:dyDescent="0.25">
      <c r="A136" s="17"/>
      <c r="C136" s="15" t="s">
        <v>143</v>
      </c>
      <c r="D136" s="15">
        <v>7</v>
      </c>
      <c r="E136" s="15" t="s">
        <v>47</v>
      </c>
      <c r="F136" s="15" t="s">
        <v>47</v>
      </c>
      <c r="G136" s="15" t="s">
        <v>47</v>
      </c>
      <c r="H136" s="15">
        <v>1</v>
      </c>
      <c r="I136" s="15" t="s">
        <v>47</v>
      </c>
      <c r="J136" s="15" t="s">
        <v>47</v>
      </c>
      <c r="K136" s="15" t="s">
        <v>47</v>
      </c>
      <c r="L136" s="15" t="s">
        <v>47</v>
      </c>
      <c r="M136" s="15" t="s">
        <v>47</v>
      </c>
      <c r="N136" s="15">
        <v>1</v>
      </c>
      <c r="O136" s="15" t="s">
        <v>47</v>
      </c>
      <c r="P136" s="15" t="s">
        <v>47</v>
      </c>
      <c r="Q136" s="15">
        <v>1</v>
      </c>
      <c r="R136" s="15" t="s">
        <v>47</v>
      </c>
      <c r="S136" s="15" t="s">
        <v>47</v>
      </c>
      <c r="T136" s="15">
        <v>1</v>
      </c>
      <c r="U136" s="15">
        <v>1</v>
      </c>
      <c r="V136" s="15" t="s">
        <v>47</v>
      </c>
      <c r="W136" s="15" t="s">
        <v>47</v>
      </c>
      <c r="X136" s="15" t="s">
        <v>47</v>
      </c>
      <c r="Y136" s="15" t="s">
        <v>47</v>
      </c>
      <c r="Z136" s="15" t="s">
        <v>47</v>
      </c>
      <c r="AA136" s="15" t="s">
        <v>47</v>
      </c>
      <c r="AB136" s="15">
        <v>1</v>
      </c>
      <c r="AC136" s="15" t="s">
        <v>47</v>
      </c>
      <c r="AD136" s="15" t="s">
        <v>47</v>
      </c>
      <c r="AE136" s="15" t="s">
        <v>47</v>
      </c>
      <c r="AF136" s="15" t="s">
        <v>47</v>
      </c>
      <c r="AG136" s="15">
        <v>1</v>
      </c>
      <c r="AH136" s="15" t="s">
        <v>47</v>
      </c>
      <c r="AI136" s="15" t="s">
        <v>47</v>
      </c>
      <c r="AJ136" s="15" t="s">
        <v>47</v>
      </c>
      <c r="AK136" s="15" t="s">
        <v>47</v>
      </c>
      <c r="AL136" s="15" t="s">
        <v>47</v>
      </c>
      <c r="AM136" s="15">
        <v>1</v>
      </c>
      <c r="AN136" s="15" t="s">
        <v>47</v>
      </c>
      <c r="AO136" s="15" t="s">
        <v>47</v>
      </c>
      <c r="AP136" s="15" t="s">
        <v>47</v>
      </c>
      <c r="AQ136" s="15" t="s">
        <v>47</v>
      </c>
    </row>
    <row r="137" spans="1:46" s="15" customFormat="1" ht="0.75" customHeight="1" x14ac:dyDescent="0.25">
      <c r="A137" s="17"/>
      <c r="D137" s="15">
        <v>0.01</v>
      </c>
      <c r="E137" s="15" t="s">
        <v>47</v>
      </c>
      <c r="F137" s="15" t="s">
        <v>47</v>
      </c>
      <c r="G137" s="15" t="s">
        <v>47</v>
      </c>
      <c r="H137" s="15">
        <v>0.05</v>
      </c>
      <c r="I137" s="15" t="s">
        <v>47</v>
      </c>
      <c r="J137" s="15" t="s">
        <v>47</v>
      </c>
      <c r="K137" s="15" t="s">
        <v>47</v>
      </c>
      <c r="L137" s="15" t="s">
        <v>47</v>
      </c>
      <c r="M137" s="15" t="s">
        <v>47</v>
      </c>
      <c r="N137" s="15">
        <v>0.04</v>
      </c>
      <c r="O137" s="15" t="s">
        <v>47</v>
      </c>
      <c r="P137" s="15" t="s">
        <v>47</v>
      </c>
      <c r="Q137" s="15">
        <v>0.04</v>
      </c>
      <c r="R137" s="15" t="s">
        <v>47</v>
      </c>
      <c r="S137" s="15" t="s">
        <v>47</v>
      </c>
      <c r="T137" s="15">
        <v>0.04</v>
      </c>
      <c r="U137" s="15">
        <v>0.09</v>
      </c>
      <c r="V137" s="15" t="s">
        <v>47</v>
      </c>
      <c r="W137" s="15" t="s">
        <v>47</v>
      </c>
      <c r="X137" s="15" t="s">
        <v>47</v>
      </c>
      <c r="Y137" s="15" t="s">
        <v>47</v>
      </c>
      <c r="Z137" s="15" t="s">
        <v>47</v>
      </c>
      <c r="AA137" s="15" t="s">
        <v>47</v>
      </c>
      <c r="AB137" s="15">
        <v>0.04</v>
      </c>
      <c r="AC137" s="15" t="s">
        <v>47</v>
      </c>
      <c r="AD137" s="15" t="s">
        <v>47</v>
      </c>
      <c r="AE137" s="15" t="s">
        <v>47</v>
      </c>
      <c r="AF137" s="15" t="s">
        <v>47</v>
      </c>
      <c r="AG137" s="15">
        <v>7.0000000000000007E-2</v>
      </c>
      <c r="AH137" s="15" t="s">
        <v>47</v>
      </c>
      <c r="AI137" s="15" t="s">
        <v>47</v>
      </c>
      <c r="AJ137" s="15" t="s">
        <v>47</v>
      </c>
      <c r="AK137" s="15" t="s">
        <v>47</v>
      </c>
      <c r="AL137" s="15" t="s">
        <v>47</v>
      </c>
      <c r="AM137" s="15">
        <v>0.05</v>
      </c>
      <c r="AN137" s="15" t="s">
        <v>47</v>
      </c>
      <c r="AO137" s="15" t="s">
        <v>47</v>
      </c>
      <c r="AP137" s="15" t="s">
        <v>47</v>
      </c>
      <c r="AQ137" s="15" t="s">
        <v>47</v>
      </c>
    </row>
    <row r="138" spans="1:46" s="15" customFormat="1" ht="0.75" customHeight="1" x14ac:dyDescent="0.25">
      <c r="A138" s="18">
        <v>41030</v>
      </c>
      <c r="B138" s="15" t="s">
        <v>130</v>
      </c>
    </row>
    <row r="139" spans="1:46" s="15" customFormat="1" ht="0.75" customHeight="1" x14ac:dyDescent="0.25">
      <c r="A139" s="17"/>
    </row>
    <row r="140" spans="1:46" s="15" customFormat="1" ht="0.75" customHeight="1" x14ac:dyDescent="0.25">
      <c r="A140" s="17"/>
    </row>
    <row r="141" spans="1:46" s="15" customFormat="1" ht="0.75" customHeight="1" x14ac:dyDescent="0.25">
      <c r="A141" s="17"/>
    </row>
    <row r="142" spans="1:46" s="15" customFormat="1" ht="0.75" customHeight="1" x14ac:dyDescent="0.25">
      <c r="A142" s="17"/>
      <c r="B142" s="15" t="s">
        <v>42</v>
      </c>
      <c r="D142" s="15" t="s">
        <v>1</v>
      </c>
      <c r="E142" s="15" t="s">
        <v>2</v>
      </c>
      <c r="AR142" s="15" t="s">
        <v>52</v>
      </c>
    </row>
    <row r="143" spans="1:46" s="15" customFormat="1" ht="0.75" customHeight="1" x14ac:dyDescent="0.25">
      <c r="A143" s="17"/>
      <c r="E143" s="15" t="s">
        <v>3</v>
      </c>
      <c r="F143" s="15" t="s">
        <v>4</v>
      </c>
      <c r="G143" s="15" t="s">
        <v>5</v>
      </c>
      <c r="H143" s="15" t="s">
        <v>6</v>
      </c>
      <c r="I143" s="15" t="s">
        <v>7</v>
      </c>
      <c r="J143" s="15" t="s">
        <v>8</v>
      </c>
      <c r="K143" s="15" t="s">
        <v>9</v>
      </c>
      <c r="L143" s="15" t="s">
        <v>10</v>
      </c>
      <c r="M143" s="15" t="s">
        <v>11</v>
      </c>
      <c r="N143" s="15" t="s">
        <v>12</v>
      </c>
      <c r="O143" s="15" t="s">
        <v>13</v>
      </c>
      <c r="P143" s="15" t="s">
        <v>14</v>
      </c>
      <c r="Q143" s="15" t="s">
        <v>15</v>
      </c>
      <c r="R143" s="15" t="s">
        <v>16</v>
      </c>
      <c r="S143" s="15" t="s">
        <v>17</v>
      </c>
      <c r="T143" s="15" t="s">
        <v>18</v>
      </c>
      <c r="U143" s="15" t="s">
        <v>19</v>
      </c>
      <c r="V143" s="15" t="s">
        <v>20</v>
      </c>
      <c r="W143" s="15" t="s">
        <v>21</v>
      </c>
      <c r="X143" s="15" t="s">
        <v>22</v>
      </c>
      <c r="Y143" s="15" t="s">
        <v>23</v>
      </c>
      <c r="Z143" s="15" t="s">
        <v>24</v>
      </c>
      <c r="AA143" s="15" t="s">
        <v>25</v>
      </c>
      <c r="AB143" s="15" t="s">
        <v>26</v>
      </c>
      <c r="AC143" s="15" t="s">
        <v>27</v>
      </c>
      <c r="AD143" s="15" t="s">
        <v>28</v>
      </c>
      <c r="AE143" s="15" t="s">
        <v>29</v>
      </c>
      <c r="AF143" s="15" t="s">
        <v>30</v>
      </c>
      <c r="AG143" s="15" t="s">
        <v>31</v>
      </c>
      <c r="AH143" s="15" t="s">
        <v>32</v>
      </c>
      <c r="AI143" s="15" t="s">
        <v>33</v>
      </c>
      <c r="AJ143" s="15" t="s">
        <v>34</v>
      </c>
      <c r="AK143" s="15" t="s">
        <v>35</v>
      </c>
      <c r="AL143" s="15" t="s">
        <v>36</v>
      </c>
      <c r="AM143" s="15" t="s">
        <v>37</v>
      </c>
      <c r="AN143" s="15" t="s">
        <v>38</v>
      </c>
      <c r="AO143" s="15" t="s">
        <v>39</v>
      </c>
      <c r="AP143" s="15" t="s">
        <v>40</v>
      </c>
      <c r="AQ143" s="15" t="s">
        <v>41</v>
      </c>
      <c r="AR143" s="15" t="s">
        <v>53</v>
      </c>
      <c r="AS143" s="15" t="s">
        <v>54</v>
      </c>
      <c r="AT143" s="15" t="s">
        <v>55</v>
      </c>
    </row>
    <row r="144" spans="1:46" s="15" customFormat="1" ht="0.75" customHeight="1" x14ac:dyDescent="0.25">
      <c r="A144" s="17"/>
      <c r="C144" s="15" t="s">
        <v>43</v>
      </c>
      <c r="D144" s="15">
        <v>610</v>
      </c>
      <c r="E144" s="15">
        <v>6</v>
      </c>
      <c r="F144" s="15">
        <v>13</v>
      </c>
      <c r="G144" s="15">
        <v>12</v>
      </c>
      <c r="H144" s="15">
        <v>26</v>
      </c>
      <c r="I144" s="15">
        <v>6</v>
      </c>
      <c r="J144" s="15">
        <v>8</v>
      </c>
      <c r="K144" s="15">
        <v>4</v>
      </c>
      <c r="L144" s="15">
        <v>17</v>
      </c>
      <c r="M144" s="15">
        <v>15</v>
      </c>
      <c r="N144" s="15">
        <v>21</v>
      </c>
      <c r="O144" s="15">
        <v>18</v>
      </c>
      <c r="P144" s="15">
        <v>15</v>
      </c>
      <c r="Q144" s="15">
        <v>26</v>
      </c>
      <c r="R144" s="15">
        <v>12</v>
      </c>
      <c r="S144" s="15">
        <v>9</v>
      </c>
      <c r="T144" s="15">
        <v>27</v>
      </c>
      <c r="U144" s="15">
        <v>9</v>
      </c>
      <c r="V144" s="15">
        <v>4</v>
      </c>
      <c r="W144" s="15">
        <v>8</v>
      </c>
      <c r="X144" s="15">
        <v>24</v>
      </c>
      <c r="Y144" s="15">
        <v>12</v>
      </c>
      <c r="Z144" s="15">
        <v>9</v>
      </c>
      <c r="AA144" s="15">
        <v>27</v>
      </c>
      <c r="AB144" s="15">
        <v>20</v>
      </c>
      <c r="AC144" s="15">
        <v>5</v>
      </c>
      <c r="AD144" s="15">
        <v>10</v>
      </c>
      <c r="AE144" s="15">
        <v>11</v>
      </c>
      <c r="AF144" s="15">
        <v>5</v>
      </c>
      <c r="AG144" s="15">
        <v>11</v>
      </c>
      <c r="AH144" s="15">
        <v>41</v>
      </c>
      <c r="AI144" s="15">
        <v>5</v>
      </c>
      <c r="AJ144" s="15">
        <v>2</v>
      </c>
      <c r="AK144" s="15">
        <v>11</v>
      </c>
      <c r="AL144" s="15">
        <v>2</v>
      </c>
      <c r="AM144" s="15">
        <v>17</v>
      </c>
      <c r="AN144" s="15">
        <v>11</v>
      </c>
      <c r="AO144" s="15">
        <v>19</v>
      </c>
      <c r="AP144" s="15">
        <v>6</v>
      </c>
      <c r="AQ144" s="15">
        <v>3</v>
      </c>
      <c r="AR144" s="15">
        <v>205</v>
      </c>
      <c r="AS144" s="15">
        <v>303</v>
      </c>
      <c r="AT144" s="15">
        <v>102</v>
      </c>
    </row>
    <row r="145" spans="1:46" s="15" customFormat="1" ht="0.75" customHeight="1" x14ac:dyDescent="0.25">
      <c r="A145" s="17"/>
    </row>
    <row r="146" spans="1:46" s="15" customFormat="1" ht="0.75" customHeight="1" x14ac:dyDescent="0.25">
      <c r="A146" s="17"/>
      <c r="B146" s="15" t="s">
        <v>131</v>
      </c>
      <c r="C146" s="15" t="s">
        <v>44</v>
      </c>
      <c r="D146" s="15">
        <v>605</v>
      </c>
      <c r="E146" s="15">
        <v>7</v>
      </c>
      <c r="F146" s="15">
        <v>13</v>
      </c>
      <c r="G146" s="15">
        <v>14</v>
      </c>
      <c r="H146" s="15">
        <v>25</v>
      </c>
      <c r="I146" s="15">
        <v>6</v>
      </c>
      <c r="J146" s="15">
        <v>9</v>
      </c>
      <c r="K146" s="15">
        <v>5</v>
      </c>
      <c r="L146" s="15">
        <v>15</v>
      </c>
      <c r="M146" s="15">
        <v>16</v>
      </c>
      <c r="N146" s="15">
        <v>20</v>
      </c>
      <c r="O146" s="15">
        <v>19</v>
      </c>
      <c r="P146" s="15">
        <v>18</v>
      </c>
      <c r="Q146" s="15">
        <v>20</v>
      </c>
      <c r="R146" s="15">
        <v>11</v>
      </c>
      <c r="S146" s="15">
        <v>11</v>
      </c>
      <c r="T146" s="15">
        <v>28</v>
      </c>
      <c r="U146" s="15">
        <v>7</v>
      </c>
      <c r="V146" s="15">
        <v>5</v>
      </c>
      <c r="W146" s="15">
        <v>10</v>
      </c>
      <c r="X146" s="15">
        <v>27</v>
      </c>
      <c r="Y146" s="15">
        <v>11</v>
      </c>
      <c r="Z146" s="15">
        <v>11</v>
      </c>
      <c r="AA146" s="15">
        <v>25</v>
      </c>
      <c r="AB146" s="15">
        <v>16</v>
      </c>
      <c r="AC146" s="15">
        <v>9</v>
      </c>
      <c r="AD146" s="15">
        <v>9</v>
      </c>
      <c r="AE146" s="15">
        <v>11</v>
      </c>
      <c r="AF146" s="15">
        <v>6</v>
      </c>
      <c r="AG146" s="15">
        <v>11</v>
      </c>
      <c r="AH146" s="15">
        <v>36</v>
      </c>
      <c r="AI146" s="15">
        <v>4</v>
      </c>
      <c r="AJ146" s="15">
        <v>2</v>
      </c>
      <c r="AK146" s="15">
        <v>11</v>
      </c>
      <c r="AL146" s="15">
        <v>3</v>
      </c>
      <c r="AM146" s="15">
        <v>17</v>
      </c>
      <c r="AN146" s="15">
        <v>13</v>
      </c>
      <c r="AO146" s="15">
        <v>20</v>
      </c>
      <c r="AP146" s="15">
        <v>7</v>
      </c>
      <c r="AQ146" s="15">
        <v>3</v>
      </c>
      <c r="AR146" s="15">
        <v>201</v>
      </c>
      <c r="AS146" s="15">
        <v>309</v>
      </c>
      <c r="AT146" s="15">
        <v>95</v>
      </c>
    </row>
    <row r="147" spans="1:46" s="15" customFormat="1" ht="0.75" customHeight="1" x14ac:dyDescent="0.25">
      <c r="A147" s="17"/>
    </row>
    <row r="148" spans="1:46" s="15" customFormat="1" ht="0.75" customHeight="1" x14ac:dyDescent="0.25">
      <c r="A148" s="17"/>
      <c r="C148" s="15" t="s">
        <v>132</v>
      </c>
      <c r="D148" s="15">
        <v>190</v>
      </c>
      <c r="E148" s="15">
        <v>2</v>
      </c>
      <c r="F148" s="15">
        <v>5</v>
      </c>
      <c r="G148" s="15">
        <v>4</v>
      </c>
      <c r="H148" s="15">
        <v>5</v>
      </c>
      <c r="I148" s="15" t="s">
        <v>47</v>
      </c>
      <c r="J148" s="15">
        <v>5</v>
      </c>
      <c r="K148" s="15">
        <v>2</v>
      </c>
      <c r="L148" s="15">
        <v>6</v>
      </c>
      <c r="M148" s="15">
        <v>4</v>
      </c>
      <c r="N148" s="15">
        <v>7</v>
      </c>
      <c r="O148" s="15">
        <v>4</v>
      </c>
      <c r="P148" s="15">
        <v>5</v>
      </c>
      <c r="Q148" s="15">
        <v>6</v>
      </c>
      <c r="R148" s="15">
        <v>7</v>
      </c>
      <c r="S148" s="15">
        <v>4</v>
      </c>
      <c r="T148" s="15">
        <v>9</v>
      </c>
      <c r="U148" s="15">
        <v>2</v>
      </c>
      <c r="V148" s="15">
        <v>1</v>
      </c>
      <c r="W148" s="15">
        <v>4</v>
      </c>
      <c r="X148" s="15">
        <v>7</v>
      </c>
      <c r="Y148" s="15">
        <v>5</v>
      </c>
      <c r="Z148" s="15">
        <v>4</v>
      </c>
      <c r="AA148" s="15">
        <v>7</v>
      </c>
      <c r="AB148" s="15">
        <v>4</v>
      </c>
      <c r="AC148" s="15">
        <v>2</v>
      </c>
      <c r="AD148" s="15">
        <v>5</v>
      </c>
      <c r="AE148" s="15">
        <v>4</v>
      </c>
      <c r="AF148" s="15">
        <v>2</v>
      </c>
      <c r="AG148" s="15">
        <v>1</v>
      </c>
      <c r="AH148" s="15">
        <v>15</v>
      </c>
      <c r="AI148" s="15">
        <v>2</v>
      </c>
      <c r="AJ148" s="15" t="s">
        <v>47</v>
      </c>
      <c r="AK148" s="15">
        <v>2</v>
      </c>
      <c r="AL148" s="15">
        <v>3</v>
      </c>
      <c r="AM148" s="15">
        <v>5</v>
      </c>
      <c r="AN148" s="15">
        <v>6</v>
      </c>
      <c r="AO148" s="15">
        <v>7</v>
      </c>
      <c r="AP148" s="15">
        <v>1</v>
      </c>
      <c r="AQ148" s="15" t="s">
        <v>47</v>
      </c>
      <c r="AR148" s="15">
        <v>61</v>
      </c>
      <c r="AS148" s="15">
        <v>101</v>
      </c>
      <c r="AT148" s="15">
        <v>27</v>
      </c>
    </row>
    <row r="149" spans="1:46" s="15" customFormat="1" ht="0.75" customHeight="1" x14ac:dyDescent="0.25">
      <c r="A149" s="17"/>
      <c r="D149" s="15">
        <v>0.31</v>
      </c>
      <c r="E149" s="15">
        <v>0.33</v>
      </c>
      <c r="F149" s="15">
        <v>0.38</v>
      </c>
      <c r="G149" s="15">
        <v>0.25</v>
      </c>
      <c r="H149" s="15">
        <v>0.19</v>
      </c>
      <c r="I149" s="15" t="s">
        <v>47</v>
      </c>
      <c r="J149" s="15">
        <v>0.5</v>
      </c>
      <c r="K149" s="15">
        <v>0.5</v>
      </c>
      <c r="L149" s="15">
        <v>0.41</v>
      </c>
      <c r="M149" s="15">
        <v>0.27</v>
      </c>
      <c r="N149" s="15">
        <v>0.33</v>
      </c>
      <c r="O149" s="15">
        <v>0.22</v>
      </c>
      <c r="P149" s="15">
        <v>0.27</v>
      </c>
      <c r="Q149" s="15">
        <v>0.27</v>
      </c>
      <c r="R149" s="15">
        <v>0.57999999999999996</v>
      </c>
      <c r="S149" s="15">
        <v>0.33</v>
      </c>
      <c r="T149" s="15">
        <v>0.33</v>
      </c>
      <c r="U149" s="15">
        <v>0.32</v>
      </c>
      <c r="V149" s="15">
        <v>0.25</v>
      </c>
      <c r="W149" s="15">
        <v>0.38</v>
      </c>
      <c r="X149" s="15">
        <v>0.25</v>
      </c>
      <c r="Y149" s="15">
        <v>0.42</v>
      </c>
      <c r="Z149" s="15">
        <v>0.33</v>
      </c>
      <c r="AA149" s="15">
        <v>0.3</v>
      </c>
      <c r="AB149" s="15">
        <v>0.25</v>
      </c>
      <c r="AC149" s="15">
        <v>0.2</v>
      </c>
      <c r="AD149" s="15">
        <v>0.6</v>
      </c>
      <c r="AE149" s="15">
        <v>0.36</v>
      </c>
      <c r="AF149" s="15">
        <v>0.4</v>
      </c>
      <c r="AG149" s="15">
        <v>0.09</v>
      </c>
      <c r="AH149" s="15">
        <v>0.41</v>
      </c>
      <c r="AI149" s="15">
        <v>0.39</v>
      </c>
      <c r="AJ149" s="15" t="s">
        <v>47</v>
      </c>
      <c r="AK149" s="15">
        <v>0.18</v>
      </c>
      <c r="AL149" s="15">
        <v>1</v>
      </c>
      <c r="AM149" s="15">
        <v>0.28999999999999998</v>
      </c>
      <c r="AN149" s="15">
        <v>0.45</v>
      </c>
      <c r="AO149" s="15">
        <v>0.37</v>
      </c>
      <c r="AP149" s="15">
        <v>0.17</v>
      </c>
      <c r="AQ149" s="15" t="s">
        <v>47</v>
      </c>
      <c r="AR149" s="15">
        <v>0.3</v>
      </c>
      <c r="AS149" s="15">
        <v>0.33</v>
      </c>
      <c r="AT149" s="15">
        <v>0.28000000000000003</v>
      </c>
    </row>
    <row r="150" spans="1:46" s="15" customFormat="1" ht="0.75" customHeight="1" x14ac:dyDescent="0.25">
      <c r="A150" s="17"/>
      <c r="C150" s="15" t="s">
        <v>133</v>
      </c>
      <c r="D150" s="15">
        <v>114</v>
      </c>
      <c r="E150" s="15" t="s">
        <v>47</v>
      </c>
      <c r="F150" s="15">
        <v>1</v>
      </c>
      <c r="G150" s="15">
        <v>6</v>
      </c>
      <c r="H150" s="15">
        <v>4</v>
      </c>
      <c r="I150" s="15">
        <v>1</v>
      </c>
      <c r="J150" s="15" t="s">
        <v>47</v>
      </c>
      <c r="K150" s="15">
        <v>1</v>
      </c>
      <c r="L150" s="15">
        <v>2</v>
      </c>
      <c r="M150" s="15">
        <v>3</v>
      </c>
      <c r="N150" s="15">
        <v>4</v>
      </c>
      <c r="O150" s="15">
        <v>2</v>
      </c>
      <c r="P150" s="15">
        <v>4</v>
      </c>
      <c r="Q150" s="15">
        <v>5</v>
      </c>
      <c r="R150" s="15">
        <v>1</v>
      </c>
      <c r="S150" s="15">
        <v>2</v>
      </c>
      <c r="T150" s="15">
        <v>7</v>
      </c>
      <c r="U150" s="15">
        <v>2</v>
      </c>
      <c r="V150" s="15">
        <v>1</v>
      </c>
      <c r="W150" s="15">
        <v>2</v>
      </c>
      <c r="X150" s="15">
        <v>8</v>
      </c>
      <c r="Y150" s="15">
        <v>2</v>
      </c>
      <c r="Z150" s="15">
        <v>2</v>
      </c>
      <c r="AA150" s="15">
        <v>6</v>
      </c>
      <c r="AB150" s="15">
        <v>5</v>
      </c>
      <c r="AC150" s="15" t="s">
        <v>47</v>
      </c>
      <c r="AD150" s="15">
        <v>3</v>
      </c>
      <c r="AE150" s="15">
        <v>4</v>
      </c>
      <c r="AF150" s="15" t="s">
        <v>47</v>
      </c>
      <c r="AG150" s="15">
        <v>2</v>
      </c>
      <c r="AH150" s="15">
        <v>4</v>
      </c>
      <c r="AI150" s="15" t="s">
        <v>47</v>
      </c>
      <c r="AJ150" s="15" t="s">
        <v>47</v>
      </c>
      <c r="AK150" s="15">
        <v>1</v>
      </c>
      <c r="AL150" s="15" t="s">
        <v>47</v>
      </c>
      <c r="AM150" s="15">
        <v>5</v>
      </c>
      <c r="AN150" s="15">
        <v>1</v>
      </c>
      <c r="AO150" s="15">
        <v>3</v>
      </c>
      <c r="AP150" s="15">
        <v>1</v>
      </c>
      <c r="AQ150" s="15">
        <v>1</v>
      </c>
      <c r="AR150" s="15">
        <v>43</v>
      </c>
      <c r="AS150" s="15">
        <v>53</v>
      </c>
      <c r="AT150" s="15">
        <v>18</v>
      </c>
    </row>
    <row r="151" spans="1:46" s="15" customFormat="1" ht="0.75" customHeight="1" x14ac:dyDescent="0.25">
      <c r="A151" s="17"/>
      <c r="D151" s="15">
        <v>0.19</v>
      </c>
      <c r="E151" s="15" t="s">
        <v>47</v>
      </c>
      <c r="F151" s="15">
        <v>0.08</v>
      </c>
      <c r="G151" s="15">
        <v>0.42</v>
      </c>
      <c r="H151" s="15">
        <v>0.15</v>
      </c>
      <c r="I151" s="15">
        <v>0.17</v>
      </c>
      <c r="J151" s="15" t="s">
        <v>47</v>
      </c>
      <c r="K151" s="15">
        <v>0.25</v>
      </c>
      <c r="L151" s="15">
        <v>0.12</v>
      </c>
      <c r="M151" s="15">
        <v>0.2</v>
      </c>
      <c r="N151" s="15">
        <v>0.19</v>
      </c>
      <c r="O151" s="15">
        <v>0.11</v>
      </c>
      <c r="P151" s="15">
        <v>0.2</v>
      </c>
      <c r="Q151" s="15">
        <v>0.27</v>
      </c>
      <c r="R151" s="15">
        <v>0.08</v>
      </c>
      <c r="S151" s="15">
        <v>0.22</v>
      </c>
      <c r="T151" s="15">
        <v>0.26</v>
      </c>
      <c r="U151" s="15">
        <v>0.24</v>
      </c>
      <c r="V151" s="15">
        <v>0.25</v>
      </c>
      <c r="W151" s="15">
        <v>0.25</v>
      </c>
      <c r="X151" s="15">
        <v>0.28999999999999998</v>
      </c>
      <c r="Y151" s="15">
        <v>0.17</v>
      </c>
      <c r="Z151" s="15">
        <v>0.22</v>
      </c>
      <c r="AA151" s="15">
        <v>0.22</v>
      </c>
      <c r="AB151" s="15">
        <v>0.3</v>
      </c>
      <c r="AC151" s="15" t="s">
        <v>47</v>
      </c>
      <c r="AD151" s="15">
        <v>0.3</v>
      </c>
      <c r="AE151" s="15">
        <v>0.36</v>
      </c>
      <c r="AF151" s="15" t="s">
        <v>47</v>
      </c>
      <c r="AG151" s="15">
        <v>0.18</v>
      </c>
      <c r="AH151" s="15">
        <v>0.1</v>
      </c>
      <c r="AI151" s="15" t="s">
        <v>47</v>
      </c>
      <c r="AJ151" s="15" t="s">
        <v>47</v>
      </c>
      <c r="AK151" s="15">
        <v>0.09</v>
      </c>
      <c r="AL151" s="15" t="s">
        <v>47</v>
      </c>
      <c r="AM151" s="15">
        <v>0.28999999999999998</v>
      </c>
      <c r="AN151" s="15">
        <v>0.09</v>
      </c>
      <c r="AO151" s="15">
        <v>0.16</v>
      </c>
      <c r="AP151" s="15">
        <v>0.17</v>
      </c>
      <c r="AQ151" s="15">
        <v>0.33</v>
      </c>
      <c r="AR151" s="15">
        <v>0.21</v>
      </c>
      <c r="AS151" s="15">
        <v>0.17</v>
      </c>
      <c r="AT151" s="15">
        <v>0.19</v>
      </c>
    </row>
    <row r="152" spans="1:46" s="15" customFormat="1" ht="0.75" customHeight="1" x14ac:dyDescent="0.25">
      <c r="A152" s="17"/>
      <c r="C152" s="15" t="s">
        <v>134</v>
      </c>
      <c r="D152" s="15">
        <v>78</v>
      </c>
      <c r="E152" s="15">
        <v>1</v>
      </c>
      <c r="F152" s="15">
        <v>1</v>
      </c>
      <c r="G152" s="15">
        <v>1</v>
      </c>
      <c r="H152" s="15">
        <v>4</v>
      </c>
      <c r="I152" s="15">
        <v>1</v>
      </c>
      <c r="J152" s="15" t="s">
        <v>47</v>
      </c>
      <c r="K152" s="15" t="s">
        <v>47</v>
      </c>
      <c r="L152" s="15">
        <v>1</v>
      </c>
      <c r="M152" s="15">
        <v>1</v>
      </c>
      <c r="N152" s="15">
        <v>3</v>
      </c>
      <c r="O152" s="15">
        <v>4</v>
      </c>
      <c r="P152" s="15">
        <v>4</v>
      </c>
      <c r="Q152" s="15">
        <v>3</v>
      </c>
      <c r="R152" s="15">
        <v>1</v>
      </c>
      <c r="S152" s="15">
        <v>1</v>
      </c>
      <c r="T152" s="15">
        <v>2</v>
      </c>
      <c r="U152" s="15">
        <v>2</v>
      </c>
      <c r="V152" s="15" t="s">
        <v>47</v>
      </c>
      <c r="W152" s="15" t="s">
        <v>47</v>
      </c>
      <c r="X152" s="15">
        <v>6</v>
      </c>
      <c r="Y152" s="15">
        <v>2</v>
      </c>
      <c r="Z152" s="15">
        <v>1</v>
      </c>
      <c r="AA152" s="15">
        <v>1</v>
      </c>
      <c r="AB152" s="15">
        <v>1</v>
      </c>
      <c r="AC152" s="15" t="s">
        <v>47</v>
      </c>
      <c r="AD152" s="15">
        <v>1</v>
      </c>
      <c r="AE152" s="15">
        <v>1</v>
      </c>
      <c r="AF152" s="15">
        <v>1</v>
      </c>
      <c r="AG152" s="15">
        <v>1</v>
      </c>
      <c r="AH152" s="15">
        <v>6</v>
      </c>
      <c r="AI152" s="15">
        <v>1</v>
      </c>
      <c r="AJ152" s="15">
        <v>1</v>
      </c>
      <c r="AK152" s="15">
        <v>3</v>
      </c>
      <c r="AL152" s="15" t="s">
        <v>47</v>
      </c>
      <c r="AM152" s="15">
        <v>4</v>
      </c>
      <c r="AN152" s="15">
        <v>2</v>
      </c>
      <c r="AO152" s="15">
        <v>3</v>
      </c>
      <c r="AP152" s="15">
        <v>2</v>
      </c>
      <c r="AQ152" s="15" t="s">
        <v>47</v>
      </c>
      <c r="AR152" s="15">
        <v>25</v>
      </c>
      <c r="AS152" s="15">
        <v>44</v>
      </c>
      <c r="AT152" s="15">
        <v>9</v>
      </c>
    </row>
    <row r="153" spans="1:46" s="15" customFormat="1" ht="0.75" customHeight="1" x14ac:dyDescent="0.25">
      <c r="A153" s="17"/>
      <c r="D153" s="15">
        <v>0.13</v>
      </c>
      <c r="E153" s="15">
        <v>0.17</v>
      </c>
      <c r="F153" s="15">
        <v>0.08</v>
      </c>
      <c r="G153" s="15">
        <v>0.08</v>
      </c>
      <c r="H153" s="15">
        <v>0.15</v>
      </c>
      <c r="I153" s="15">
        <v>0.17</v>
      </c>
      <c r="J153" s="15" t="s">
        <v>47</v>
      </c>
      <c r="K153" s="15" t="s">
        <v>47</v>
      </c>
      <c r="L153" s="15">
        <v>0.06</v>
      </c>
      <c r="M153" s="15">
        <v>7.0000000000000007E-2</v>
      </c>
      <c r="N153" s="15">
        <v>0.14000000000000001</v>
      </c>
      <c r="O153" s="15">
        <v>0.22</v>
      </c>
      <c r="P153" s="15">
        <v>0.2</v>
      </c>
      <c r="Q153" s="15">
        <v>0.15</v>
      </c>
      <c r="R153" s="15">
        <v>0.08</v>
      </c>
      <c r="S153" s="15">
        <v>0.11</v>
      </c>
      <c r="T153" s="15">
        <v>7.0000000000000007E-2</v>
      </c>
      <c r="U153" s="15">
        <v>0.22</v>
      </c>
      <c r="V153" s="15" t="s">
        <v>47</v>
      </c>
      <c r="W153" s="15" t="s">
        <v>47</v>
      </c>
      <c r="X153" s="15">
        <v>0.21</v>
      </c>
      <c r="Y153" s="15">
        <v>0.17</v>
      </c>
      <c r="Z153" s="15">
        <v>0.11</v>
      </c>
      <c r="AA153" s="15">
        <v>0.04</v>
      </c>
      <c r="AB153" s="15">
        <v>0.05</v>
      </c>
      <c r="AC153" s="15" t="s">
        <v>47</v>
      </c>
      <c r="AD153" s="15">
        <v>0.1</v>
      </c>
      <c r="AE153" s="15">
        <v>0.09</v>
      </c>
      <c r="AF153" s="15">
        <v>0.2</v>
      </c>
      <c r="AG153" s="15">
        <v>0.09</v>
      </c>
      <c r="AH153" s="15">
        <v>0.17</v>
      </c>
      <c r="AI153" s="15">
        <v>0.22</v>
      </c>
      <c r="AJ153" s="15">
        <v>0.5</v>
      </c>
      <c r="AK153" s="15">
        <v>0.27</v>
      </c>
      <c r="AL153" s="15" t="s">
        <v>47</v>
      </c>
      <c r="AM153" s="15">
        <v>0.24</v>
      </c>
      <c r="AN153" s="15">
        <v>0.18</v>
      </c>
      <c r="AO153" s="15">
        <v>0.16</v>
      </c>
      <c r="AP153" s="15">
        <v>0.33</v>
      </c>
      <c r="AQ153" s="15" t="s">
        <v>47</v>
      </c>
      <c r="AR153" s="15">
        <v>0.12</v>
      </c>
      <c r="AS153" s="15">
        <v>0.14000000000000001</v>
      </c>
      <c r="AT153" s="15">
        <v>0.1</v>
      </c>
    </row>
    <row r="154" spans="1:46" s="15" customFormat="1" ht="0.75" customHeight="1" x14ac:dyDescent="0.25">
      <c r="A154" s="17"/>
      <c r="C154" s="15" t="s">
        <v>135</v>
      </c>
      <c r="D154" s="15">
        <v>51</v>
      </c>
      <c r="E154" s="15">
        <v>1</v>
      </c>
      <c r="F154" s="15" t="s">
        <v>47</v>
      </c>
      <c r="G154" s="15" t="s">
        <v>47</v>
      </c>
      <c r="H154" s="15">
        <v>4</v>
      </c>
      <c r="I154" s="15">
        <v>1</v>
      </c>
      <c r="J154" s="15">
        <v>1</v>
      </c>
      <c r="K154" s="15">
        <v>1</v>
      </c>
      <c r="L154" s="15">
        <v>1</v>
      </c>
      <c r="M154" s="15">
        <v>2</v>
      </c>
      <c r="N154" s="15">
        <v>4</v>
      </c>
      <c r="O154" s="15">
        <v>1</v>
      </c>
      <c r="P154" s="15">
        <v>1</v>
      </c>
      <c r="Q154" s="15">
        <v>2</v>
      </c>
      <c r="R154" s="15" t="s">
        <v>47</v>
      </c>
      <c r="S154" s="15">
        <v>1</v>
      </c>
      <c r="T154" s="15">
        <v>3</v>
      </c>
      <c r="U154" s="15">
        <v>1</v>
      </c>
      <c r="V154" s="15">
        <v>1</v>
      </c>
      <c r="W154" s="15" t="s">
        <v>47</v>
      </c>
      <c r="X154" s="15">
        <v>1</v>
      </c>
      <c r="Y154" s="15">
        <v>1</v>
      </c>
      <c r="Z154" s="15" t="s">
        <v>47</v>
      </c>
      <c r="AA154" s="15">
        <v>2</v>
      </c>
      <c r="AB154" s="15">
        <v>2</v>
      </c>
      <c r="AC154" s="15">
        <v>3</v>
      </c>
      <c r="AD154" s="15" t="s">
        <v>47</v>
      </c>
      <c r="AE154" s="15" t="s">
        <v>47</v>
      </c>
      <c r="AF154" s="15" t="s">
        <v>47</v>
      </c>
      <c r="AG154" s="15">
        <v>2</v>
      </c>
      <c r="AH154" s="15">
        <v>3</v>
      </c>
      <c r="AI154" s="15" t="s">
        <v>47</v>
      </c>
      <c r="AJ154" s="15" t="s">
        <v>47</v>
      </c>
      <c r="AK154" s="15">
        <v>1</v>
      </c>
      <c r="AL154" s="15" t="s">
        <v>47</v>
      </c>
      <c r="AM154" s="15">
        <v>1</v>
      </c>
      <c r="AN154" s="15">
        <v>2</v>
      </c>
      <c r="AO154" s="15">
        <v>1</v>
      </c>
      <c r="AP154" s="15" t="s">
        <v>47</v>
      </c>
      <c r="AQ154" s="15" t="s">
        <v>47</v>
      </c>
      <c r="AR154" s="15">
        <v>13</v>
      </c>
      <c r="AS154" s="15">
        <v>30</v>
      </c>
      <c r="AT154" s="15">
        <v>8</v>
      </c>
    </row>
    <row r="155" spans="1:46" s="15" customFormat="1" ht="0.75" customHeight="1" x14ac:dyDescent="0.25">
      <c r="A155" s="17"/>
      <c r="D155" s="15">
        <v>0.08</v>
      </c>
      <c r="E155" s="15">
        <v>0.17</v>
      </c>
      <c r="F155" s="15" t="s">
        <v>47</v>
      </c>
      <c r="G155" s="15" t="s">
        <v>47</v>
      </c>
      <c r="H155" s="15">
        <v>0.15</v>
      </c>
      <c r="I155" s="15">
        <v>0.17</v>
      </c>
      <c r="J155" s="15">
        <v>0.13</v>
      </c>
      <c r="K155" s="15">
        <v>0.25</v>
      </c>
      <c r="L155" s="15">
        <v>0.06</v>
      </c>
      <c r="M155" s="15">
        <v>0.13</v>
      </c>
      <c r="N155" s="15">
        <v>0.19</v>
      </c>
      <c r="O155" s="15">
        <v>0.06</v>
      </c>
      <c r="P155" s="15">
        <v>7.0000000000000007E-2</v>
      </c>
      <c r="Q155" s="15">
        <v>0.08</v>
      </c>
      <c r="R155" s="15" t="s">
        <v>47</v>
      </c>
      <c r="S155" s="15">
        <v>0.11</v>
      </c>
      <c r="T155" s="15">
        <v>0.11</v>
      </c>
      <c r="U155" s="15">
        <v>0.11</v>
      </c>
      <c r="V155" s="15">
        <v>0.25</v>
      </c>
      <c r="W155" s="15" t="s">
        <v>47</v>
      </c>
      <c r="X155" s="15">
        <v>0.04</v>
      </c>
      <c r="Y155" s="15">
        <v>0.08</v>
      </c>
      <c r="Z155" s="15" t="s">
        <v>47</v>
      </c>
      <c r="AA155" s="15">
        <v>7.0000000000000007E-2</v>
      </c>
      <c r="AB155" s="15">
        <v>0.15</v>
      </c>
      <c r="AC155" s="15">
        <v>0.4</v>
      </c>
      <c r="AD155" s="15" t="s">
        <v>47</v>
      </c>
      <c r="AE155" s="15" t="s">
        <v>47</v>
      </c>
      <c r="AF155" s="15" t="s">
        <v>47</v>
      </c>
      <c r="AG155" s="15">
        <v>0.18</v>
      </c>
      <c r="AH155" s="15">
        <v>0.08</v>
      </c>
      <c r="AI155" s="15" t="s">
        <v>47</v>
      </c>
      <c r="AJ155" s="15" t="s">
        <v>47</v>
      </c>
      <c r="AK155" s="15">
        <v>0.09</v>
      </c>
      <c r="AL155" s="15" t="s">
        <v>47</v>
      </c>
      <c r="AM155" s="15">
        <v>0.06</v>
      </c>
      <c r="AN155" s="15">
        <v>0.18</v>
      </c>
      <c r="AO155" s="15">
        <v>0.05</v>
      </c>
      <c r="AP155" s="15" t="s">
        <v>47</v>
      </c>
      <c r="AQ155" s="15" t="s">
        <v>47</v>
      </c>
      <c r="AR155" s="15">
        <v>7.0000000000000007E-2</v>
      </c>
      <c r="AS155" s="15">
        <v>0.1</v>
      </c>
      <c r="AT155" s="15">
        <v>0.08</v>
      </c>
    </row>
    <row r="156" spans="1:46" s="15" customFormat="1" ht="0.75" customHeight="1" x14ac:dyDescent="0.25">
      <c r="A156" s="17"/>
      <c r="C156" s="15" t="s">
        <v>136</v>
      </c>
      <c r="D156" s="15">
        <v>31</v>
      </c>
      <c r="E156" s="15" t="s">
        <v>47</v>
      </c>
      <c r="F156" s="15">
        <v>3</v>
      </c>
      <c r="G156" s="15">
        <v>2</v>
      </c>
      <c r="H156" s="15" t="s">
        <v>47</v>
      </c>
      <c r="I156" s="15" t="s">
        <v>47</v>
      </c>
      <c r="J156" s="15">
        <v>2</v>
      </c>
      <c r="K156" s="15" t="s">
        <v>47</v>
      </c>
      <c r="L156" s="15">
        <v>2</v>
      </c>
      <c r="M156" s="15">
        <v>1</v>
      </c>
      <c r="N156" s="15" t="s">
        <v>47</v>
      </c>
      <c r="O156" s="15">
        <v>1</v>
      </c>
      <c r="P156" s="15">
        <v>1</v>
      </c>
      <c r="Q156" s="15">
        <v>1</v>
      </c>
      <c r="R156" s="15" t="s">
        <v>47</v>
      </c>
      <c r="S156" s="15" t="s">
        <v>47</v>
      </c>
      <c r="T156" s="15">
        <v>1</v>
      </c>
      <c r="U156" s="15" t="s">
        <v>47</v>
      </c>
      <c r="V156" s="15" t="s">
        <v>47</v>
      </c>
      <c r="W156" s="15">
        <v>1</v>
      </c>
      <c r="X156" s="15">
        <v>1</v>
      </c>
      <c r="Y156" s="15" t="s">
        <v>47</v>
      </c>
      <c r="Z156" s="15" t="s">
        <v>47</v>
      </c>
      <c r="AA156" s="15">
        <v>2</v>
      </c>
      <c r="AB156" s="15" t="s">
        <v>47</v>
      </c>
      <c r="AC156" s="15" t="s">
        <v>47</v>
      </c>
      <c r="AD156" s="15" t="s">
        <v>47</v>
      </c>
      <c r="AE156" s="15" t="s">
        <v>47</v>
      </c>
      <c r="AF156" s="15" t="s">
        <v>47</v>
      </c>
      <c r="AG156" s="15" t="s">
        <v>47</v>
      </c>
      <c r="AH156" s="15">
        <v>3</v>
      </c>
      <c r="AI156" s="15">
        <v>1</v>
      </c>
      <c r="AJ156" s="15" t="s">
        <v>47</v>
      </c>
      <c r="AK156" s="15" t="s">
        <v>47</v>
      </c>
      <c r="AL156" s="15" t="s">
        <v>47</v>
      </c>
      <c r="AM156" s="15" t="s">
        <v>47</v>
      </c>
      <c r="AN156" s="15" t="s">
        <v>47</v>
      </c>
      <c r="AO156" s="15">
        <v>1</v>
      </c>
      <c r="AP156" s="15" t="s">
        <v>47</v>
      </c>
      <c r="AQ156" s="15" t="s">
        <v>47</v>
      </c>
      <c r="AR156" s="15">
        <v>13</v>
      </c>
      <c r="AS156" s="15">
        <v>11</v>
      </c>
      <c r="AT156" s="15">
        <v>7</v>
      </c>
    </row>
    <row r="157" spans="1:46" s="15" customFormat="1" ht="0.75" customHeight="1" x14ac:dyDescent="0.25">
      <c r="A157" s="17"/>
      <c r="D157" s="15">
        <v>0.05</v>
      </c>
      <c r="E157" s="15" t="s">
        <v>47</v>
      </c>
      <c r="F157" s="15">
        <v>0.23</v>
      </c>
      <c r="G157" s="15">
        <v>0.17</v>
      </c>
      <c r="H157" s="15" t="s">
        <v>47</v>
      </c>
      <c r="I157" s="15" t="s">
        <v>47</v>
      </c>
      <c r="J157" s="15">
        <v>0.25</v>
      </c>
      <c r="K157" s="15" t="s">
        <v>47</v>
      </c>
      <c r="L157" s="15">
        <v>0.12</v>
      </c>
      <c r="M157" s="15">
        <v>7.0000000000000007E-2</v>
      </c>
      <c r="N157" s="15" t="s">
        <v>47</v>
      </c>
      <c r="O157" s="15">
        <v>0.06</v>
      </c>
      <c r="P157" s="15">
        <v>7.0000000000000007E-2</v>
      </c>
      <c r="Q157" s="15">
        <v>0.04</v>
      </c>
      <c r="R157" s="15" t="s">
        <v>47</v>
      </c>
      <c r="S157" s="15" t="s">
        <v>47</v>
      </c>
      <c r="T157" s="15">
        <v>0.04</v>
      </c>
      <c r="U157" s="15" t="s">
        <v>47</v>
      </c>
      <c r="V157" s="15" t="s">
        <v>47</v>
      </c>
      <c r="W157" s="15">
        <v>0.13</v>
      </c>
      <c r="X157" s="15">
        <v>0.04</v>
      </c>
      <c r="Y157" s="15" t="s">
        <v>47</v>
      </c>
      <c r="Z157" s="15" t="s">
        <v>47</v>
      </c>
      <c r="AA157" s="15">
        <v>7.0000000000000007E-2</v>
      </c>
      <c r="AB157" s="15" t="s">
        <v>47</v>
      </c>
      <c r="AC157" s="15" t="s">
        <v>47</v>
      </c>
      <c r="AD157" s="15" t="s">
        <v>47</v>
      </c>
      <c r="AE157" s="15" t="s">
        <v>47</v>
      </c>
      <c r="AF157" s="15" t="s">
        <v>47</v>
      </c>
      <c r="AG157" s="15" t="s">
        <v>47</v>
      </c>
      <c r="AH157" s="15">
        <v>7.0000000000000007E-2</v>
      </c>
      <c r="AI157" s="15">
        <v>0.17</v>
      </c>
      <c r="AJ157" s="15" t="s">
        <v>47</v>
      </c>
      <c r="AK157" s="15" t="s">
        <v>47</v>
      </c>
      <c r="AL157" s="15" t="s">
        <v>47</v>
      </c>
      <c r="AM157" s="15" t="s">
        <v>47</v>
      </c>
      <c r="AN157" s="15" t="s">
        <v>47</v>
      </c>
      <c r="AO157" s="15">
        <v>0.05</v>
      </c>
      <c r="AP157" s="15" t="s">
        <v>47</v>
      </c>
      <c r="AQ157" s="15" t="s">
        <v>47</v>
      </c>
      <c r="AR157" s="15">
        <v>0.06</v>
      </c>
      <c r="AS157" s="15">
        <v>0.04</v>
      </c>
      <c r="AT157" s="15">
        <v>7.0000000000000007E-2</v>
      </c>
    </row>
    <row r="158" spans="1:46" s="15" customFormat="1" ht="0.75" customHeight="1" x14ac:dyDescent="0.25">
      <c r="A158" s="17"/>
      <c r="C158" s="15" t="s">
        <v>137</v>
      </c>
      <c r="D158" s="15">
        <v>29</v>
      </c>
      <c r="E158" s="15" t="s">
        <v>47</v>
      </c>
      <c r="F158" s="15">
        <v>1</v>
      </c>
      <c r="G158" s="15" t="s">
        <v>47</v>
      </c>
      <c r="H158" s="15">
        <v>1</v>
      </c>
      <c r="I158" s="15" t="s">
        <v>47</v>
      </c>
      <c r="J158" s="15" t="s">
        <v>47</v>
      </c>
      <c r="K158" s="15" t="s">
        <v>47</v>
      </c>
      <c r="L158" s="15">
        <v>1</v>
      </c>
      <c r="M158" s="15">
        <v>1</v>
      </c>
      <c r="N158" s="15">
        <v>1</v>
      </c>
      <c r="O158" s="15">
        <v>1</v>
      </c>
      <c r="P158" s="15">
        <v>1</v>
      </c>
      <c r="Q158" s="15">
        <v>1</v>
      </c>
      <c r="R158" s="15">
        <v>1</v>
      </c>
      <c r="S158" s="15">
        <v>1</v>
      </c>
      <c r="T158" s="15" t="s">
        <v>47</v>
      </c>
      <c r="U158" s="15" t="s">
        <v>47</v>
      </c>
      <c r="V158" s="15" t="s">
        <v>47</v>
      </c>
      <c r="W158" s="15">
        <v>1</v>
      </c>
      <c r="X158" s="15">
        <v>1</v>
      </c>
      <c r="Y158" s="15" t="s">
        <v>47</v>
      </c>
      <c r="Z158" s="15" t="s">
        <v>47</v>
      </c>
      <c r="AA158" s="15">
        <v>1</v>
      </c>
      <c r="AB158" s="15" t="s">
        <v>47</v>
      </c>
      <c r="AC158" s="15">
        <v>2</v>
      </c>
      <c r="AD158" s="15" t="s">
        <v>47</v>
      </c>
      <c r="AE158" s="15" t="s">
        <v>47</v>
      </c>
      <c r="AF158" s="15">
        <v>1</v>
      </c>
      <c r="AG158" s="15">
        <v>3</v>
      </c>
      <c r="AH158" s="15">
        <v>2</v>
      </c>
      <c r="AI158" s="15">
        <v>1</v>
      </c>
      <c r="AJ158" s="15" t="s">
        <v>47</v>
      </c>
      <c r="AK158" s="15" t="s">
        <v>47</v>
      </c>
      <c r="AL158" s="15" t="s">
        <v>47</v>
      </c>
      <c r="AM158" s="15" t="s">
        <v>47</v>
      </c>
      <c r="AN158" s="15" t="s">
        <v>47</v>
      </c>
      <c r="AO158" s="15" t="s">
        <v>47</v>
      </c>
      <c r="AP158" s="15" t="s">
        <v>47</v>
      </c>
      <c r="AQ158" s="15">
        <v>1</v>
      </c>
      <c r="AR158" s="15">
        <v>10</v>
      </c>
      <c r="AS158" s="15">
        <v>16</v>
      </c>
      <c r="AT158" s="15">
        <v>3</v>
      </c>
    </row>
    <row r="159" spans="1:46" s="15" customFormat="1" ht="0.75" customHeight="1" x14ac:dyDescent="0.25">
      <c r="A159" s="17"/>
      <c r="D159" s="15">
        <v>0.05</v>
      </c>
      <c r="E159" s="15" t="s">
        <v>47</v>
      </c>
      <c r="F159" s="15">
        <v>0.08</v>
      </c>
      <c r="G159" s="15" t="s">
        <v>47</v>
      </c>
      <c r="H159" s="15">
        <v>0.04</v>
      </c>
      <c r="I159" s="15" t="s">
        <v>47</v>
      </c>
      <c r="J159" s="15" t="s">
        <v>47</v>
      </c>
      <c r="K159" s="15" t="s">
        <v>47</v>
      </c>
      <c r="L159" s="15">
        <v>0.06</v>
      </c>
      <c r="M159" s="15">
        <v>7.0000000000000007E-2</v>
      </c>
      <c r="N159" s="15">
        <v>0.05</v>
      </c>
      <c r="O159" s="15">
        <v>0.06</v>
      </c>
      <c r="P159" s="15">
        <v>7.0000000000000007E-2</v>
      </c>
      <c r="Q159" s="15">
        <v>0.04</v>
      </c>
      <c r="R159" s="15">
        <v>0.08</v>
      </c>
      <c r="S159" s="15">
        <v>0.11</v>
      </c>
      <c r="T159" s="15" t="s">
        <v>47</v>
      </c>
      <c r="U159" s="15" t="s">
        <v>47</v>
      </c>
      <c r="V159" s="15" t="s">
        <v>47</v>
      </c>
      <c r="W159" s="15">
        <v>0.13</v>
      </c>
      <c r="X159" s="15">
        <v>0.04</v>
      </c>
      <c r="Y159" s="15" t="s">
        <v>47</v>
      </c>
      <c r="Z159" s="15" t="s">
        <v>47</v>
      </c>
      <c r="AA159" s="15">
        <v>0.04</v>
      </c>
      <c r="AB159" s="15" t="s">
        <v>47</v>
      </c>
      <c r="AC159" s="15">
        <v>0.2</v>
      </c>
      <c r="AD159" s="15" t="s">
        <v>47</v>
      </c>
      <c r="AE159" s="15" t="s">
        <v>47</v>
      </c>
      <c r="AF159" s="15">
        <v>0.2</v>
      </c>
      <c r="AG159" s="15">
        <v>0.27</v>
      </c>
      <c r="AH159" s="15">
        <v>0.05</v>
      </c>
      <c r="AI159" s="15">
        <v>0.22</v>
      </c>
      <c r="AJ159" s="15" t="s">
        <v>47</v>
      </c>
      <c r="AK159" s="15" t="s">
        <v>47</v>
      </c>
      <c r="AL159" s="15" t="s">
        <v>47</v>
      </c>
      <c r="AM159" s="15" t="s">
        <v>47</v>
      </c>
      <c r="AN159" s="15" t="s">
        <v>47</v>
      </c>
      <c r="AO159" s="15" t="s">
        <v>47</v>
      </c>
      <c r="AP159" s="15" t="s">
        <v>47</v>
      </c>
      <c r="AQ159" s="15">
        <v>0.33</v>
      </c>
      <c r="AR159" s="15">
        <v>0.05</v>
      </c>
      <c r="AS159" s="15">
        <v>0.05</v>
      </c>
      <c r="AT159" s="15">
        <v>0.03</v>
      </c>
    </row>
    <row r="160" spans="1:46" s="15" customFormat="1" ht="0.75" customHeight="1" x14ac:dyDescent="0.25">
      <c r="A160" s="17"/>
      <c r="C160" s="15" t="s">
        <v>138</v>
      </c>
      <c r="D160" s="15">
        <v>18</v>
      </c>
      <c r="E160" s="15">
        <v>1</v>
      </c>
      <c r="F160" s="15">
        <v>1</v>
      </c>
      <c r="G160" s="15" t="s">
        <v>47</v>
      </c>
      <c r="H160" s="15">
        <v>3</v>
      </c>
      <c r="I160" s="15" t="s">
        <v>47</v>
      </c>
      <c r="J160" s="15" t="s">
        <v>47</v>
      </c>
      <c r="K160" s="15" t="s">
        <v>47</v>
      </c>
      <c r="L160" s="15" t="s">
        <v>47</v>
      </c>
      <c r="M160" s="15" t="s">
        <v>47</v>
      </c>
      <c r="N160" s="15" t="s">
        <v>47</v>
      </c>
      <c r="O160" s="15" t="s">
        <v>47</v>
      </c>
      <c r="P160" s="15" t="s">
        <v>47</v>
      </c>
      <c r="Q160" s="15" t="s">
        <v>47</v>
      </c>
      <c r="R160" s="15">
        <v>1</v>
      </c>
      <c r="S160" s="15" t="s">
        <v>47</v>
      </c>
      <c r="T160" s="15" t="s">
        <v>47</v>
      </c>
      <c r="U160" s="15" t="s">
        <v>47</v>
      </c>
      <c r="V160" s="15" t="s">
        <v>47</v>
      </c>
      <c r="W160" s="15" t="s">
        <v>47</v>
      </c>
      <c r="X160" s="15" t="s">
        <v>47</v>
      </c>
      <c r="Y160" s="15">
        <v>1</v>
      </c>
      <c r="Z160" s="15" t="s">
        <v>47</v>
      </c>
      <c r="AA160" s="15">
        <v>3</v>
      </c>
      <c r="AB160" s="15">
        <v>1</v>
      </c>
      <c r="AC160" s="15">
        <v>2</v>
      </c>
      <c r="AD160" s="15" t="s">
        <v>47</v>
      </c>
      <c r="AE160" s="15" t="s">
        <v>47</v>
      </c>
      <c r="AF160" s="15" t="s">
        <v>47</v>
      </c>
      <c r="AG160" s="15" t="s">
        <v>47</v>
      </c>
      <c r="AH160" s="15">
        <v>2</v>
      </c>
      <c r="AI160" s="15" t="s">
        <v>47</v>
      </c>
      <c r="AJ160" s="15">
        <v>1</v>
      </c>
      <c r="AK160" s="15">
        <v>1</v>
      </c>
      <c r="AL160" s="15" t="s">
        <v>47</v>
      </c>
      <c r="AM160" s="15" t="s">
        <v>47</v>
      </c>
      <c r="AN160" s="15" t="s">
        <v>47</v>
      </c>
      <c r="AO160" s="15" t="s">
        <v>47</v>
      </c>
      <c r="AP160" s="15" t="s">
        <v>47</v>
      </c>
      <c r="AQ160" s="15" t="s">
        <v>47</v>
      </c>
      <c r="AR160" s="15">
        <v>6</v>
      </c>
      <c r="AS160" s="15">
        <v>6</v>
      </c>
      <c r="AT160" s="15">
        <v>6</v>
      </c>
    </row>
    <row r="161" spans="1:46" s="15" customFormat="1" ht="0.75" customHeight="1" x14ac:dyDescent="0.25">
      <c r="A161" s="17"/>
      <c r="D161" s="15">
        <v>0.03</v>
      </c>
      <c r="E161" s="15">
        <v>0.17</v>
      </c>
      <c r="F161" s="15">
        <v>0.08</v>
      </c>
      <c r="G161" s="15" t="s">
        <v>47</v>
      </c>
      <c r="H161" s="15">
        <v>0.12</v>
      </c>
      <c r="I161" s="15" t="s">
        <v>47</v>
      </c>
      <c r="J161" s="15" t="s">
        <v>47</v>
      </c>
      <c r="K161" s="15" t="s">
        <v>47</v>
      </c>
      <c r="L161" s="15" t="s">
        <v>47</v>
      </c>
      <c r="M161" s="15" t="s">
        <v>47</v>
      </c>
      <c r="N161" s="15" t="s">
        <v>47</v>
      </c>
      <c r="O161" s="15" t="s">
        <v>47</v>
      </c>
      <c r="P161" s="15" t="s">
        <v>47</v>
      </c>
      <c r="Q161" s="15" t="s">
        <v>47</v>
      </c>
      <c r="R161" s="15">
        <v>0.08</v>
      </c>
      <c r="S161" s="15" t="s">
        <v>47</v>
      </c>
      <c r="T161" s="15" t="s">
        <v>47</v>
      </c>
      <c r="U161" s="15" t="s">
        <v>47</v>
      </c>
      <c r="V161" s="15" t="s">
        <v>47</v>
      </c>
      <c r="W161" s="15" t="s">
        <v>47</v>
      </c>
      <c r="X161" s="15" t="s">
        <v>47</v>
      </c>
      <c r="Y161" s="15">
        <v>0.08</v>
      </c>
      <c r="Z161" s="15" t="s">
        <v>47</v>
      </c>
      <c r="AA161" s="15">
        <v>0.11</v>
      </c>
      <c r="AB161" s="15">
        <v>0.05</v>
      </c>
      <c r="AC161" s="15">
        <v>0.2</v>
      </c>
      <c r="AD161" s="15" t="s">
        <v>47</v>
      </c>
      <c r="AE161" s="15" t="s">
        <v>47</v>
      </c>
      <c r="AF161" s="15" t="s">
        <v>47</v>
      </c>
      <c r="AG161" s="15" t="s">
        <v>47</v>
      </c>
      <c r="AH161" s="15">
        <v>0.04</v>
      </c>
      <c r="AI161" s="15" t="s">
        <v>47</v>
      </c>
      <c r="AJ161" s="15">
        <v>0.5</v>
      </c>
      <c r="AK161" s="15">
        <v>0.09</v>
      </c>
      <c r="AL161" s="15" t="s">
        <v>47</v>
      </c>
      <c r="AM161" s="15" t="s">
        <v>47</v>
      </c>
      <c r="AN161" s="15" t="s">
        <v>47</v>
      </c>
      <c r="AO161" s="15" t="s">
        <v>47</v>
      </c>
      <c r="AP161" s="15" t="s">
        <v>47</v>
      </c>
      <c r="AQ161" s="15" t="s">
        <v>47</v>
      </c>
      <c r="AR161" s="15">
        <v>0.03</v>
      </c>
      <c r="AS161" s="15">
        <v>0.02</v>
      </c>
      <c r="AT161" s="15">
        <v>0.06</v>
      </c>
    </row>
    <row r="162" spans="1:46" s="15" customFormat="1" ht="0.75" customHeight="1" x14ac:dyDescent="0.25">
      <c r="A162" s="17"/>
      <c r="C162" s="15" t="s">
        <v>139</v>
      </c>
      <c r="D162" s="15">
        <v>19</v>
      </c>
      <c r="E162" s="15" t="s">
        <v>47</v>
      </c>
      <c r="F162" s="15">
        <v>1</v>
      </c>
      <c r="G162" s="15" t="s">
        <v>47</v>
      </c>
      <c r="H162" s="15">
        <v>2</v>
      </c>
      <c r="I162" s="15">
        <v>2</v>
      </c>
      <c r="J162" s="15" t="s">
        <v>47</v>
      </c>
      <c r="K162" s="15" t="s">
        <v>47</v>
      </c>
      <c r="L162" s="15">
        <v>1</v>
      </c>
      <c r="M162" s="15" t="s">
        <v>47</v>
      </c>
      <c r="N162" s="15" t="s">
        <v>47</v>
      </c>
      <c r="O162" s="15">
        <v>1</v>
      </c>
      <c r="P162" s="15" t="s">
        <v>47</v>
      </c>
      <c r="Q162" s="15">
        <v>1</v>
      </c>
      <c r="R162" s="15" t="s">
        <v>47</v>
      </c>
      <c r="S162" s="15" t="s">
        <v>47</v>
      </c>
      <c r="T162" s="15">
        <v>2</v>
      </c>
      <c r="U162" s="15" t="s">
        <v>47</v>
      </c>
      <c r="V162" s="15">
        <v>1</v>
      </c>
      <c r="W162" s="15" t="s">
        <v>47</v>
      </c>
      <c r="X162" s="15">
        <v>2</v>
      </c>
      <c r="Y162" s="15">
        <v>1</v>
      </c>
      <c r="Z162" s="15" t="s">
        <v>47</v>
      </c>
      <c r="AA162" s="15" t="s">
        <v>47</v>
      </c>
      <c r="AB162" s="15" t="s">
        <v>47</v>
      </c>
      <c r="AC162" s="15" t="s">
        <v>47</v>
      </c>
      <c r="AD162" s="15" t="s">
        <v>47</v>
      </c>
      <c r="AE162" s="15" t="s">
        <v>47</v>
      </c>
      <c r="AF162" s="15" t="s">
        <v>47</v>
      </c>
      <c r="AG162" s="15" t="s">
        <v>47</v>
      </c>
      <c r="AH162" s="15">
        <v>1</v>
      </c>
      <c r="AI162" s="15" t="s">
        <v>47</v>
      </c>
      <c r="AJ162" s="15" t="s">
        <v>47</v>
      </c>
      <c r="AK162" s="15">
        <v>1</v>
      </c>
      <c r="AL162" s="15" t="s">
        <v>47</v>
      </c>
      <c r="AM162" s="15" t="s">
        <v>47</v>
      </c>
      <c r="AN162" s="15" t="s">
        <v>47</v>
      </c>
      <c r="AO162" s="15" t="s">
        <v>47</v>
      </c>
      <c r="AP162" s="15" t="s">
        <v>47</v>
      </c>
      <c r="AQ162" s="15" t="s">
        <v>47</v>
      </c>
      <c r="AR162" s="15">
        <v>5</v>
      </c>
      <c r="AS162" s="15">
        <v>11</v>
      </c>
      <c r="AT162" s="15">
        <v>3</v>
      </c>
    </row>
    <row r="163" spans="1:46" s="15" customFormat="1" ht="0.75" customHeight="1" x14ac:dyDescent="0.25">
      <c r="A163" s="17"/>
      <c r="D163" s="15">
        <v>0.03</v>
      </c>
      <c r="E163" s="15" t="s">
        <v>47</v>
      </c>
      <c r="F163" s="15">
        <v>0.08</v>
      </c>
      <c r="G163" s="15" t="s">
        <v>47</v>
      </c>
      <c r="H163" s="15">
        <v>0.08</v>
      </c>
      <c r="I163" s="15">
        <v>0.33</v>
      </c>
      <c r="J163" s="15" t="s">
        <v>47</v>
      </c>
      <c r="K163" s="15" t="s">
        <v>47</v>
      </c>
      <c r="L163" s="15">
        <v>0.06</v>
      </c>
      <c r="M163" s="15" t="s">
        <v>47</v>
      </c>
      <c r="N163" s="15" t="s">
        <v>47</v>
      </c>
      <c r="O163" s="15">
        <v>0.06</v>
      </c>
      <c r="P163" s="15" t="s">
        <v>47</v>
      </c>
      <c r="Q163" s="15">
        <v>0.04</v>
      </c>
      <c r="R163" s="15" t="s">
        <v>47</v>
      </c>
      <c r="S163" s="15" t="s">
        <v>47</v>
      </c>
      <c r="T163" s="15">
        <v>7.0000000000000007E-2</v>
      </c>
      <c r="U163" s="15" t="s">
        <v>47</v>
      </c>
      <c r="V163" s="15">
        <v>0.25</v>
      </c>
      <c r="W163" s="15" t="s">
        <v>47</v>
      </c>
      <c r="X163" s="15">
        <v>0.08</v>
      </c>
      <c r="Y163" s="15">
        <v>0.08</v>
      </c>
      <c r="Z163" s="15" t="s">
        <v>47</v>
      </c>
      <c r="AA163" s="15" t="s">
        <v>47</v>
      </c>
      <c r="AB163" s="15" t="s">
        <v>47</v>
      </c>
      <c r="AC163" s="15" t="s">
        <v>47</v>
      </c>
      <c r="AD163" s="15" t="s">
        <v>47</v>
      </c>
      <c r="AE163" s="15" t="s">
        <v>47</v>
      </c>
      <c r="AF163" s="15" t="s">
        <v>47</v>
      </c>
      <c r="AG163" s="15" t="s">
        <v>47</v>
      </c>
      <c r="AH163" s="15">
        <v>0.03</v>
      </c>
      <c r="AI163" s="15" t="s">
        <v>47</v>
      </c>
      <c r="AJ163" s="15" t="s">
        <v>47</v>
      </c>
      <c r="AK163" s="15">
        <v>0.09</v>
      </c>
      <c r="AL163" s="15" t="s">
        <v>47</v>
      </c>
      <c r="AM163" s="15" t="s">
        <v>47</v>
      </c>
      <c r="AN163" s="15" t="s">
        <v>47</v>
      </c>
      <c r="AO163" s="15" t="s">
        <v>47</v>
      </c>
      <c r="AP163" s="15" t="s">
        <v>47</v>
      </c>
      <c r="AQ163" s="15" t="s">
        <v>47</v>
      </c>
      <c r="AR163" s="15">
        <v>0.03</v>
      </c>
      <c r="AS163" s="15">
        <v>0.03</v>
      </c>
      <c r="AT163" s="15">
        <v>0.03</v>
      </c>
    </row>
    <row r="164" spans="1:46" s="15" customFormat="1" ht="0.75" customHeight="1" x14ac:dyDescent="0.25">
      <c r="A164" s="17"/>
      <c r="C164" s="15" t="s">
        <v>140</v>
      </c>
      <c r="D164" s="15">
        <v>17</v>
      </c>
      <c r="E164" s="15" t="s">
        <v>47</v>
      </c>
      <c r="F164" s="15" t="s">
        <v>47</v>
      </c>
      <c r="G164" s="15" t="s">
        <v>47</v>
      </c>
      <c r="H164" s="15" t="s">
        <v>47</v>
      </c>
      <c r="I164" s="15" t="s">
        <v>47</v>
      </c>
      <c r="J164" s="15" t="s">
        <v>47</v>
      </c>
      <c r="K164" s="15" t="s">
        <v>47</v>
      </c>
      <c r="L164" s="15">
        <v>1</v>
      </c>
      <c r="M164" s="15">
        <v>3</v>
      </c>
      <c r="N164" s="15" t="s">
        <v>47</v>
      </c>
      <c r="O164" s="15">
        <v>1</v>
      </c>
      <c r="P164" s="15">
        <v>2</v>
      </c>
      <c r="Q164" s="15" t="s">
        <v>47</v>
      </c>
      <c r="R164" s="15" t="s">
        <v>47</v>
      </c>
      <c r="S164" s="15">
        <v>1</v>
      </c>
      <c r="T164" s="15" t="s">
        <v>47</v>
      </c>
      <c r="U164" s="15" t="s">
        <v>47</v>
      </c>
      <c r="V164" s="15" t="s">
        <v>47</v>
      </c>
      <c r="W164" s="15" t="s">
        <v>47</v>
      </c>
      <c r="X164" s="15" t="s">
        <v>47</v>
      </c>
      <c r="Y164" s="15" t="s">
        <v>47</v>
      </c>
      <c r="Z164" s="15">
        <v>1</v>
      </c>
      <c r="AA164" s="15">
        <v>1</v>
      </c>
      <c r="AB164" s="15" t="s">
        <v>47</v>
      </c>
      <c r="AC164" s="15" t="s">
        <v>47</v>
      </c>
      <c r="AD164" s="15" t="s">
        <v>47</v>
      </c>
      <c r="AE164" s="15" t="s">
        <v>47</v>
      </c>
      <c r="AF164" s="15" t="s">
        <v>47</v>
      </c>
      <c r="AG164" s="15" t="s">
        <v>47</v>
      </c>
      <c r="AH164" s="15">
        <v>1</v>
      </c>
      <c r="AI164" s="15" t="s">
        <v>47</v>
      </c>
      <c r="AJ164" s="15" t="s">
        <v>47</v>
      </c>
      <c r="AK164" s="15" t="s">
        <v>47</v>
      </c>
      <c r="AL164" s="15" t="s">
        <v>47</v>
      </c>
      <c r="AM164" s="15">
        <v>1</v>
      </c>
      <c r="AN164" s="15" t="s">
        <v>47</v>
      </c>
      <c r="AO164" s="15" t="s">
        <v>47</v>
      </c>
      <c r="AP164" s="15" t="s">
        <v>47</v>
      </c>
      <c r="AQ164" s="15">
        <v>1</v>
      </c>
      <c r="AR164" s="15">
        <v>4</v>
      </c>
      <c r="AS164" s="15">
        <v>8</v>
      </c>
      <c r="AT164" s="15">
        <v>5</v>
      </c>
    </row>
    <row r="165" spans="1:46" s="15" customFormat="1" ht="0.75" customHeight="1" x14ac:dyDescent="0.25">
      <c r="A165" s="17"/>
      <c r="D165" s="15">
        <v>0.03</v>
      </c>
      <c r="E165" s="15" t="s">
        <v>47</v>
      </c>
      <c r="F165" s="15" t="s">
        <v>47</v>
      </c>
      <c r="G165" s="15" t="s">
        <v>47</v>
      </c>
      <c r="H165" s="15" t="s">
        <v>47</v>
      </c>
      <c r="I165" s="15" t="s">
        <v>47</v>
      </c>
      <c r="J165" s="15" t="s">
        <v>47</v>
      </c>
      <c r="K165" s="15" t="s">
        <v>47</v>
      </c>
      <c r="L165" s="15">
        <v>0.06</v>
      </c>
      <c r="M165" s="15">
        <v>0.2</v>
      </c>
      <c r="N165" s="15" t="s">
        <v>47</v>
      </c>
      <c r="O165" s="15">
        <v>0.06</v>
      </c>
      <c r="P165" s="15">
        <v>0.13</v>
      </c>
      <c r="Q165" s="15" t="s">
        <v>47</v>
      </c>
      <c r="R165" s="15" t="s">
        <v>47</v>
      </c>
      <c r="S165" s="15">
        <v>0.11</v>
      </c>
      <c r="T165" s="15" t="s">
        <v>47</v>
      </c>
      <c r="U165" s="15" t="s">
        <v>47</v>
      </c>
      <c r="V165" s="15" t="s">
        <v>47</v>
      </c>
      <c r="W165" s="15" t="s">
        <v>47</v>
      </c>
      <c r="X165" s="15" t="s">
        <v>47</v>
      </c>
      <c r="Y165" s="15" t="s">
        <v>47</v>
      </c>
      <c r="Z165" s="15">
        <v>0.11</v>
      </c>
      <c r="AA165" s="15">
        <v>0.04</v>
      </c>
      <c r="AB165" s="15" t="s">
        <v>47</v>
      </c>
      <c r="AC165" s="15" t="s">
        <v>47</v>
      </c>
      <c r="AD165" s="15" t="s">
        <v>47</v>
      </c>
      <c r="AE165" s="15" t="s">
        <v>47</v>
      </c>
      <c r="AF165" s="15" t="s">
        <v>47</v>
      </c>
      <c r="AG165" s="15" t="s">
        <v>47</v>
      </c>
      <c r="AH165" s="15">
        <v>0.02</v>
      </c>
      <c r="AI165" s="15" t="s">
        <v>47</v>
      </c>
      <c r="AJ165" s="15" t="s">
        <v>47</v>
      </c>
      <c r="AK165" s="15" t="s">
        <v>47</v>
      </c>
      <c r="AL165" s="15" t="s">
        <v>47</v>
      </c>
      <c r="AM165" s="15">
        <v>0.06</v>
      </c>
      <c r="AN165" s="15" t="s">
        <v>47</v>
      </c>
      <c r="AO165" s="15" t="s">
        <v>47</v>
      </c>
      <c r="AP165" s="15" t="s">
        <v>47</v>
      </c>
      <c r="AQ165" s="15">
        <v>0.33</v>
      </c>
      <c r="AR165" s="15">
        <v>0.02</v>
      </c>
      <c r="AS165" s="15">
        <v>0.03</v>
      </c>
      <c r="AT165" s="15">
        <v>0.05</v>
      </c>
    </row>
    <row r="166" spans="1:46" s="15" customFormat="1" ht="0.75" customHeight="1" x14ac:dyDescent="0.25">
      <c r="A166" s="17"/>
      <c r="C166" s="15" t="s">
        <v>141</v>
      </c>
      <c r="D166" s="15">
        <v>23</v>
      </c>
      <c r="E166" s="15" t="s">
        <v>47</v>
      </c>
      <c r="F166" s="15" t="s">
        <v>47</v>
      </c>
      <c r="G166" s="15" t="s">
        <v>47</v>
      </c>
      <c r="H166" s="15">
        <v>1</v>
      </c>
      <c r="I166" s="15" t="s">
        <v>47</v>
      </c>
      <c r="J166" s="15">
        <v>1</v>
      </c>
      <c r="K166" s="15" t="s">
        <v>47</v>
      </c>
      <c r="L166" s="15">
        <v>1</v>
      </c>
      <c r="M166" s="15" t="s">
        <v>47</v>
      </c>
      <c r="N166" s="15">
        <v>1</v>
      </c>
      <c r="O166" s="15">
        <v>1</v>
      </c>
      <c r="P166" s="15" t="s">
        <v>47</v>
      </c>
      <c r="Q166" s="15">
        <v>2</v>
      </c>
      <c r="R166" s="15" t="s">
        <v>47</v>
      </c>
      <c r="S166" s="15" t="s">
        <v>47</v>
      </c>
      <c r="T166" s="15">
        <v>1</v>
      </c>
      <c r="U166" s="15" t="s">
        <v>47</v>
      </c>
      <c r="V166" s="15" t="s">
        <v>47</v>
      </c>
      <c r="W166" s="15" t="s">
        <v>47</v>
      </c>
      <c r="X166" s="15">
        <v>1</v>
      </c>
      <c r="Y166" s="15" t="s">
        <v>47</v>
      </c>
      <c r="Z166" s="15">
        <v>1</v>
      </c>
      <c r="AA166" s="15">
        <v>1</v>
      </c>
      <c r="AB166" s="15">
        <v>1</v>
      </c>
      <c r="AC166" s="15" t="s">
        <v>47</v>
      </c>
      <c r="AD166" s="15" t="s">
        <v>47</v>
      </c>
      <c r="AE166" s="15" t="s">
        <v>47</v>
      </c>
      <c r="AF166" s="15" t="s">
        <v>47</v>
      </c>
      <c r="AG166" s="15">
        <v>1</v>
      </c>
      <c r="AH166" s="15" t="s">
        <v>47</v>
      </c>
      <c r="AI166" s="15" t="s">
        <v>47</v>
      </c>
      <c r="AJ166" s="15" t="s">
        <v>47</v>
      </c>
      <c r="AK166" s="15">
        <v>2</v>
      </c>
      <c r="AL166" s="15" t="s">
        <v>47</v>
      </c>
      <c r="AM166" s="15" t="s">
        <v>47</v>
      </c>
      <c r="AN166" s="15" t="s">
        <v>47</v>
      </c>
      <c r="AO166" s="15">
        <v>2</v>
      </c>
      <c r="AP166" s="15">
        <v>2</v>
      </c>
      <c r="AQ166" s="15" t="s">
        <v>47</v>
      </c>
      <c r="AR166" s="15">
        <v>10</v>
      </c>
      <c r="AS166" s="15">
        <v>11</v>
      </c>
      <c r="AT166" s="15">
        <v>2</v>
      </c>
    </row>
    <row r="167" spans="1:46" s="15" customFormat="1" ht="0.75" customHeight="1" x14ac:dyDescent="0.25">
      <c r="A167" s="17"/>
      <c r="D167" s="15">
        <v>0.04</v>
      </c>
      <c r="E167" s="15" t="s">
        <v>47</v>
      </c>
      <c r="F167" s="15" t="s">
        <v>47</v>
      </c>
      <c r="G167" s="15" t="s">
        <v>47</v>
      </c>
      <c r="H167" s="15">
        <v>0.04</v>
      </c>
      <c r="I167" s="15" t="s">
        <v>47</v>
      </c>
      <c r="J167" s="15">
        <v>0.13</v>
      </c>
      <c r="K167" s="15" t="s">
        <v>47</v>
      </c>
      <c r="L167" s="15">
        <v>0.06</v>
      </c>
      <c r="M167" s="15" t="s">
        <v>47</v>
      </c>
      <c r="N167" s="15">
        <v>0.05</v>
      </c>
      <c r="O167" s="15">
        <v>0.06</v>
      </c>
      <c r="P167" s="15" t="s">
        <v>47</v>
      </c>
      <c r="Q167" s="15">
        <v>0.08</v>
      </c>
      <c r="R167" s="15" t="s">
        <v>47</v>
      </c>
      <c r="S167" s="15" t="s">
        <v>47</v>
      </c>
      <c r="T167" s="15">
        <v>0.04</v>
      </c>
      <c r="U167" s="15" t="s">
        <v>47</v>
      </c>
      <c r="V167" s="15" t="s">
        <v>47</v>
      </c>
      <c r="W167" s="15" t="s">
        <v>47</v>
      </c>
      <c r="X167" s="15">
        <v>0.04</v>
      </c>
      <c r="Y167" s="15" t="s">
        <v>47</v>
      </c>
      <c r="Z167" s="15">
        <v>0.11</v>
      </c>
      <c r="AA167" s="15">
        <v>0.04</v>
      </c>
      <c r="AB167" s="15">
        <v>0.05</v>
      </c>
      <c r="AC167" s="15" t="s">
        <v>47</v>
      </c>
      <c r="AD167" s="15" t="s">
        <v>47</v>
      </c>
      <c r="AE167" s="15" t="s">
        <v>47</v>
      </c>
      <c r="AF167" s="15" t="s">
        <v>47</v>
      </c>
      <c r="AG167" s="15">
        <v>0.09</v>
      </c>
      <c r="AH167" s="15" t="s">
        <v>47</v>
      </c>
      <c r="AI167" s="15" t="s">
        <v>47</v>
      </c>
      <c r="AJ167" s="15" t="s">
        <v>47</v>
      </c>
      <c r="AK167" s="15">
        <v>0.18</v>
      </c>
      <c r="AL167" s="15" t="s">
        <v>47</v>
      </c>
      <c r="AM167" s="15" t="s">
        <v>47</v>
      </c>
      <c r="AN167" s="15" t="s">
        <v>47</v>
      </c>
      <c r="AO167" s="15">
        <v>0.11</v>
      </c>
      <c r="AP167" s="15">
        <v>0.33</v>
      </c>
      <c r="AQ167" s="15" t="s">
        <v>47</v>
      </c>
      <c r="AR167" s="15">
        <v>0.05</v>
      </c>
      <c r="AS167" s="15">
        <v>0.03</v>
      </c>
      <c r="AT167" s="15">
        <v>0.02</v>
      </c>
    </row>
    <row r="168" spans="1:46" s="15" customFormat="1" ht="0.75" customHeight="1" x14ac:dyDescent="0.25">
      <c r="A168" s="17"/>
      <c r="C168" s="15" t="s">
        <v>142</v>
      </c>
      <c r="D168" s="15">
        <v>25</v>
      </c>
      <c r="E168" s="15">
        <v>1</v>
      </c>
      <c r="F168" s="15" t="s">
        <v>47</v>
      </c>
      <c r="G168" s="15" t="s">
        <v>47</v>
      </c>
      <c r="H168" s="15">
        <v>1</v>
      </c>
      <c r="I168" s="15" t="s">
        <v>47</v>
      </c>
      <c r="J168" s="15" t="s">
        <v>47</v>
      </c>
      <c r="K168" s="15" t="s">
        <v>47</v>
      </c>
      <c r="L168" s="15" t="s">
        <v>47</v>
      </c>
      <c r="M168" s="15" t="s">
        <v>47</v>
      </c>
      <c r="N168" s="15">
        <v>1</v>
      </c>
      <c r="O168" s="15">
        <v>2</v>
      </c>
      <c r="P168" s="15" t="s">
        <v>47</v>
      </c>
      <c r="Q168" s="15">
        <v>1</v>
      </c>
      <c r="R168" s="15">
        <v>1</v>
      </c>
      <c r="S168" s="15" t="s">
        <v>47</v>
      </c>
      <c r="T168" s="15">
        <v>1</v>
      </c>
      <c r="U168" s="15">
        <v>1</v>
      </c>
      <c r="V168" s="15" t="s">
        <v>47</v>
      </c>
      <c r="W168" s="15">
        <v>1</v>
      </c>
      <c r="X168" s="15" t="s">
        <v>47</v>
      </c>
      <c r="Y168" s="15" t="s">
        <v>47</v>
      </c>
      <c r="Z168" s="15">
        <v>1</v>
      </c>
      <c r="AA168" s="15">
        <v>1</v>
      </c>
      <c r="AB168" s="15">
        <v>2</v>
      </c>
      <c r="AC168" s="15" t="s">
        <v>47</v>
      </c>
      <c r="AD168" s="15" t="s">
        <v>47</v>
      </c>
      <c r="AE168" s="15">
        <v>1</v>
      </c>
      <c r="AF168" s="15">
        <v>1</v>
      </c>
      <c r="AG168" s="15">
        <v>1</v>
      </c>
      <c r="AH168" s="15">
        <v>1</v>
      </c>
      <c r="AI168" s="15" t="s">
        <v>47</v>
      </c>
      <c r="AJ168" s="15" t="s">
        <v>47</v>
      </c>
      <c r="AK168" s="15" t="s">
        <v>47</v>
      </c>
      <c r="AL168" s="15" t="s">
        <v>47</v>
      </c>
      <c r="AM168" s="15" t="s">
        <v>47</v>
      </c>
      <c r="AN168" s="15">
        <v>1</v>
      </c>
      <c r="AO168" s="15">
        <v>1</v>
      </c>
      <c r="AP168" s="15" t="s">
        <v>47</v>
      </c>
      <c r="AQ168" s="15" t="s">
        <v>47</v>
      </c>
      <c r="AR168" s="15">
        <v>7</v>
      </c>
      <c r="AS168" s="15">
        <v>12</v>
      </c>
      <c r="AT168" s="15">
        <v>6</v>
      </c>
    </row>
    <row r="169" spans="1:46" s="15" customFormat="1" ht="0.75" customHeight="1" x14ac:dyDescent="0.25">
      <c r="A169" s="17"/>
      <c r="D169" s="15">
        <v>0.04</v>
      </c>
      <c r="E169" s="15">
        <v>0.17</v>
      </c>
      <c r="F169" s="15" t="s">
        <v>47</v>
      </c>
      <c r="G169" s="15" t="s">
        <v>47</v>
      </c>
      <c r="H169" s="15">
        <v>0.04</v>
      </c>
      <c r="I169" s="15" t="s">
        <v>47</v>
      </c>
      <c r="J169" s="15" t="s">
        <v>47</v>
      </c>
      <c r="K169" s="15" t="s">
        <v>47</v>
      </c>
      <c r="L169" s="15" t="s">
        <v>47</v>
      </c>
      <c r="M169" s="15" t="s">
        <v>47</v>
      </c>
      <c r="N169" s="15">
        <v>0.05</v>
      </c>
      <c r="O169" s="15">
        <v>0.11</v>
      </c>
      <c r="P169" s="15" t="s">
        <v>47</v>
      </c>
      <c r="Q169" s="15">
        <v>0.04</v>
      </c>
      <c r="R169" s="15">
        <v>0.1</v>
      </c>
      <c r="S169" s="15" t="s">
        <v>47</v>
      </c>
      <c r="T169" s="15">
        <v>0.04</v>
      </c>
      <c r="U169" s="15">
        <v>0.11</v>
      </c>
      <c r="V169" s="15" t="s">
        <v>47</v>
      </c>
      <c r="W169" s="15">
        <v>0.13</v>
      </c>
      <c r="X169" s="15" t="s">
        <v>47</v>
      </c>
      <c r="Y169" s="15" t="s">
        <v>47</v>
      </c>
      <c r="Z169" s="15">
        <v>0.11</v>
      </c>
      <c r="AA169" s="15">
        <v>0.04</v>
      </c>
      <c r="AB169" s="15">
        <v>0.15</v>
      </c>
      <c r="AC169" s="15" t="s">
        <v>47</v>
      </c>
      <c r="AD169" s="15" t="s">
        <v>47</v>
      </c>
      <c r="AE169" s="15">
        <v>0.09</v>
      </c>
      <c r="AF169" s="15">
        <v>0.2</v>
      </c>
      <c r="AG169" s="15">
        <v>0.09</v>
      </c>
      <c r="AH169" s="15">
        <v>0.03</v>
      </c>
      <c r="AI169" s="15" t="s">
        <v>47</v>
      </c>
      <c r="AJ169" s="15" t="s">
        <v>47</v>
      </c>
      <c r="AK169" s="15" t="s">
        <v>47</v>
      </c>
      <c r="AL169" s="15" t="s">
        <v>47</v>
      </c>
      <c r="AM169" s="15" t="s">
        <v>47</v>
      </c>
      <c r="AN169" s="15">
        <v>0.09</v>
      </c>
      <c r="AO169" s="15">
        <v>0.05</v>
      </c>
      <c r="AP169" s="15" t="s">
        <v>47</v>
      </c>
      <c r="AQ169" s="15" t="s">
        <v>47</v>
      </c>
      <c r="AR169" s="15">
        <v>0.03</v>
      </c>
      <c r="AS169" s="15">
        <v>0.04</v>
      </c>
      <c r="AT169" s="15">
        <v>7.0000000000000007E-2</v>
      </c>
    </row>
    <row r="170" spans="1:46" s="15" customFormat="1" ht="0.75" customHeight="1" x14ac:dyDescent="0.25">
      <c r="A170" s="17"/>
      <c r="C170" s="15" t="s">
        <v>143</v>
      </c>
      <c r="D170" s="15">
        <v>12</v>
      </c>
      <c r="E170" s="15" t="s">
        <v>47</v>
      </c>
      <c r="F170" s="15" t="s">
        <v>47</v>
      </c>
      <c r="G170" s="15">
        <v>1</v>
      </c>
      <c r="H170" s="15">
        <v>1</v>
      </c>
      <c r="I170" s="15">
        <v>1</v>
      </c>
      <c r="J170" s="15" t="s">
        <v>47</v>
      </c>
      <c r="K170" s="15" t="s">
        <v>47</v>
      </c>
      <c r="L170" s="15" t="s">
        <v>47</v>
      </c>
      <c r="M170" s="15" t="s">
        <v>47</v>
      </c>
      <c r="N170" s="15" t="s">
        <v>47</v>
      </c>
      <c r="O170" s="15" t="s">
        <v>47</v>
      </c>
      <c r="P170" s="15" t="s">
        <v>47</v>
      </c>
      <c r="Q170" s="15" t="s">
        <v>47</v>
      </c>
      <c r="R170" s="15" t="s">
        <v>47</v>
      </c>
      <c r="S170" s="15" t="s">
        <v>47</v>
      </c>
      <c r="T170" s="15">
        <v>1</v>
      </c>
      <c r="U170" s="15" t="s">
        <v>47</v>
      </c>
      <c r="V170" s="15" t="s">
        <v>47</v>
      </c>
      <c r="W170" s="15" t="s">
        <v>47</v>
      </c>
      <c r="X170" s="15" t="s">
        <v>47</v>
      </c>
      <c r="Y170" s="15" t="s">
        <v>47</v>
      </c>
      <c r="Z170" s="15" t="s">
        <v>47</v>
      </c>
      <c r="AA170" s="15">
        <v>1</v>
      </c>
      <c r="AB170" s="15" t="s">
        <v>47</v>
      </c>
      <c r="AC170" s="15" t="s">
        <v>47</v>
      </c>
      <c r="AD170" s="15" t="s">
        <v>47</v>
      </c>
      <c r="AE170" s="15">
        <v>1</v>
      </c>
      <c r="AF170" s="15" t="s">
        <v>47</v>
      </c>
      <c r="AG170" s="15" t="s">
        <v>47</v>
      </c>
      <c r="AH170" s="15" t="s">
        <v>47</v>
      </c>
      <c r="AI170" s="15" t="s">
        <v>47</v>
      </c>
      <c r="AJ170" s="15" t="s">
        <v>47</v>
      </c>
      <c r="AK170" s="15" t="s">
        <v>47</v>
      </c>
      <c r="AL170" s="15" t="s">
        <v>47</v>
      </c>
      <c r="AM170" s="15">
        <v>1</v>
      </c>
      <c r="AN170" s="15" t="s">
        <v>47</v>
      </c>
      <c r="AO170" s="15">
        <v>1</v>
      </c>
      <c r="AP170" s="15" t="s">
        <v>47</v>
      </c>
      <c r="AQ170" s="15" t="s">
        <v>47</v>
      </c>
      <c r="AR170" s="15">
        <v>5</v>
      </c>
      <c r="AS170" s="15">
        <v>5</v>
      </c>
      <c r="AT170" s="15">
        <v>2</v>
      </c>
    </row>
    <row r="171" spans="1:46" s="15" customFormat="1" ht="0.75" customHeight="1" x14ac:dyDescent="0.25">
      <c r="A171" s="17"/>
      <c r="D171" s="15">
        <v>0.02</v>
      </c>
      <c r="E171" s="15" t="s">
        <v>47</v>
      </c>
      <c r="F171" s="15" t="s">
        <v>47</v>
      </c>
      <c r="G171" s="15">
        <v>0.08</v>
      </c>
      <c r="H171" s="15">
        <v>0.04</v>
      </c>
      <c r="I171" s="15">
        <v>0.17</v>
      </c>
      <c r="J171" s="15" t="s">
        <v>47</v>
      </c>
      <c r="K171" s="15" t="s">
        <v>47</v>
      </c>
      <c r="L171" s="15" t="s">
        <v>47</v>
      </c>
      <c r="M171" s="15" t="s">
        <v>47</v>
      </c>
      <c r="N171" s="15" t="s">
        <v>47</v>
      </c>
      <c r="O171" s="15" t="s">
        <v>47</v>
      </c>
      <c r="P171" s="15" t="s">
        <v>47</v>
      </c>
      <c r="Q171" s="15" t="s">
        <v>47</v>
      </c>
      <c r="R171" s="15" t="s">
        <v>47</v>
      </c>
      <c r="S171" s="15" t="s">
        <v>47</v>
      </c>
      <c r="T171" s="15">
        <v>0.04</v>
      </c>
      <c r="U171" s="15" t="s">
        <v>47</v>
      </c>
      <c r="V171" s="15" t="s">
        <v>47</v>
      </c>
      <c r="W171" s="15" t="s">
        <v>47</v>
      </c>
      <c r="X171" s="15" t="s">
        <v>47</v>
      </c>
      <c r="Y171" s="15" t="s">
        <v>47</v>
      </c>
      <c r="Z171" s="15" t="s">
        <v>47</v>
      </c>
      <c r="AA171" s="15">
        <v>0.04</v>
      </c>
      <c r="AB171" s="15" t="s">
        <v>47</v>
      </c>
      <c r="AC171" s="15" t="s">
        <v>47</v>
      </c>
      <c r="AD171" s="15" t="s">
        <v>47</v>
      </c>
      <c r="AE171" s="15">
        <v>0.09</v>
      </c>
      <c r="AF171" s="15" t="s">
        <v>47</v>
      </c>
      <c r="AG171" s="15" t="s">
        <v>47</v>
      </c>
      <c r="AH171" s="15" t="s">
        <v>47</v>
      </c>
      <c r="AI171" s="15" t="s">
        <v>47</v>
      </c>
      <c r="AJ171" s="15" t="s">
        <v>47</v>
      </c>
      <c r="AK171" s="15" t="s">
        <v>47</v>
      </c>
      <c r="AL171" s="15" t="s">
        <v>47</v>
      </c>
      <c r="AM171" s="15">
        <v>0.06</v>
      </c>
      <c r="AN171" s="15" t="s">
        <v>47</v>
      </c>
      <c r="AO171" s="15">
        <v>0.05</v>
      </c>
      <c r="AP171" s="15" t="s">
        <v>47</v>
      </c>
      <c r="AQ171" s="15" t="s">
        <v>47</v>
      </c>
      <c r="AR171" s="15">
        <v>0.02</v>
      </c>
      <c r="AS171" s="15">
        <v>0.02</v>
      </c>
      <c r="AT171" s="15">
        <v>0.02</v>
      </c>
    </row>
    <row r="172" spans="1:46" s="15" customFormat="1" ht="0.75" customHeight="1" x14ac:dyDescent="0.25">
      <c r="A172" s="17"/>
    </row>
    <row r="173" spans="1:46" ht="15" hidden="1" customHeight="1" x14ac:dyDescent="0.25">
      <c r="A173" s="17"/>
    </row>
    <row r="174" spans="1:46" ht="15" hidden="1" customHeight="1" x14ac:dyDescent="0.25">
      <c r="A174" s="17"/>
    </row>
    <row r="175" spans="1:46" ht="15" hidden="1" customHeight="1" x14ac:dyDescent="0.25">
      <c r="A175" s="17"/>
    </row>
    <row r="176" spans="1:46" ht="15" hidden="1" customHeight="1" x14ac:dyDescent="0.25">
      <c r="A176" s="17"/>
    </row>
    <row r="177" spans="1:1" ht="15" hidden="1" customHeight="1" x14ac:dyDescent="0.25">
      <c r="A177" s="17"/>
    </row>
    <row r="178" spans="1:1" ht="15" hidden="1" customHeight="1" x14ac:dyDescent="0.25">
      <c r="A178" s="17"/>
    </row>
    <row r="179" spans="1:1" ht="15" hidden="1" customHeight="1" x14ac:dyDescent="0.25">
      <c r="A179" s="17"/>
    </row>
    <row r="180" spans="1:1" ht="15" hidden="1" customHeight="1" x14ac:dyDescent="0.25">
      <c r="A180" s="17"/>
    </row>
    <row r="181" spans="1:1" ht="15" hidden="1" customHeight="1" x14ac:dyDescent="0.25">
      <c r="A181" s="17"/>
    </row>
    <row r="182" spans="1:1" ht="15" hidden="1" customHeight="1" x14ac:dyDescent="0.25">
      <c r="A182" s="17"/>
    </row>
  </sheetData>
  <sortState ref="C75:AU87">
    <sortCondition ref="C75"/>
  </sortState>
  <mergeCells count="2">
    <mergeCell ref="A1:R1"/>
    <mergeCell ref="B2:P2"/>
  </mergeCells>
  <dataValidations count="2">
    <dataValidation type="list" allowBlank="1" showInputMessage="1" showErrorMessage="1" sqref="B2">
      <formula1>$C$24:$C$35</formula1>
    </dataValidation>
    <dataValidation type="list" allowBlank="1" showInputMessage="1" showErrorMessage="1" sqref="C14">
      <formula1>$C$47:$C$58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7"/>
  <sheetViews>
    <sheetView topLeftCell="A8" workbookViewId="0">
      <selection activeCell="A125" sqref="A125:XFD1048576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5703125" style="20" customWidth="1"/>
    <col min="19" max="47" width="0.140625" style="13" customWidth="1"/>
    <col min="48" max="16384" width="8.5703125" style="20" hidden="1"/>
  </cols>
  <sheetData>
    <row r="1" spans="1:47" s="23" customFormat="1" ht="20.25" x14ac:dyDescent="0.3">
      <c r="A1" s="65" t="s">
        <v>144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149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145</v>
      </c>
      <c r="C5" s="1"/>
      <c r="D5" s="1">
        <f t="shared" ref="D5:AO5" si="0">LOOKUP($B$2,$C$24:$C$29,D$24:D$29)</f>
        <v>0.18</v>
      </c>
      <c r="E5" s="1">
        <f t="shared" si="0"/>
        <v>0</v>
      </c>
      <c r="F5" s="1">
        <f t="shared" si="0"/>
        <v>0.14000000000000001</v>
      </c>
      <c r="G5" s="1">
        <f t="shared" si="0"/>
        <v>0.16</v>
      </c>
      <c r="H5" s="1">
        <f t="shared" si="0"/>
        <v>0.12</v>
      </c>
      <c r="I5" s="1">
        <f t="shared" si="0"/>
        <v>0.16</v>
      </c>
      <c r="J5" s="1">
        <f t="shared" si="0"/>
        <v>0</v>
      </c>
      <c r="K5" s="1">
        <f t="shared" si="0"/>
        <v>0</v>
      </c>
      <c r="L5" s="1">
        <f t="shared" si="0"/>
        <v>0.18</v>
      </c>
      <c r="M5" s="1">
        <f t="shared" si="0"/>
        <v>0.16</v>
      </c>
      <c r="N5" s="1">
        <f t="shared" si="0"/>
        <v>0.24</v>
      </c>
      <c r="O5" s="1">
        <f t="shared" si="0"/>
        <v>0.32</v>
      </c>
      <c r="P5" s="1">
        <f t="shared" si="0"/>
        <v>0.19</v>
      </c>
      <c r="Q5" s="1">
        <f t="shared" si="0"/>
        <v>0.19</v>
      </c>
      <c r="R5" s="1">
        <f t="shared" si="0"/>
        <v>0.08</v>
      </c>
      <c r="S5" s="14">
        <f t="shared" si="0"/>
        <v>0.21</v>
      </c>
      <c r="T5" s="14">
        <f t="shared" si="0"/>
        <v>0.2</v>
      </c>
      <c r="U5" s="14">
        <f t="shared" si="0"/>
        <v>0</v>
      </c>
      <c r="V5" s="14">
        <f t="shared" si="0"/>
        <v>0</v>
      </c>
      <c r="W5" s="14">
        <f t="shared" si="0"/>
        <v>0.06</v>
      </c>
      <c r="X5" s="14">
        <f t="shared" si="0"/>
        <v>0.2</v>
      </c>
      <c r="Y5" s="14">
        <f t="shared" si="0"/>
        <v>0.19</v>
      </c>
      <c r="Z5" s="14">
        <f t="shared" si="0"/>
        <v>0.16</v>
      </c>
      <c r="AA5" s="14">
        <f t="shared" si="0"/>
        <v>0.19</v>
      </c>
      <c r="AB5" s="14">
        <f t="shared" si="0"/>
        <v>0.15</v>
      </c>
      <c r="AC5" s="14">
        <f t="shared" si="0"/>
        <v>0.2</v>
      </c>
      <c r="AD5" s="14">
        <f t="shared" si="0"/>
        <v>0.19</v>
      </c>
      <c r="AE5" s="14">
        <f t="shared" si="0"/>
        <v>0.18</v>
      </c>
      <c r="AF5" s="14">
        <f t="shared" si="0"/>
        <v>0</v>
      </c>
      <c r="AG5" s="14">
        <f t="shared" si="0"/>
        <v>0.12</v>
      </c>
      <c r="AH5" s="14">
        <f t="shared" si="0"/>
        <v>0.2</v>
      </c>
      <c r="AI5" s="14">
        <f t="shared" si="0"/>
        <v>0</v>
      </c>
      <c r="AJ5" s="14">
        <f t="shared" si="0"/>
        <v>0</v>
      </c>
      <c r="AK5" s="14">
        <f t="shared" si="0"/>
        <v>0.2</v>
      </c>
      <c r="AL5" s="14">
        <f t="shared" si="0"/>
        <v>0</v>
      </c>
      <c r="AM5" s="14">
        <f t="shared" si="0"/>
        <v>0.19</v>
      </c>
      <c r="AN5" s="14">
        <f t="shared" si="0"/>
        <v>0</v>
      </c>
      <c r="AO5" s="14">
        <f t="shared" si="0"/>
        <v>0.15</v>
      </c>
      <c r="AP5" s="14"/>
      <c r="AQ5" s="14"/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 t="s">
        <v>144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 t="s">
        <v>145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x14ac:dyDescent="0.25">
      <c r="A14" s="21"/>
      <c r="B14" s="1"/>
      <c r="C14" s="1" t="str">
        <f>B2</f>
        <v>Quite poor</v>
      </c>
      <c r="D14" s="1">
        <f>LOOKUP($C$14,$C$41:$C$46,D$41:D$46)</f>
        <v>0.17</v>
      </c>
      <c r="E14" s="1">
        <f t="shared" ref="E14:AT14" si="1">LOOKUP($C$14,$C$41:$C$46,E$41:E$46)</f>
        <v>0</v>
      </c>
      <c r="F14" s="1">
        <f t="shared" si="1"/>
        <v>0</v>
      </c>
      <c r="G14" s="1">
        <f t="shared" si="1"/>
        <v>0</v>
      </c>
      <c r="H14" s="1">
        <f t="shared" si="1"/>
        <v>0.17</v>
      </c>
      <c r="I14" s="1">
        <f t="shared" si="1"/>
        <v>0.06</v>
      </c>
      <c r="J14" s="1">
        <f t="shared" si="1"/>
        <v>0</v>
      </c>
      <c r="K14" s="1">
        <f t="shared" si="1"/>
        <v>0</v>
      </c>
      <c r="L14" s="1">
        <f t="shared" si="1"/>
        <v>0.09</v>
      </c>
      <c r="M14" s="1">
        <f t="shared" si="1"/>
        <v>0</v>
      </c>
      <c r="N14" s="1">
        <f t="shared" si="1"/>
        <v>0.26</v>
      </c>
      <c r="O14" s="1">
        <f t="shared" si="1"/>
        <v>0.1</v>
      </c>
      <c r="P14" s="1">
        <f t="shared" si="1"/>
        <v>0.22</v>
      </c>
      <c r="Q14" s="1">
        <f t="shared" si="1"/>
        <v>0.15</v>
      </c>
      <c r="R14" s="1">
        <f t="shared" si="1"/>
        <v>0.18</v>
      </c>
      <c r="S14" s="14">
        <f t="shared" si="1"/>
        <v>0.17</v>
      </c>
      <c r="T14" s="14">
        <f t="shared" si="1"/>
        <v>0.16</v>
      </c>
      <c r="U14" s="14">
        <f t="shared" si="1"/>
        <v>0</v>
      </c>
      <c r="V14" s="14">
        <f t="shared" si="1"/>
        <v>0</v>
      </c>
      <c r="W14" s="14">
        <f t="shared" si="1"/>
        <v>0.16</v>
      </c>
      <c r="X14" s="14">
        <f t="shared" si="1"/>
        <v>0.2</v>
      </c>
      <c r="Y14" s="14">
        <f t="shared" si="1"/>
        <v>0.16</v>
      </c>
      <c r="Z14" s="14">
        <f t="shared" si="1"/>
        <v>0.18</v>
      </c>
      <c r="AA14" s="14">
        <f t="shared" si="1"/>
        <v>0.2</v>
      </c>
      <c r="AB14" s="14">
        <f t="shared" si="1"/>
        <v>0.09</v>
      </c>
      <c r="AC14" s="14">
        <f t="shared" si="1"/>
        <v>0.2</v>
      </c>
      <c r="AD14" s="14">
        <f t="shared" si="1"/>
        <v>0.22</v>
      </c>
      <c r="AE14" s="14">
        <f t="shared" si="1"/>
        <v>0</v>
      </c>
      <c r="AF14" s="14">
        <f t="shared" si="1"/>
        <v>0</v>
      </c>
      <c r="AG14" s="14">
        <f t="shared" si="1"/>
        <v>0.15</v>
      </c>
      <c r="AH14" s="14">
        <f t="shared" si="1"/>
        <v>0.18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0.22</v>
      </c>
      <c r="AN14" s="14">
        <f t="shared" si="1"/>
        <v>0</v>
      </c>
      <c r="AO14" s="14">
        <f t="shared" si="1"/>
        <v>0.23</v>
      </c>
      <c r="AP14" s="14">
        <f t="shared" si="1"/>
        <v>0</v>
      </c>
      <c r="AQ14" s="14">
        <f t="shared" si="1"/>
        <v>0</v>
      </c>
      <c r="AR14" s="14">
        <f t="shared" si="1"/>
        <v>0.16</v>
      </c>
      <c r="AS14" s="14">
        <f t="shared" si="1"/>
        <v>0.18</v>
      </c>
      <c r="AT14" s="14">
        <f t="shared" si="1"/>
        <v>0.19</v>
      </c>
      <c r="AU14" s="14"/>
    </row>
    <row r="15" spans="1:47" s="19" customFormat="1" x14ac:dyDescent="0.25">
      <c r="A15" s="2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x14ac:dyDescent="0.25">
      <c r="A16" s="18">
        <v>40940</v>
      </c>
      <c r="B16" s="2" t="s">
        <v>144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x14ac:dyDescent="0.25">
      <c r="A18" s="17"/>
      <c r="B18" s="2"/>
      <c r="C18" s="2"/>
      <c r="D18" s="2" t="s">
        <v>1</v>
      </c>
      <c r="E18" s="2" t="s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63" customFormat="1" ht="15" customHeight="1" x14ac:dyDescent="0.25">
      <c r="A19" s="17"/>
      <c r="B19" s="52"/>
      <c r="C19" s="52"/>
      <c r="D19" s="52"/>
      <c r="E19" s="52" t="s">
        <v>3</v>
      </c>
      <c r="F19" s="52" t="s">
        <v>4</v>
      </c>
      <c r="G19" s="52" t="s">
        <v>5</v>
      </c>
      <c r="H19" s="52" t="s">
        <v>6</v>
      </c>
      <c r="I19" s="52" t="s">
        <v>7</v>
      </c>
      <c r="J19" s="52" t="s">
        <v>8</v>
      </c>
      <c r="K19" s="52" t="s">
        <v>9</v>
      </c>
      <c r="L19" s="52" t="s">
        <v>10</v>
      </c>
      <c r="M19" s="52" t="s">
        <v>11</v>
      </c>
      <c r="N19" s="52" t="s">
        <v>12</v>
      </c>
      <c r="O19" s="52" t="s">
        <v>13</v>
      </c>
      <c r="P19" s="52" t="s">
        <v>14</v>
      </c>
      <c r="Q19" s="52" t="s">
        <v>15</v>
      </c>
      <c r="R19" s="5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47" s="15" customFormat="1" ht="0.75" customHeight="1" x14ac:dyDescent="0.25">
      <c r="A20" s="17"/>
      <c r="B20" s="15" t="s">
        <v>42</v>
      </c>
      <c r="C20" s="15" t="s">
        <v>43</v>
      </c>
      <c r="D20" s="15">
        <v>2499</v>
      </c>
      <c r="E20" s="15">
        <v>24</v>
      </c>
      <c r="F20" s="15">
        <v>51</v>
      </c>
      <c r="G20" s="15">
        <v>45</v>
      </c>
      <c r="H20" s="15">
        <v>114</v>
      </c>
      <c r="I20" s="15">
        <v>56</v>
      </c>
      <c r="J20" s="15">
        <v>34</v>
      </c>
      <c r="K20" s="15">
        <v>33</v>
      </c>
      <c r="L20" s="15">
        <v>95</v>
      </c>
      <c r="M20" s="15">
        <v>50</v>
      </c>
      <c r="N20" s="15">
        <v>87</v>
      </c>
      <c r="O20" s="15">
        <v>68</v>
      </c>
      <c r="P20" s="15">
        <v>83</v>
      </c>
      <c r="Q20" s="15">
        <v>107</v>
      </c>
      <c r="R20" s="15">
        <v>89</v>
      </c>
      <c r="S20" s="15">
        <v>56</v>
      </c>
      <c r="T20" s="15">
        <v>169</v>
      </c>
      <c r="U20" s="15">
        <v>49</v>
      </c>
      <c r="V20" s="15">
        <v>27</v>
      </c>
      <c r="W20" s="15">
        <v>54</v>
      </c>
      <c r="X20" s="15">
        <v>110</v>
      </c>
      <c r="Y20" s="15">
        <v>59</v>
      </c>
      <c r="Z20" s="15">
        <v>43</v>
      </c>
      <c r="AA20" s="15">
        <v>99</v>
      </c>
      <c r="AB20" s="15">
        <v>103</v>
      </c>
      <c r="AC20" s="15">
        <v>30</v>
      </c>
      <c r="AD20" s="15">
        <v>59</v>
      </c>
      <c r="AE20" s="15">
        <v>55</v>
      </c>
      <c r="AF20" s="15">
        <v>23</v>
      </c>
      <c r="AG20" s="15">
        <v>66</v>
      </c>
      <c r="AH20" s="15">
        <v>217</v>
      </c>
      <c r="AI20" s="15">
        <v>46</v>
      </c>
      <c r="AJ20" s="15">
        <v>25</v>
      </c>
      <c r="AK20" s="15">
        <v>56</v>
      </c>
      <c r="AL20" s="15">
        <v>17</v>
      </c>
      <c r="AM20" s="15">
        <v>58</v>
      </c>
      <c r="AN20" s="15">
        <v>40</v>
      </c>
      <c r="AO20" s="15">
        <v>66</v>
      </c>
      <c r="AP20" s="15">
        <v>15</v>
      </c>
      <c r="AQ20" s="15">
        <v>21</v>
      </c>
    </row>
    <row r="21" spans="1:47" s="15" customFormat="1" ht="0.75" customHeight="1" x14ac:dyDescent="0.25">
      <c r="A21" s="17"/>
    </row>
    <row r="22" spans="1:47" s="15" customFormat="1" ht="0.75" customHeight="1" x14ac:dyDescent="0.25">
      <c r="A22" s="17"/>
      <c r="C22" s="15" t="s">
        <v>44</v>
      </c>
      <c r="D22" s="15">
        <v>2522</v>
      </c>
      <c r="E22" s="15">
        <v>28</v>
      </c>
      <c r="F22" s="15">
        <v>48</v>
      </c>
      <c r="G22" s="15">
        <v>54</v>
      </c>
      <c r="H22" s="15">
        <v>107</v>
      </c>
      <c r="I22" s="15">
        <v>58</v>
      </c>
      <c r="J22" s="15">
        <v>39</v>
      </c>
      <c r="K22" s="15">
        <v>40</v>
      </c>
      <c r="L22" s="15">
        <v>89</v>
      </c>
      <c r="M22" s="15">
        <v>52</v>
      </c>
      <c r="N22" s="15">
        <v>82</v>
      </c>
      <c r="O22" s="15">
        <v>71</v>
      </c>
      <c r="P22" s="15">
        <v>96</v>
      </c>
      <c r="Q22" s="15">
        <v>86</v>
      </c>
      <c r="R22" s="15">
        <v>86</v>
      </c>
      <c r="S22" s="15">
        <v>67</v>
      </c>
      <c r="T22" s="15">
        <v>176</v>
      </c>
      <c r="U22" s="15">
        <v>39</v>
      </c>
      <c r="V22" s="15">
        <v>29</v>
      </c>
      <c r="W22" s="15">
        <v>65</v>
      </c>
      <c r="X22" s="15">
        <v>118</v>
      </c>
      <c r="Y22" s="15">
        <v>55</v>
      </c>
      <c r="Z22" s="15">
        <v>52</v>
      </c>
      <c r="AA22" s="15">
        <v>93</v>
      </c>
      <c r="AB22" s="15">
        <v>81</v>
      </c>
      <c r="AC22" s="15">
        <v>57</v>
      </c>
      <c r="AD22" s="15">
        <v>55</v>
      </c>
      <c r="AE22" s="15">
        <v>52</v>
      </c>
      <c r="AF22" s="15">
        <v>25</v>
      </c>
      <c r="AG22" s="15">
        <v>62</v>
      </c>
      <c r="AH22" s="15">
        <v>194</v>
      </c>
      <c r="AI22" s="15">
        <v>38</v>
      </c>
      <c r="AJ22" s="15">
        <v>29</v>
      </c>
      <c r="AK22" s="15">
        <v>58</v>
      </c>
      <c r="AL22" s="15">
        <v>32</v>
      </c>
      <c r="AM22" s="15">
        <v>54</v>
      </c>
      <c r="AN22" s="15">
        <v>46</v>
      </c>
      <c r="AO22" s="15">
        <v>69</v>
      </c>
      <c r="AP22" s="15">
        <v>17</v>
      </c>
      <c r="AQ22" s="15">
        <v>22</v>
      </c>
    </row>
    <row r="23" spans="1:47" s="15" customFormat="1" ht="0.75" customHeight="1" x14ac:dyDescent="0.25">
      <c r="A23" s="17"/>
    </row>
    <row r="24" spans="1:47" s="15" customFormat="1" ht="0.75" customHeight="1" x14ac:dyDescent="0.25">
      <c r="A24" s="17"/>
      <c r="B24" s="15" t="s">
        <v>145</v>
      </c>
      <c r="C24" s="15" t="s">
        <v>151</v>
      </c>
      <c r="D24" s="15">
        <v>0.38</v>
      </c>
      <c r="F24" s="15">
        <v>0.43</v>
      </c>
      <c r="G24" s="15">
        <v>0.42</v>
      </c>
      <c r="H24" s="15">
        <v>0.44</v>
      </c>
      <c r="I24" s="15">
        <v>0.38</v>
      </c>
      <c r="L24" s="15">
        <v>0.46</v>
      </c>
      <c r="M24" s="15">
        <v>0.36</v>
      </c>
      <c r="N24" s="15">
        <v>0.3</v>
      </c>
      <c r="O24" s="15">
        <v>0.28999999999999998</v>
      </c>
      <c r="P24" s="15">
        <v>0.4</v>
      </c>
      <c r="Q24" s="15">
        <v>0.39</v>
      </c>
      <c r="R24" s="15">
        <v>0.41</v>
      </c>
      <c r="S24" s="15">
        <v>0.45</v>
      </c>
      <c r="T24" s="15">
        <v>0.41</v>
      </c>
      <c r="W24" s="15">
        <v>0.33</v>
      </c>
      <c r="X24" s="15">
        <v>0.34</v>
      </c>
      <c r="Y24" s="15">
        <v>0.32</v>
      </c>
      <c r="Z24" s="15">
        <v>0.42</v>
      </c>
      <c r="AA24" s="15">
        <v>0.41</v>
      </c>
      <c r="AB24" s="15">
        <v>0.38</v>
      </c>
      <c r="AC24" s="15">
        <v>0.37</v>
      </c>
      <c r="AD24" s="15">
        <v>0.42</v>
      </c>
      <c r="AE24" s="15">
        <v>0.4</v>
      </c>
      <c r="AG24" s="15">
        <v>0.35</v>
      </c>
      <c r="AH24" s="15">
        <v>0.32</v>
      </c>
      <c r="AK24" s="15">
        <v>0.36</v>
      </c>
      <c r="AM24" s="15">
        <v>0.36</v>
      </c>
      <c r="AO24" s="15">
        <v>0.36</v>
      </c>
    </row>
    <row r="25" spans="1:47" s="15" customFormat="1" ht="0.75" customHeight="1" x14ac:dyDescent="0.25">
      <c r="A25" s="17"/>
      <c r="C25" s="15" t="s">
        <v>148</v>
      </c>
      <c r="D25" s="15">
        <v>0.13</v>
      </c>
      <c r="F25" s="15">
        <v>0.12</v>
      </c>
      <c r="G25" s="15">
        <v>0.13</v>
      </c>
      <c r="H25" s="15">
        <v>0.18</v>
      </c>
      <c r="I25" s="15">
        <v>0.09</v>
      </c>
      <c r="L25" s="15">
        <v>7.0000000000000007E-2</v>
      </c>
      <c r="M25" s="15">
        <v>0.14000000000000001</v>
      </c>
      <c r="N25" s="15">
        <v>0.17</v>
      </c>
      <c r="O25" s="15">
        <v>0.12</v>
      </c>
      <c r="P25" s="15">
        <v>0.12</v>
      </c>
      <c r="Q25" s="15">
        <v>0.14000000000000001</v>
      </c>
      <c r="R25" s="15">
        <v>0.18</v>
      </c>
      <c r="S25" s="15">
        <v>7.0000000000000007E-2</v>
      </c>
      <c r="T25" s="15">
        <v>0.11</v>
      </c>
      <c r="W25" s="15">
        <v>0.19</v>
      </c>
      <c r="X25" s="15">
        <v>0.19</v>
      </c>
      <c r="Y25" s="15">
        <v>0.14000000000000001</v>
      </c>
      <c r="Z25" s="15">
        <v>0.19</v>
      </c>
      <c r="AA25" s="15">
        <v>0.09</v>
      </c>
      <c r="AB25" s="15">
        <v>0.11</v>
      </c>
      <c r="AC25" s="15">
        <v>0.03</v>
      </c>
      <c r="AD25" s="15">
        <v>0.15</v>
      </c>
      <c r="AE25" s="15">
        <v>0.11</v>
      </c>
      <c r="AG25" s="15">
        <v>0.11</v>
      </c>
      <c r="AH25" s="15">
        <v>0.15</v>
      </c>
      <c r="AK25" s="15">
        <v>0.2</v>
      </c>
      <c r="AM25" s="15">
        <v>0.1</v>
      </c>
      <c r="AO25" s="15">
        <v>0.21</v>
      </c>
    </row>
    <row r="26" spans="1:47" s="15" customFormat="1" ht="0.75" customHeight="1" x14ac:dyDescent="0.25">
      <c r="A26" s="17"/>
      <c r="C26" s="15" t="s">
        <v>147</v>
      </c>
      <c r="D26" s="15">
        <v>0.05</v>
      </c>
      <c r="F26" s="15">
        <v>0.08</v>
      </c>
      <c r="G26" s="15">
        <v>7.0000000000000007E-2</v>
      </c>
      <c r="H26" s="15">
        <v>0.04</v>
      </c>
      <c r="I26" s="15">
        <v>0.04</v>
      </c>
      <c r="L26" s="15">
        <v>0.05</v>
      </c>
      <c r="M26" s="15">
        <v>0.04</v>
      </c>
      <c r="N26" s="15">
        <v>0.08</v>
      </c>
      <c r="O26" s="15">
        <v>0.03</v>
      </c>
      <c r="P26" s="15">
        <v>0.06</v>
      </c>
      <c r="Q26" s="15">
        <v>0.04</v>
      </c>
      <c r="R26" s="15">
        <v>0.06</v>
      </c>
      <c r="S26" s="15" t="str">
        <f>""</f>
        <v/>
      </c>
      <c r="T26" s="15">
        <v>0.05</v>
      </c>
      <c r="W26" s="15">
        <v>0.09</v>
      </c>
      <c r="X26" s="15">
        <v>0.04</v>
      </c>
      <c r="Y26" s="15">
        <v>0.03</v>
      </c>
      <c r="Z26" s="15" t="str">
        <f>""</f>
        <v/>
      </c>
      <c r="AA26" s="15">
        <v>0.02</v>
      </c>
      <c r="AB26" s="15">
        <v>0.06</v>
      </c>
      <c r="AC26" s="15">
        <v>0.1</v>
      </c>
      <c r="AD26" s="15">
        <v>0.05</v>
      </c>
      <c r="AE26" s="15">
        <v>0.04</v>
      </c>
      <c r="AG26" s="15">
        <v>0.03</v>
      </c>
      <c r="AH26" s="15">
        <v>0.09</v>
      </c>
      <c r="AK26" s="15">
        <v>0.05</v>
      </c>
      <c r="AM26" s="15">
        <v>0.03</v>
      </c>
      <c r="AO26" s="15">
        <v>0.05</v>
      </c>
    </row>
    <row r="27" spans="1:47" s="15" customFormat="1" ht="0.75" customHeight="1" x14ac:dyDescent="0.25">
      <c r="A27" s="17"/>
      <c r="C27" s="15" t="s">
        <v>149</v>
      </c>
      <c r="D27" s="15">
        <v>0.18</v>
      </c>
      <c r="F27" s="15">
        <v>0.14000000000000001</v>
      </c>
      <c r="G27" s="15">
        <v>0.16</v>
      </c>
      <c r="H27" s="15">
        <v>0.12</v>
      </c>
      <c r="I27" s="15">
        <v>0.16</v>
      </c>
      <c r="L27" s="15">
        <v>0.18</v>
      </c>
      <c r="M27" s="15">
        <v>0.16</v>
      </c>
      <c r="N27" s="15">
        <v>0.24</v>
      </c>
      <c r="O27" s="15">
        <v>0.32</v>
      </c>
      <c r="P27" s="15">
        <v>0.19</v>
      </c>
      <c r="Q27" s="15">
        <v>0.19</v>
      </c>
      <c r="R27" s="15">
        <v>0.08</v>
      </c>
      <c r="S27" s="15">
        <v>0.21</v>
      </c>
      <c r="T27" s="15">
        <v>0.2</v>
      </c>
      <c r="W27" s="15">
        <v>0.06</v>
      </c>
      <c r="X27" s="15">
        <v>0.2</v>
      </c>
      <c r="Y27" s="15">
        <v>0.19</v>
      </c>
      <c r="Z27" s="15">
        <v>0.16</v>
      </c>
      <c r="AA27" s="15">
        <v>0.19</v>
      </c>
      <c r="AB27" s="15">
        <v>0.15</v>
      </c>
      <c r="AC27" s="15">
        <v>0.2</v>
      </c>
      <c r="AD27" s="15">
        <v>0.19</v>
      </c>
      <c r="AE27" s="15">
        <v>0.18</v>
      </c>
      <c r="AG27" s="15">
        <v>0.12</v>
      </c>
      <c r="AH27" s="15">
        <v>0.2</v>
      </c>
      <c r="AK27" s="15">
        <v>0.2</v>
      </c>
      <c r="AM27" s="15">
        <v>0.19</v>
      </c>
      <c r="AO27" s="15">
        <v>0.15</v>
      </c>
    </row>
    <row r="28" spans="1:47" s="15" customFormat="1" ht="0.75" customHeight="1" x14ac:dyDescent="0.25">
      <c r="A28" s="17"/>
      <c r="C28" s="15" t="s">
        <v>146</v>
      </c>
      <c r="D28" s="15">
        <v>0.01</v>
      </c>
      <c r="F28" s="15" t="str">
        <f>""</f>
        <v/>
      </c>
      <c r="G28" s="15" t="str">
        <f>""</f>
        <v/>
      </c>
      <c r="H28" s="15" t="str">
        <f>""</f>
        <v/>
      </c>
      <c r="I28" s="15" t="str">
        <f>""</f>
        <v/>
      </c>
      <c r="L28" s="15">
        <v>0.03</v>
      </c>
      <c r="M28" s="15" t="str">
        <f>""</f>
        <v/>
      </c>
      <c r="N28" s="15" t="str">
        <f>""</f>
        <v/>
      </c>
      <c r="O28" s="15">
        <v>0.01</v>
      </c>
      <c r="P28" s="15">
        <v>0.01</v>
      </c>
      <c r="Q28" s="15">
        <v>0.01</v>
      </c>
      <c r="R28" s="15" t="str">
        <f>""</f>
        <v/>
      </c>
      <c r="S28" s="15">
        <v>0.02</v>
      </c>
      <c r="T28" s="15">
        <v>0.02</v>
      </c>
      <c r="W28" s="15" t="str">
        <f>""</f>
        <v/>
      </c>
      <c r="X28" s="15">
        <v>0.02</v>
      </c>
      <c r="Y28" s="15">
        <v>0.02</v>
      </c>
      <c r="Z28" s="15">
        <v>0.02</v>
      </c>
      <c r="AA28" s="15">
        <v>0.02</v>
      </c>
      <c r="AB28" s="15">
        <v>0.02</v>
      </c>
      <c r="AC28" s="15" t="str">
        <f>""</f>
        <v/>
      </c>
      <c r="AD28" s="15" t="str">
        <f>""</f>
        <v/>
      </c>
      <c r="AE28" s="15" t="str">
        <f>""</f>
        <v/>
      </c>
      <c r="AG28" s="15">
        <v>0.02</v>
      </c>
      <c r="AH28" s="15">
        <v>0.01</v>
      </c>
      <c r="AK28" s="15">
        <v>0.02</v>
      </c>
      <c r="AM28" s="15" t="str">
        <f>""</f>
        <v/>
      </c>
      <c r="AO28" s="15">
        <v>0.02</v>
      </c>
    </row>
    <row r="29" spans="1:47" s="15" customFormat="1" ht="0.75" customHeight="1" x14ac:dyDescent="0.25">
      <c r="A29" s="17"/>
      <c r="C29" s="15" t="s">
        <v>150</v>
      </c>
      <c r="D29" s="15">
        <v>0.25</v>
      </c>
      <c r="F29" s="15">
        <v>0.24</v>
      </c>
      <c r="G29" s="15">
        <v>0.22</v>
      </c>
      <c r="H29" s="15">
        <v>0.23</v>
      </c>
      <c r="I29" s="15">
        <v>0.34</v>
      </c>
      <c r="L29" s="15">
        <v>0.2</v>
      </c>
      <c r="M29" s="15">
        <v>0.3</v>
      </c>
      <c r="N29" s="15">
        <v>0.21</v>
      </c>
      <c r="O29" s="15">
        <v>0.22</v>
      </c>
      <c r="P29" s="15">
        <v>0.22</v>
      </c>
      <c r="Q29" s="15">
        <v>0.23</v>
      </c>
      <c r="R29" s="15">
        <v>0.27</v>
      </c>
      <c r="S29" s="15">
        <v>0.25</v>
      </c>
      <c r="T29" s="15">
        <v>0.22</v>
      </c>
      <c r="W29" s="15">
        <v>0.33</v>
      </c>
      <c r="X29" s="15">
        <v>0.22</v>
      </c>
      <c r="Y29" s="15">
        <v>0.31</v>
      </c>
      <c r="Z29" s="15">
        <v>0.21</v>
      </c>
      <c r="AA29" s="15">
        <v>0.26</v>
      </c>
      <c r="AB29" s="15">
        <v>0.28999999999999998</v>
      </c>
      <c r="AC29" s="15">
        <v>0.3</v>
      </c>
      <c r="AD29" s="15">
        <v>0.19</v>
      </c>
      <c r="AE29" s="15">
        <v>0.27</v>
      </c>
      <c r="AG29" s="15">
        <v>0.38</v>
      </c>
      <c r="AH29" s="15">
        <v>0.22</v>
      </c>
      <c r="AK29" s="15">
        <v>0.18</v>
      </c>
      <c r="AM29" s="15">
        <v>0.31</v>
      </c>
      <c r="AO29" s="15">
        <v>0.21</v>
      </c>
    </row>
    <row r="30" spans="1:47" s="15" customFormat="1" ht="0.75" customHeight="1" x14ac:dyDescent="0.25">
      <c r="A30" s="17"/>
    </row>
    <row r="31" spans="1:47" s="15" customFormat="1" ht="0.75" customHeight="1" x14ac:dyDescent="0.25">
      <c r="A31" s="17"/>
    </row>
    <row r="32" spans="1:47" s="15" customFormat="1" ht="0.75" customHeight="1" x14ac:dyDescent="0.25">
      <c r="A32" s="18">
        <v>41030</v>
      </c>
      <c r="B32" s="15" t="s">
        <v>144</v>
      </c>
    </row>
    <row r="33" spans="1:46" s="15" customFormat="1" ht="0.75" customHeight="1" x14ac:dyDescent="0.25">
      <c r="A33" s="17"/>
    </row>
    <row r="34" spans="1:46" s="15" customFormat="1" ht="0.75" customHeight="1" x14ac:dyDescent="0.25">
      <c r="A34" s="17"/>
    </row>
    <row r="35" spans="1:46" s="15" customFormat="1" ht="0.75" customHeight="1" x14ac:dyDescent="0.25">
      <c r="A35" s="17"/>
      <c r="D35" s="15" t="s">
        <v>1</v>
      </c>
      <c r="E35" s="15" t="s">
        <v>2</v>
      </c>
      <c r="AR35" s="15" t="s">
        <v>52</v>
      </c>
    </row>
    <row r="36" spans="1:46" s="15" customFormat="1" ht="0.75" customHeight="1" x14ac:dyDescent="0.25">
      <c r="A36" s="17"/>
      <c r="B36" s="15" t="s">
        <v>42</v>
      </c>
      <c r="E36" s="15" t="s">
        <v>3</v>
      </c>
      <c r="F36" s="15" t="s">
        <v>4</v>
      </c>
      <c r="G36" s="15" t="s">
        <v>5</v>
      </c>
      <c r="H36" s="15" t="s">
        <v>6</v>
      </c>
      <c r="I36" s="15" t="s">
        <v>7</v>
      </c>
      <c r="J36" s="15" t="s">
        <v>8</v>
      </c>
      <c r="K36" s="15" t="s">
        <v>9</v>
      </c>
      <c r="L36" s="15" t="s">
        <v>10</v>
      </c>
      <c r="M36" s="15" t="s">
        <v>11</v>
      </c>
      <c r="N36" s="15" t="s">
        <v>12</v>
      </c>
      <c r="O36" s="15" t="s">
        <v>13</v>
      </c>
      <c r="P36" s="15" t="s">
        <v>14</v>
      </c>
      <c r="Q36" s="15" t="s">
        <v>15</v>
      </c>
      <c r="R36" s="15" t="s">
        <v>16</v>
      </c>
      <c r="S36" s="15" t="s">
        <v>17</v>
      </c>
      <c r="T36" s="15" t="s">
        <v>18</v>
      </c>
      <c r="U36" s="15" t="s">
        <v>19</v>
      </c>
      <c r="V36" s="15" t="s">
        <v>20</v>
      </c>
      <c r="W36" s="15" t="s">
        <v>21</v>
      </c>
      <c r="X36" s="15" t="s">
        <v>22</v>
      </c>
      <c r="Y36" s="15" t="s">
        <v>23</v>
      </c>
      <c r="Z36" s="15" t="s">
        <v>24</v>
      </c>
      <c r="AA36" s="15" t="s">
        <v>25</v>
      </c>
      <c r="AB36" s="15" t="s">
        <v>26</v>
      </c>
      <c r="AC36" s="15" t="s">
        <v>27</v>
      </c>
      <c r="AD36" s="15" t="s">
        <v>28</v>
      </c>
      <c r="AE36" s="15" t="s">
        <v>29</v>
      </c>
      <c r="AF36" s="15" t="s">
        <v>30</v>
      </c>
      <c r="AG36" s="15" t="s">
        <v>31</v>
      </c>
      <c r="AH36" s="15" t="s">
        <v>32</v>
      </c>
      <c r="AI36" s="15" t="s">
        <v>33</v>
      </c>
      <c r="AJ36" s="15" t="s">
        <v>34</v>
      </c>
      <c r="AK36" s="15" t="s">
        <v>35</v>
      </c>
      <c r="AL36" s="15" t="s">
        <v>36</v>
      </c>
      <c r="AM36" s="15" t="s">
        <v>37</v>
      </c>
      <c r="AN36" s="15" t="s">
        <v>38</v>
      </c>
      <c r="AO36" s="15" t="s">
        <v>39</v>
      </c>
      <c r="AP36" s="15" t="s">
        <v>40</v>
      </c>
      <c r="AQ36" s="15" t="s">
        <v>41</v>
      </c>
      <c r="AR36" s="15" t="s">
        <v>53</v>
      </c>
      <c r="AS36" s="15" t="s">
        <v>54</v>
      </c>
      <c r="AT36" s="15" t="s">
        <v>55</v>
      </c>
    </row>
    <row r="37" spans="1:46" s="15" customFormat="1" ht="0.75" customHeight="1" x14ac:dyDescent="0.25">
      <c r="A37" s="17"/>
      <c r="C37" s="15" t="s">
        <v>43</v>
      </c>
      <c r="D37" s="15">
        <v>2838</v>
      </c>
      <c r="E37" s="15">
        <v>22</v>
      </c>
      <c r="F37" s="15">
        <v>47</v>
      </c>
      <c r="G37" s="15">
        <v>38</v>
      </c>
      <c r="H37" s="15">
        <v>105</v>
      </c>
      <c r="I37" s="15">
        <v>49</v>
      </c>
      <c r="J37" s="15">
        <v>30</v>
      </c>
      <c r="K37" s="15">
        <v>34</v>
      </c>
      <c r="L37" s="15">
        <v>77</v>
      </c>
      <c r="M37" s="15">
        <v>44</v>
      </c>
      <c r="N37" s="15">
        <v>92</v>
      </c>
      <c r="O37" s="15">
        <v>59</v>
      </c>
      <c r="P37" s="15">
        <v>68</v>
      </c>
      <c r="Q37" s="15">
        <v>102</v>
      </c>
      <c r="R37" s="15">
        <v>96</v>
      </c>
      <c r="S37" s="15">
        <v>47</v>
      </c>
      <c r="T37" s="15">
        <v>159</v>
      </c>
      <c r="U37" s="15">
        <v>42</v>
      </c>
      <c r="V37" s="15">
        <v>24</v>
      </c>
      <c r="W37" s="15">
        <v>44</v>
      </c>
      <c r="X37" s="15">
        <v>97</v>
      </c>
      <c r="Y37" s="15">
        <v>57</v>
      </c>
      <c r="Z37" s="15">
        <v>45</v>
      </c>
      <c r="AA37" s="15">
        <v>89</v>
      </c>
      <c r="AB37" s="15">
        <v>86</v>
      </c>
      <c r="AC37" s="15">
        <v>30</v>
      </c>
      <c r="AD37" s="15">
        <v>54</v>
      </c>
      <c r="AE37" s="15">
        <v>45</v>
      </c>
      <c r="AF37" s="15">
        <v>21</v>
      </c>
      <c r="AG37" s="15">
        <v>54</v>
      </c>
      <c r="AH37" s="15">
        <v>183</v>
      </c>
      <c r="AI37" s="15">
        <v>44</v>
      </c>
      <c r="AJ37" s="15">
        <v>18</v>
      </c>
      <c r="AK37" s="15">
        <v>46</v>
      </c>
      <c r="AL37" s="15">
        <v>17</v>
      </c>
      <c r="AM37" s="15">
        <v>50</v>
      </c>
      <c r="AN37" s="15">
        <v>41</v>
      </c>
      <c r="AO37" s="15">
        <v>66</v>
      </c>
      <c r="AP37" s="15">
        <v>15</v>
      </c>
      <c r="AQ37" s="15">
        <v>13</v>
      </c>
      <c r="AR37" s="15">
        <v>926</v>
      </c>
      <c r="AS37" s="15">
        <v>1422</v>
      </c>
      <c r="AT37" s="15">
        <v>490</v>
      </c>
    </row>
    <row r="38" spans="1:46" s="15" customFormat="1" ht="0.75" customHeight="1" x14ac:dyDescent="0.25">
      <c r="A38" s="17"/>
    </row>
    <row r="39" spans="1:46" s="15" customFormat="1" ht="0.75" customHeight="1" x14ac:dyDescent="0.25">
      <c r="A39" s="17"/>
      <c r="C39" s="15" t="s">
        <v>44</v>
      </c>
      <c r="D39" s="15">
        <v>2836</v>
      </c>
      <c r="E39" s="15">
        <v>26</v>
      </c>
      <c r="F39" s="15">
        <v>46</v>
      </c>
      <c r="G39" s="15">
        <v>45</v>
      </c>
      <c r="H39" s="15">
        <v>101</v>
      </c>
      <c r="I39" s="15">
        <v>51</v>
      </c>
      <c r="J39" s="15">
        <v>35</v>
      </c>
      <c r="K39" s="15">
        <v>40</v>
      </c>
      <c r="L39" s="15">
        <v>69</v>
      </c>
      <c r="M39" s="15">
        <v>46</v>
      </c>
      <c r="N39" s="15">
        <v>89</v>
      </c>
      <c r="O39" s="15">
        <v>61</v>
      </c>
      <c r="P39" s="15">
        <v>80</v>
      </c>
      <c r="Q39" s="15">
        <v>81</v>
      </c>
      <c r="R39" s="15">
        <v>92</v>
      </c>
      <c r="S39" s="15">
        <v>56</v>
      </c>
      <c r="T39" s="15">
        <v>165</v>
      </c>
      <c r="U39" s="15">
        <v>33</v>
      </c>
      <c r="V39" s="15">
        <v>27</v>
      </c>
      <c r="W39" s="15">
        <v>52</v>
      </c>
      <c r="X39" s="15">
        <v>110</v>
      </c>
      <c r="Y39" s="15">
        <v>51</v>
      </c>
      <c r="Z39" s="15">
        <v>54</v>
      </c>
      <c r="AA39" s="15">
        <v>83</v>
      </c>
      <c r="AB39" s="15">
        <v>67</v>
      </c>
      <c r="AC39" s="15">
        <v>52</v>
      </c>
      <c r="AD39" s="15">
        <v>49</v>
      </c>
      <c r="AE39" s="15">
        <v>44</v>
      </c>
      <c r="AF39" s="15">
        <v>24</v>
      </c>
      <c r="AG39" s="15">
        <v>52</v>
      </c>
      <c r="AH39" s="15">
        <v>165</v>
      </c>
      <c r="AI39" s="15">
        <v>36</v>
      </c>
      <c r="AJ39" s="15">
        <v>21</v>
      </c>
      <c r="AK39" s="15">
        <v>48</v>
      </c>
      <c r="AL39" s="15">
        <v>29</v>
      </c>
      <c r="AM39" s="15">
        <v>49</v>
      </c>
      <c r="AN39" s="15">
        <v>48</v>
      </c>
      <c r="AO39" s="15">
        <v>69</v>
      </c>
      <c r="AP39" s="15">
        <v>18</v>
      </c>
      <c r="AQ39" s="15">
        <v>15</v>
      </c>
      <c r="AR39" s="15">
        <v>915</v>
      </c>
      <c r="AS39" s="15">
        <v>1454</v>
      </c>
      <c r="AT39" s="15">
        <v>468</v>
      </c>
    </row>
    <row r="40" spans="1:46" s="15" customFormat="1" ht="0.75" customHeight="1" x14ac:dyDescent="0.25">
      <c r="A40" s="17"/>
      <c r="B40" s="15" t="s">
        <v>145</v>
      </c>
    </row>
    <row r="41" spans="1:46" s="15" customFormat="1" ht="0.75" customHeight="1" x14ac:dyDescent="0.25">
      <c r="A41" s="17"/>
      <c r="C41" s="15" t="s">
        <v>151</v>
      </c>
      <c r="D41" s="15">
        <v>0.37</v>
      </c>
      <c r="H41" s="15">
        <v>0.38</v>
      </c>
      <c r="I41" s="15">
        <v>0.45</v>
      </c>
      <c r="L41" s="15">
        <v>0.43</v>
      </c>
      <c r="N41" s="15">
        <v>0.26</v>
      </c>
      <c r="O41" s="15">
        <v>0.57999999999999996</v>
      </c>
      <c r="P41" s="15">
        <v>0.35</v>
      </c>
      <c r="Q41" s="15">
        <v>0.41</v>
      </c>
      <c r="R41" s="15">
        <v>0.37</v>
      </c>
      <c r="S41" s="15">
        <v>0.43</v>
      </c>
      <c r="T41" s="15">
        <v>0.4</v>
      </c>
      <c r="W41" s="15">
        <v>0.34</v>
      </c>
      <c r="X41" s="15">
        <v>0.38</v>
      </c>
      <c r="Y41" s="15">
        <v>0.37</v>
      </c>
      <c r="Z41" s="15">
        <v>0.4</v>
      </c>
      <c r="AA41" s="15">
        <v>0.44</v>
      </c>
      <c r="AB41" s="15">
        <v>0.37</v>
      </c>
      <c r="AC41" s="15">
        <v>0.37</v>
      </c>
      <c r="AD41" s="15">
        <v>0.37</v>
      </c>
      <c r="AG41" s="15">
        <v>0.39</v>
      </c>
      <c r="AH41" s="15">
        <v>0.35</v>
      </c>
      <c r="AM41" s="15">
        <v>0.36</v>
      </c>
      <c r="AO41" s="15">
        <v>0.39</v>
      </c>
      <c r="AR41" s="15">
        <v>0.38</v>
      </c>
      <c r="AS41" s="15">
        <v>0.36</v>
      </c>
      <c r="AT41" s="15">
        <v>0.37</v>
      </c>
    </row>
    <row r="42" spans="1:46" s="15" customFormat="1" ht="0.75" customHeight="1" x14ac:dyDescent="0.25">
      <c r="A42" s="17"/>
      <c r="C42" s="15" t="s">
        <v>148</v>
      </c>
      <c r="D42" s="15">
        <v>0.12</v>
      </c>
      <c r="H42" s="15">
        <v>0.13</v>
      </c>
      <c r="I42" s="15">
        <v>0.12</v>
      </c>
      <c r="L42" s="15">
        <v>0.14000000000000001</v>
      </c>
      <c r="N42" s="15">
        <v>0.11</v>
      </c>
      <c r="O42" s="15">
        <v>0.02</v>
      </c>
      <c r="P42" s="15">
        <v>0.1</v>
      </c>
      <c r="Q42" s="15">
        <v>0.1</v>
      </c>
      <c r="R42" s="15">
        <v>0.13</v>
      </c>
      <c r="S42" s="15">
        <v>0.19</v>
      </c>
      <c r="T42" s="15">
        <v>0.13</v>
      </c>
      <c r="W42" s="15">
        <v>0.2</v>
      </c>
      <c r="X42" s="15">
        <v>0.15</v>
      </c>
      <c r="Y42" s="15">
        <v>0.12</v>
      </c>
      <c r="Z42" s="15">
        <v>0.09</v>
      </c>
      <c r="AA42" s="15">
        <v>0.1</v>
      </c>
      <c r="AB42" s="15">
        <v>0.14000000000000001</v>
      </c>
      <c r="AC42" s="15">
        <v>0.03</v>
      </c>
      <c r="AD42" s="15">
        <v>0.13</v>
      </c>
      <c r="AG42" s="15">
        <v>0.13</v>
      </c>
      <c r="AH42" s="15">
        <v>0.13</v>
      </c>
      <c r="AM42" s="15">
        <v>0.1</v>
      </c>
      <c r="AO42" s="15">
        <v>0.09</v>
      </c>
      <c r="AR42" s="15">
        <v>0.11</v>
      </c>
      <c r="AS42" s="15">
        <v>0.13</v>
      </c>
      <c r="AT42" s="15">
        <v>0.12</v>
      </c>
    </row>
    <row r="43" spans="1:46" s="15" customFormat="1" ht="0.75" customHeight="1" x14ac:dyDescent="0.25">
      <c r="A43" s="17"/>
      <c r="C43" s="15" t="s">
        <v>147</v>
      </c>
      <c r="D43" s="15">
        <v>0.05</v>
      </c>
      <c r="H43" s="15">
        <v>0.03</v>
      </c>
      <c r="I43" s="15">
        <v>0.06</v>
      </c>
      <c r="L43" s="15">
        <v>0.09</v>
      </c>
      <c r="N43" s="15">
        <v>0.05</v>
      </c>
      <c r="O43" s="15">
        <v>0.05</v>
      </c>
      <c r="P43" s="15">
        <v>0.04</v>
      </c>
      <c r="Q43" s="15">
        <v>0.05</v>
      </c>
      <c r="R43" s="15">
        <v>0.06</v>
      </c>
      <c r="S43" s="15">
        <v>0.04</v>
      </c>
      <c r="T43" s="15">
        <v>0.03</v>
      </c>
      <c r="W43" s="15">
        <v>0.05</v>
      </c>
      <c r="X43" s="15">
        <v>0.05</v>
      </c>
      <c r="Y43" s="15">
        <v>0.05</v>
      </c>
      <c r="Z43" s="15">
        <v>0.09</v>
      </c>
      <c r="AA43" s="15" t="str">
        <f>""</f>
        <v/>
      </c>
      <c r="AB43" s="15">
        <v>0.03</v>
      </c>
      <c r="AC43" s="15">
        <v>7.0000000000000007E-2</v>
      </c>
      <c r="AD43" s="15">
        <v>0.06</v>
      </c>
      <c r="AG43" s="15">
        <v>7.0000000000000007E-2</v>
      </c>
      <c r="AH43" s="15">
        <v>0.08</v>
      </c>
      <c r="AM43" s="15">
        <v>0.04</v>
      </c>
      <c r="AO43" s="15">
        <v>0.08</v>
      </c>
      <c r="AR43" s="15">
        <v>0.05</v>
      </c>
      <c r="AS43" s="15">
        <v>0.05</v>
      </c>
      <c r="AT43" s="15">
        <v>0.05</v>
      </c>
    </row>
    <row r="44" spans="1:46" s="15" customFormat="1" ht="0.75" customHeight="1" x14ac:dyDescent="0.25">
      <c r="A44" s="17"/>
      <c r="C44" s="15" t="s">
        <v>149</v>
      </c>
      <c r="D44" s="15">
        <v>0.17</v>
      </c>
      <c r="H44" s="15">
        <v>0.17</v>
      </c>
      <c r="I44" s="15">
        <v>0.06</v>
      </c>
      <c r="L44" s="15">
        <v>0.09</v>
      </c>
      <c r="N44" s="15">
        <v>0.26</v>
      </c>
      <c r="O44" s="15">
        <v>0.1</v>
      </c>
      <c r="P44" s="15">
        <v>0.22</v>
      </c>
      <c r="Q44" s="15">
        <v>0.15</v>
      </c>
      <c r="R44" s="15">
        <v>0.18</v>
      </c>
      <c r="S44" s="15">
        <v>0.17</v>
      </c>
      <c r="T44" s="15">
        <v>0.16</v>
      </c>
      <c r="W44" s="15">
        <v>0.16</v>
      </c>
      <c r="X44" s="15">
        <v>0.2</v>
      </c>
      <c r="Y44" s="15">
        <v>0.16</v>
      </c>
      <c r="Z44" s="15">
        <v>0.18</v>
      </c>
      <c r="AA44" s="15">
        <v>0.2</v>
      </c>
      <c r="AB44" s="15">
        <v>0.09</v>
      </c>
      <c r="AC44" s="15">
        <v>0.2</v>
      </c>
      <c r="AD44" s="15">
        <v>0.22</v>
      </c>
      <c r="AG44" s="15">
        <v>0.15</v>
      </c>
      <c r="AH44" s="15">
        <v>0.18</v>
      </c>
      <c r="AM44" s="15">
        <v>0.22</v>
      </c>
      <c r="AO44" s="15">
        <v>0.23</v>
      </c>
      <c r="AR44" s="15">
        <v>0.16</v>
      </c>
      <c r="AS44" s="15">
        <v>0.18</v>
      </c>
      <c r="AT44" s="15">
        <v>0.19</v>
      </c>
    </row>
    <row r="45" spans="1:46" s="15" customFormat="1" ht="0.75" customHeight="1" x14ac:dyDescent="0.25">
      <c r="A45" s="17"/>
      <c r="C45" s="15" t="s">
        <v>146</v>
      </c>
      <c r="D45" s="15">
        <v>0.01</v>
      </c>
      <c r="H45" s="15" t="str">
        <f>""</f>
        <v/>
      </c>
      <c r="I45" s="15" t="str">
        <f>""</f>
        <v/>
      </c>
      <c r="L45" s="15">
        <v>0.01</v>
      </c>
      <c r="N45" s="15" t="str">
        <f>""</f>
        <v/>
      </c>
      <c r="O45" s="15" t="str">
        <f>""</f>
        <v/>
      </c>
      <c r="P45" s="15">
        <v>0.01</v>
      </c>
      <c r="Q45" s="15" t="str">
        <f>""</f>
        <v/>
      </c>
      <c r="R45" s="15">
        <v>0.01</v>
      </c>
      <c r="S45" s="15" t="str">
        <f>""</f>
        <v/>
      </c>
      <c r="T45" s="15">
        <v>0.02</v>
      </c>
      <c r="W45" s="15" t="str">
        <f>""</f>
        <v/>
      </c>
      <c r="X45" s="15" t="str">
        <f>""</f>
        <v/>
      </c>
      <c r="Y45" s="15" t="str">
        <f>""</f>
        <v/>
      </c>
      <c r="Z45" s="15" t="str">
        <f>""</f>
        <v/>
      </c>
      <c r="AA45" s="15">
        <v>0.01</v>
      </c>
      <c r="AB45" s="15" t="str">
        <f>""</f>
        <v/>
      </c>
      <c r="AC45" s="15" t="str">
        <f>""</f>
        <v/>
      </c>
      <c r="AD45" s="15" t="str">
        <f>""</f>
        <v/>
      </c>
      <c r="AG45" s="15" t="str">
        <f>""</f>
        <v/>
      </c>
      <c r="AH45" s="15">
        <v>0.04</v>
      </c>
      <c r="AM45" s="15" t="str">
        <f>""</f>
        <v/>
      </c>
      <c r="AO45" s="15">
        <v>0.03</v>
      </c>
      <c r="AR45" s="15">
        <v>0.01</v>
      </c>
      <c r="AS45" s="15">
        <v>0.01</v>
      </c>
      <c r="AT45" s="15" t="str">
        <f>""</f>
        <v/>
      </c>
    </row>
    <row r="46" spans="1:46" s="15" customFormat="1" ht="0.75" customHeight="1" x14ac:dyDescent="0.25">
      <c r="A46" s="17"/>
      <c r="C46" s="15" t="s">
        <v>150</v>
      </c>
      <c r="D46" s="15">
        <v>0.28000000000000003</v>
      </c>
      <c r="H46" s="15">
        <v>0.28000000000000003</v>
      </c>
      <c r="I46" s="15">
        <v>0.31</v>
      </c>
      <c r="L46" s="15">
        <v>0.23</v>
      </c>
      <c r="N46" s="15">
        <v>0.32</v>
      </c>
      <c r="O46" s="15">
        <v>0.25</v>
      </c>
      <c r="P46" s="15">
        <v>0.26</v>
      </c>
      <c r="Q46" s="15">
        <v>0.28999999999999998</v>
      </c>
      <c r="R46" s="15">
        <v>0.25</v>
      </c>
      <c r="S46" s="15">
        <v>0.17</v>
      </c>
      <c r="T46" s="15">
        <v>0.26</v>
      </c>
      <c r="W46" s="15">
        <v>0.25</v>
      </c>
      <c r="X46" s="15">
        <v>0.22</v>
      </c>
      <c r="Y46" s="15">
        <v>0.3</v>
      </c>
      <c r="Z46" s="15">
        <v>0.24</v>
      </c>
      <c r="AA46" s="15">
        <v>0.25</v>
      </c>
      <c r="AB46" s="15">
        <v>0.36</v>
      </c>
      <c r="AC46" s="15">
        <v>0.33</v>
      </c>
      <c r="AD46" s="15">
        <v>0.22</v>
      </c>
      <c r="AG46" s="15">
        <v>0.26</v>
      </c>
      <c r="AH46" s="15">
        <v>0.23</v>
      </c>
      <c r="AM46" s="15">
        <v>0.28000000000000003</v>
      </c>
      <c r="AO46" s="15">
        <v>0.18</v>
      </c>
      <c r="AR46" s="15">
        <v>0.3</v>
      </c>
      <c r="AS46" s="15">
        <v>0.27</v>
      </c>
      <c r="AT46" s="15">
        <v>0.27</v>
      </c>
    </row>
    <row r="47" spans="1:46" s="15" customFormat="1" ht="0.75" customHeight="1" x14ac:dyDescent="0.25">
      <c r="A47" s="17"/>
    </row>
    <row r="48" spans="1:46" s="15" customFormat="1" ht="0.75" customHeight="1" x14ac:dyDescent="0.25">
      <c r="A48" s="18">
        <v>40940</v>
      </c>
      <c r="B48" s="15" t="s">
        <v>144</v>
      </c>
    </row>
    <row r="49" spans="1:43" s="15" customFormat="1" ht="0.75" customHeight="1" x14ac:dyDescent="0.25">
      <c r="A49" s="17"/>
    </row>
    <row r="50" spans="1:43" s="15" customFormat="1" ht="0.75" customHeight="1" x14ac:dyDescent="0.25">
      <c r="A50" s="17"/>
      <c r="D50" s="15" t="s">
        <v>1</v>
      </c>
      <c r="E50" s="15" t="s">
        <v>2</v>
      </c>
    </row>
    <row r="51" spans="1:43" s="15" customFormat="1" ht="0.75" customHeight="1" x14ac:dyDescent="0.25">
      <c r="A51" s="17"/>
      <c r="E51" s="15" t="s">
        <v>3</v>
      </c>
      <c r="F51" s="15" t="s">
        <v>4</v>
      </c>
      <c r="G51" s="15" t="s">
        <v>5</v>
      </c>
      <c r="H51" s="15" t="s">
        <v>6</v>
      </c>
      <c r="I51" s="15" t="s">
        <v>7</v>
      </c>
      <c r="J51" s="15" t="s">
        <v>8</v>
      </c>
      <c r="K51" s="15" t="s">
        <v>9</v>
      </c>
      <c r="L51" s="15" t="s">
        <v>10</v>
      </c>
      <c r="M51" s="15" t="s">
        <v>11</v>
      </c>
      <c r="N51" s="15" t="s">
        <v>12</v>
      </c>
      <c r="O51" s="15" t="s">
        <v>13</v>
      </c>
      <c r="P51" s="15" t="s">
        <v>14</v>
      </c>
      <c r="Q51" s="15" t="s">
        <v>15</v>
      </c>
      <c r="R51" s="15" t="s">
        <v>16</v>
      </c>
      <c r="S51" s="15" t="s">
        <v>17</v>
      </c>
      <c r="T51" s="15" t="s">
        <v>18</v>
      </c>
      <c r="U51" s="15" t="s">
        <v>19</v>
      </c>
      <c r="V51" s="15" t="s">
        <v>20</v>
      </c>
      <c r="W51" s="15" t="s">
        <v>21</v>
      </c>
      <c r="X51" s="15" t="s">
        <v>22</v>
      </c>
      <c r="Y51" s="15" t="s">
        <v>23</v>
      </c>
      <c r="Z51" s="15" t="s">
        <v>24</v>
      </c>
      <c r="AA51" s="15" t="s">
        <v>25</v>
      </c>
      <c r="AB51" s="15" t="s">
        <v>26</v>
      </c>
      <c r="AC51" s="15" t="s">
        <v>27</v>
      </c>
      <c r="AD51" s="15" t="s">
        <v>28</v>
      </c>
      <c r="AE51" s="15" t="s">
        <v>29</v>
      </c>
      <c r="AF51" s="15" t="s">
        <v>30</v>
      </c>
      <c r="AG51" s="15" t="s">
        <v>31</v>
      </c>
      <c r="AH51" s="15" t="s">
        <v>32</v>
      </c>
      <c r="AI51" s="15" t="s">
        <v>33</v>
      </c>
      <c r="AJ51" s="15" t="s">
        <v>34</v>
      </c>
      <c r="AK51" s="15" t="s">
        <v>35</v>
      </c>
      <c r="AL51" s="15" t="s">
        <v>36</v>
      </c>
      <c r="AM51" s="15" t="s">
        <v>37</v>
      </c>
      <c r="AN51" s="15" t="s">
        <v>38</v>
      </c>
      <c r="AO51" s="15" t="s">
        <v>39</v>
      </c>
      <c r="AP51" s="15" t="s">
        <v>40</v>
      </c>
      <c r="AQ51" s="15" t="s">
        <v>41</v>
      </c>
    </row>
    <row r="52" spans="1:43" s="15" customFormat="1" ht="0.75" customHeight="1" x14ac:dyDescent="0.25">
      <c r="A52" s="17"/>
      <c r="B52" s="15" t="s">
        <v>42</v>
      </c>
      <c r="C52" s="15" t="s">
        <v>43</v>
      </c>
      <c r="D52" s="15">
        <v>2499</v>
      </c>
      <c r="E52" s="15">
        <v>24</v>
      </c>
      <c r="F52" s="15">
        <v>51</v>
      </c>
      <c r="G52" s="15">
        <v>45</v>
      </c>
      <c r="H52" s="15">
        <v>114</v>
      </c>
      <c r="I52" s="15">
        <v>56</v>
      </c>
      <c r="J52" s="15">
        <v>34</v>
      </c>
      <c r="K52" s="15">
        <v>33</v>
      </c>
      <c r="L52" s="15">
        <v>95</v>
      </c>
      <c r="M52" s="15">
        <v>50</v>
      </c>
      <c r="N52" s="15">
        <v>87</v>
      </c>
      <c r="O52" s="15">
        <v>68</v>
      </c>
      <c r="P52" s="15">
        <v>83</v>
      </c>
      <c r="Q52" s="15">
        <v>107</v>
      </c>
      <c r="R52" s="15">
        <v>89</v>
      </c>
      <c r="S52" s="15">
        <v>56</v>
      </c>
      <c r="T52" s="15">
        <v>169</v>
      </c>
      <c r="U52" s="15">
        <v>49</v>
      </c>
      <c r="V52" s="15">
        <v>27</v>
      </c>
      <c r="W52" s="15">
        <v>54</v>
      </c>
      <c r="X52" s="15">
        <v>110</v>
      </c>
      <c r="Y52" s="15">
        <v>59</v>
      </c>
      <c r="Z52" s="15">
        <v>43</v>
      </c>
      <c r="AA52" s="15">
        <v>99</v>
      </c>
      <c r="AB52" s="15">
        <v>103</v>
      </c>
      <c r="AC52" s="15">
        <v>30</v>
      </c>
      <c r="AD52" s="15">
        <v>59</v>
      </c>
      <c r="AE52" s="15">
        <v>55</v>
      </c>
      <c r="AF52" s="15">
        <v>23</v>
      </c>
      <c r="AG52" s="15">
        <v>66</v>
      </c>
      <c r="AH52" s="15">
        <v>217</v>
      </c>
      <c r="AI52" s="15">
        <v>46</v>
      </c>
      <c r="AJ52" s="15">
        <v>25</v>
      </c>
      <c r="AK52" s="15">
        <v>56</v>
      </c>
      <c r="AL52" s="15">
        <v>17</v>
      </c>
      <c r="AM52" s="15">
        <v>58</v>
      </c>
      <c r="AN52" s="15">
        <v>40</v>
      </c>
      <c r="AO52" s="15">
        <v>66</v>
      </c>
      <c r="AP52" s="15">
        <v>15</v>
      </c>
      <c r="AQ52" s="15">
        <v>21</v>
      </c>
    </row>
    <row r="53" spans="1:43" s="15" customFormat="1" ht="0.75" customHeight="1" x14ac:dyDescent="0.25">
      <c r="A53" s="17"/>
    </row>
    <row r="54" spans="1:43" s="15" customFormat="1" ht="0.75" customHeight="1" x14ac:dyDescent="0.25">
      <c r="A54" s="17"/>
      <c r="C54" s="15" t="s">
        <v>44</v>
      </c>
      <c r="D54" s="15">
        <v>2522</v>
      </c>
      <c r="E54" s="15">
        <v>28</v>
      </c>
      <c r="F54" s="15">
        <v>48</v>
      </c>
      <c r="G54" s="15">
        <v>54</v>
      </c>
      <c r="H54" s="15">
        <v>107</v>
      </c>
      <c r="I54" s="15">
        <v>58</v>
      </c>
      <c r="J54" s="15">
        <v>39</v>
      </c>
      <c r="K54" s="15">
        <v>40</v>
      </c>
      <c r="L54" s="15">
        <v>89</v>
      </c>
      <c r="M54" s="15">
        <v>52</v>
      </c>
      <c r="N54" s="15">
        <v>82</v>
      </c>
      <c r="O54" s="15">
        <v>71</v>
      </c>
      <c r="P54" s="15">
        <v>96</v>
      </c>
      <c r="Q54" s="15">
        <v>86</v>
      </c>
      <c r="R54" s="15">
        <v>86</v>
      </c>
      <c r="S54" s="15">
        <v>67</v>
      </c>
      <c r="T54" s="15">
        <v>176</v>
      </c>
      <c r="U54" s="15">
        <v>39</v>
      </c>
      <c r="V54" s="15">
        <v>29</v>
      </c>
      <c r="W54" s="15">
        <v>65</v>
      </c>
      <c r="X54" s="15">
        <v>118</v>
      </c>
      <c r="Y54" s="15">
        <v>55</v>
      </c>
      <c r="Z54" s="15">
        <v>52</v>
      </c>
      <c r="AA54" s="15">
        <v>93</v>
      </c>
      <c r="AB54" s="15">
        <v>81</v>
      </c>
      <c r="AC54" s="15">
        <v>57</v>
      </c>
      <c r="AD54" s="15">
        <v>55</v>
      </c>
      <c r="AE54" s="15">
        <v>52</v>
      </c>
      <c r="AF54" s="15">
        <v>25</v>
      </c>
      <c r="AG54" s="15">
        <v>62</v>
      </c>
      <c r="AH54" s="15">
        <v>194</v>
      </c>
      <c r="AI54" s="15">
        <v>38</v>
      </c>
      <c r="AJ54" s="15">
        <v>29</v>
      </c>
      <c r="AK54" s="15">
        <v>58</v>
      </c>
      <c r="AL54" s="15">
        <v>32</v>
      </c>
      <c r="AM54" s="15">
        <v>54</v>
      </c>
      <c r="AN54" s="15">
        <v>46</v>
      </c>
      <c r="AO54" s="15">
        <v>69</v>
      </c>
      <c r="AP54" s="15">
        <v>17</v>
      </c>
      <c r="AQ54" s="15">
        <v>22</v>
      </c>
    </row>
    <row r="55" spans="1:43" s="15" customFormat="1" ht="0.75" customHeight="1" x14ac:dyDescent="0.25">
      <c r="A55" s="17"/>
    </row>
    <row r="56" spans="1:43" s="15" customFormat="1" ht="0.75" customHeight="1" x14ac:dyDescent="0.25">
      <c r="A56" s="17"/>
      <c r="B56" s="15" t="s">
        <v>145</v>
      </c>
      <c r="C56" s="15" t="s">
        <v>151</v>
      </c>
      <c r="D56" s="15">
        <v>0.38</v>
      </c>
      <c r="E56" s="15">
        <v>0.28999999999999998</v>
      </c>
      <c r="F56" s="15">
        <v>0.43</v>
      </c>
      <c r="G56" s="15">
        <v>0.42</v>
      </c>
      <c r="H56" s="15">
        <v>0.44</v>
      </c>
      <c r="I56" s="15">
        <v>0.38</v>
      </c>
      <c r="J56" s="15">
        <v>0.47</v>
      </c>
      <c r="K56" s="15">
        <v>0.36</v>
      </c>
      <c r="L56" s="15">
        <v>0.46</v>
      </c>
      <c r="M56" s="15">
        <v>0.36</v>
      </c>
      <c r="N56" s="15">
        <v>0.3</v>
      </c>
      <c r="O56" s="15">
        <v>0.28999999999999998</v>
      </c>
      <c r="P56" s="15">
        <v>0.4</v>
      </c>
      <c r="Q56" s="15">
        <v>0.39</v>
      </c>
      <c r="R56" s="15">
        <v>0.41</v>
      </c>
      <c r="S56" s="15">
        <v>0.45</v>
      </c>
      <c r="T56" s="15">
        <v>0.41</v>
      </c>
      <c r="U56" s="15">
        <v>0.37</v>
      </c>
      <c r="V56" s="15">
        <v>0.3</v>
      </c>
      <c r="W56" s="15">
        <v>0.33</v>
      </c>
      <c r="X56" s="15">
        <v>0.34</v>
      </c>
      <c r="Y56" s="15">
        <v>0.32</v>
      </c>
      <c r="Z56" s="15">
        <v>0.42</v>
      </c>
      <c r="AA56" s="15">
        <v>0.41</v>
      </c>
      <c r="AB56" s="15">
        <v>0.38</v>
      </c>
      <c r="AC56" s="15">
        <v>0.37</v>
      </c>
      <c r="AD56" s="15">
        <v>0.42</v>
      </c>
      <c r="AE56" s="15">
        <v>0.4</v>
      </c>
      <c r="AF56" s="15">
        <v>0.22</v>
      </c>
      <c r="AG56" s="15">
        <v>0.35</v>
      </c>
      <c r="AH56" s="15">
        <v>0.32</v>
      </c>
      <c r="AI56" s="15">
        <v>0.44</v>
      </c>
      <c r="AJ56" s="15">
        <v>0.28000000000000003</v>
      </c>
      <c r="AK56" s="15">
        <v>0.36</v>
      </c>
      <c r="AL56" s="15">
        <v>0.35</v>
      </c>
      <c r="AM56" s="15">
        <v>0.36</v>
      </c>
      <c r="AN56" s="15">
        <v>0.38</v>
      </c>
      <c r="AO56" s="15">
        <v>0.36</v>
      </c>
      <c r="AP56" s="15">
        <v>0.4</v>
      </c>
      <c r="AQ56" s="15">
        <v>0.43</v>
      </c>
    </row>
    <row r="57" spans="1:43" s="15" customFormat="1" ht="0.75" customHeight="1" x14ac:dyDescent="0.25">
      <c r="A57" s="17"/>
      <c r="C57" s="15" t="s">
        <v>148</v>
      </c>
      <c r="D57" s="15">
        <v>0.13</v>
      </c>
      <c r="E57" s="15">
        <v>0.17</v>
      </c>
      <c r="F57" s="15">
        <v>0.12</v>
      </c>
      <c r="G57" s="15">
        <v>0.13</v>
      </c>
      <c r="H57" s="15">
        <v>0.18</v>
      </c>
      <c r="I57" s="15">
        <v>0.09</v>
      </c>
      <c r="J57" s="15">
        <v>0.12</v>
      </c>
      <c r="K57" s="15">
        <v>0.15</v>
      </c>
      <c r="L57" s="15">
        <v>7.0000000000000007E-2</v>
      </c>
      <c r="M57" s="15">
        <v>0.14000000000000001</v>
      </c>
      <c r="N57" s="15">
        <v>0.17</v>
      </c>
      <c r="O57" s="15">
        <v>0.12</v>
      </c>
      <c r="P57" s="15">
        <v>0.12</v>
      </c>
      <c r="Q57" s="15">
        <v>0.14000000000000001</v>
      </c>
      <c r="R57" s="15">
        <v>0.18</v>
      </c>
      <c r="S57" s="15">
        <v>7.0000000000000007E-2</v>
      </c>
      <c r="T57" s="15">
        <v>0.11</v>
      </c>
      <c r="U57" s="15">
        <v>0.12</v>
      </c>
      <c r="V57" s="15">
        <v>7.0000000000000007E-2</v>
      </c>
      <c r="W57" s="15">
        <v>0.19</v>
      </c>
      <c r="X57" s="15">
        <v>0.19</v>
      </c>
      <c r="Y57" s="15">
        <v>0.14000000000000001</v>
      </c>
      <c r="Z57" s="15">
        <v>0.19</v>
      </c>
      <c r="AA57" s="15">
        <v>0.09</v>
      </c>
      <c r="AB57" s="15">
        <v>0.11</v>
      </c>
      <c r="AC57" s="15">
        <v>0.03</v>
      </c>
      <c r="AD57" s="15">
        <v>0.15</v>
      </c>
      <c r="AE57" s="15">
        <v>0.11</v>
      </c>
      <c r="AF57" s="15">
        <v>0.13</v>
      </c>
      <c r="AG57" s="15">
        <v>0.11</v>
      </c>
      <c r="AH57" s="15">
        <v>0.15</v>
      </c>
      <c r="AI57" s="15">
        <v>0.15</v>
      </c>
      <c r="AJ57" s="15">
        <v>0.12</v>
      </c>
      <c r="AK57" s="15">
        <v>0.2</v>
      </c>
      <c r="AL57" s="15">
        <v>0.12</v>
      </c>
      <c r="AM57" s="15">
        <v>0.1</v>
      </c>
      <c r="AN57" s="15">
        <v>0.18</v>
      </c>
      <c r="AO57" s="15">
        <v>0.21</v>
      </c>
      <c r="AP57" s="15">
        <v>7.0000000000000007E-2</v>
      </c>
      <c r="AQ57" s="15">
        <v>0.1</v>
      </c>
    </row>
    <row r="58" spans="1:43" s="15" customFormat="1" ht="0.75" customHeight="1" x14ac:dyDescent="0.25">
      <c r="A58" s="17"/>
      <c r="C58" s="15" t="s">
        <v>147</v>
      </c>
      <c r="D58" s="15">
        <v>0.05</v>
      </c>
      <c r="E58" s="15">
        <v>0.08</v>
      </c>
      <c r="F58" s="15">
        <v>0.08</v>
      </c>
      <c r="G58" s="15">
        <v>7.0000000000000007E-2</v>
      </c>
      <c r="H58" s="15">
        <v>0.04</v>
      </c>
      <c r="I58" s="15">
        <v>0.04</v>
      </c>
      <c r="J58" s="15">
        <v>0.06</v>
      </c>
      <c r="K58" s="15">
        <v>0.09</v>
      </c>
      <c r="L58" s="15">
        <v>0.05</v>
      </c>
      <c r="M58" s="15">
        <v>0.04</v>
      </c>
      <c r="N58" s="15">
        <v>0.08</v>
      </c>
      <c r="O58" s="15">
        <v>0.03</v>
      </c>
      <c r="P58" s="15">
        <v>0.06</v>
      </c>
      <c r="Q58" s="15">
        <v>0.04</v>
      </c>
      <c r="R58" s="15">
        <v>0.06</v>
      </c>
      <c r="S58" s="15" t="s">
        <v>47</v>
      </c>
      <c r="T58" s="15">
        <v>0.05</v>
      </c>
      <c r="U58" s="15">
        <v>0.02</v>
      </c>
      <c r="V58" s="15">
        <v>0.15</v>
      </c>
      <c r="W58" s="15">
        <v>0.09</v>
      </c>
      <c r="X58" s="15">
        <v>0.04</v>
      </c>
      <c r="Y58" s="15">
        <v>0.03</v>
      </c>
      <c r="Z58" s="15" t="s">
        <v>47</v>
      </c>
      <c r="AA58" s="15">
        <v>0.02</v>
      </c>
      <c r="AB58" s="15">
        <v>0.06</v>
      </c>
      <c r="AC58" s="15">
        <v>0.1</v>
      </c>
      <c r="AD58" s="15">
        <v>0.05</v>
      </c>
      <c r="AE58" s="15">
        <v>0.04</v>
      </c>
      <c r="AF58" s="15">
        <v>0.09</v>
      </c>
      <c r="AG58" s="15">
        <v>0.03</v>
      </c>
      <c r="AH58" s="15">
        <v>0.09</v>
      </c>
      <c r="AI58" s="15">
        <v>0.06</v>
      </c>
      <c r="AJ58" s="15" t="s">
        <v>47</v>
      </c>
      <c r="AK58" s="15">
        <v>0.05</v>
      </c>
      <c r="AL58" s="15">
        <v>0.18</v>
      </c>
      <c r="AM58" s="15">
        <v>0.03</v>
      </c>
      <c r="AN58" s="15">
        <v>0.08</v>
      </c>
      <c r="AO58" s="15">
        <v>0.05</v>
      </c>
      <c r="AP58" s="15">
        <v>0.13</v>
      </c>
      <c r="AQ58" s="15">
        <v>0.05</v>
      </c>
    </row>
    <row r="59" spans="1:43" s="15" customFormat="1" ht="0.75" customHeight="1" x14ac:dyDescent="0.25">
      <c r="A59" s="17"/>
      <c r="C59" s="15" t="s">
        <v>149</v>
      </c>
      <c r="D59" s="15">
        <v>0.18</v>
      </c>
      <c r="E59" s="15">
        <v>0.08</v>
      </c>
      <c r="F59" s="15">
        <v>0.14000000000000001</v>
      </c>
      <c r="G59" s="15">
        <v>0.16</v>
      </c>
      <c r="H59" s="15">
        <v>0.12</v>
      </c>
      <c r="I59" s="15">
        <v>0.16</v>
      </c>
      <c r="J59" s="15">
        <v>0.26</v>
      </c>
      <c r="K59" s="15">
        <v>0.15</v>
      </c>
      <c r="L59" s="15">
        <v>0.18</v>
      </c>
      <c r="M59" s="15">
        <v>0.16</v>
      </c>
      <c r="N59" s="15">
        <v>0.24</v>
      </c>
      <c r="O59" s="15">
        <v>0.32</v>
      </c>
      <c r="P59" s="15">
        <v>0.19</v>
      </c>
      <c r="Q59" s="15">
        <v>0.19</v>
      </c>
      <c r="R59" s="15">
        <v>0.08</v>
      </c>
      <c r="S59" s="15">
        <v>0.21</v>
      </c>
      <c r="T59" s="15">
        <v>0.2</v>
      </c>
      <c r="U59" s="15">
        <v>0.22</v>
      </c>
      <c r="V59" s="15">
        <v>0.19</v>
      </c>
      <c r="W59" s="15">
        <v>0.06</v>
      </c>
      <c r="X59" s="15">
        <v>0.2</v>
      </c>
      <c r="Y59" s="15">
        <v>0.19</v>
      </c>
      <c r="Z59" s="15">
        <v>0.16</v>
      </c>
      <c r="AA59" s="15">
        <v>0.19</v>
      </c>
      <c r="AB59" s="15">
        <v>0.15</v>
      </c>
      <c r="AC59" s="15">
        <v>0.2</v>
      </c>
      <c r="AD59" s="15">
        <v>0.19</v>
      </c>
      <c r="AE59" s="15">
        <v>0.18</v>
      </c>
      <c r="AF59" s="15">
        <v>0.35</v>
      </c>
      <c r="AG59" s="15">
        <v>0.12</v>
      </c>
      <c r="AH59" s="15">
        <v>0.2</v>
      </c>
      <c r="AI59" s="15">
        <v>0.08</v>
      </c>
      <c r="AJ59" s="15">
        <v>0.2</v>
      </c>
      <c r="AK59" s="15">
        <v>0.2</v>
      </c>
      <c r="AL59" s="15">
        <v>0.12</v>
      </c>
      <c r="AM59" s="15">
        <v>0.19</v>
      </c>
      <c r="AN59" s="15">
        <v>0.15</v>
      </c>
      <c r="AO59" s="15">
        <v>0.15</v>
      </c>
      <c r="AP59" s="15">
        <v>0.27</v>
      </c>
      <c r="AQ59" s="15">
        <v>0.14000000000000001</v>
      </c>
    </row>
    <row r="60" spans="1:43" s="15" customFormat="1" ht="0.75" customHeight="1" x14ac:dyDescent="0.25">
      <c r="A60" s="17"/>
      <c r="C60" s="15" t="s">
        <v>146</v>
      </c>
      <c r="D60" s="15">
        <v>0.01</v>
      </c>
      <c r="E60" s="15" t="s">
        <v>47</v>
      </c>
      <c r="F60" s="15" t="s">
        <v>47</v>
      </c>
      <c r="G60" s="15" t="s">
        <v>47</v>
      </c>
      <c r="H60" s="15" t="s">
        <v>47</v>
      </c>
      <c r="I60" s="15" t="s">
        <v>47</v>
      </c>
      <c r="J60" s="15" t="s">
        <v>47</v>
      </c>
      <c r="K60" s="15" t="s">
        <v>47</v>
      </c>
      <c r="L60" s="15">
        <v>0.03</v>
      </c>
      <c r="M60" s="15" t="s">
        <v>47</v>
      </c>
      <c r="N60" s="15" t="s">
        <v>47</v>
      </c>
      <c r="O60" s="15">
        <v>0.01</v>
      </c>
      <c r="P60" s="15">
        <v>0.01</v>
      </c>
      <c r="Q60" s="15">
        <v>0.01</v>
      </c>
      <c r="R60" s="15" t="s">
        <v>47</v>
      </c>
      <c r="S60" s="15">
        <v>0.02</v>
      </c>
      <c r="T60" s="15">
        <v>0.02</v>
      </c>
      <c r="U60" s="15" t="s">
        <v>47</v>
      </c>
      <c r="V60" s="15" t="s">
        <v>47</v>
      </c>
      <c r="W60" s="15" t="s">
        <v>47</v>
      </c>
      <c r="X60" s="15">
        <v>0.02</v>
      </c>
      <c r="Y60" s="15">
        <v>0.02</v>
      </c>
      <c r="Z60" s="15">
        <v>0.02</v>
      </c>
      <c r="AA60" s="15">
        <v>0.02</v>
      </c>
      <c r="AB60" s="15">
        <v>0.02</v>
      </c>
      <c r="AC60" s="15" t="s">
        <v>47</v>
      </c>
      <c r="AD60" s="15" t="s">
        <v>47</v>
      </c>
      <c r="AE60" s="15" t="s">
        <v>47</v>
      </c>
      <c r="AF60" s="15" t="s">
        <v>47</v>
      </c>
      <c r="AG60" s="15">
        <v>0.02</v>
      </c>
      <c r="AH60" s="15">
        <v>0.01</v>
      </c>
      <c r="AI60" s="15" t="s">
        <v>47</v>
      </c>
      <c r="AJ60" s="15">
        <v>0.04</v>
      </c>
      <c r="AK60" s="15">
        <v>0.02</v>
      </c>
      <c r="AL60" s="15" t="s">
        <v>47</v>
      </c>
      <c r="AM60" s="15" t="s">
        <v>47</v>
      </c>
      <c r="AN60" s="15" t="s">
        <v>47</v>
      </c>
      <c r="AO60" s="15">
        <v>0.02</v>
      </c>
      <c r="AP60" s="15" t="s">
        <v>47</v>
      </c>
      <c r="AQ60" s="15" t="s">
        <v>47</v>
      </c>
    </row>
    <row r="61" spans="1:43" s="15" customFormat="1" ht="0.75" customHeight="1" x14ac:dyDescent="0.25">
      <c r="A61" s="17"/>
      <c r="C61" s="15" t="s">
        <v>150</v>
      </c>
      <c r="D61" s="15">
        <v>0.25</v>
      </c>
      <c r="E61" s="15">
        <v>0.38</v>
      </c>
      <c r="F61" s="15">
        <v>0.24</v>
      </c>
      <c r="G61" s="15">
        <v>0.22</v>
      </c>
      <c r="H61" s="15">
        <v>0.23</v>
      </c>
      <c r="I61" s="15">
        <v>0.34</v>
      </c>
      <c r="J61" s="15">
        <v>0.09</v>
      </c>
      <c r="K61" s="15">
        <v>0.24</v>
      </c>
      <c r="L61" s="15">
        <v>0.2</v>
      </c>
      <c r="M61" s="15">
        <v>0.3</v>
      </c>
      <c r="N61" s="15">
        <v>0.21</v>
      </c>
      <c r="O61" s="15">
        <v>0.22</v>
      </c>
      <c r="P61" s="15">
        <v>0.22</v>
      </c>
      <c r="Q61" s="15">
        <v>0.23</v>
      </c>
      <c r="R61" s="15">
        <v>0.27</v>
      </c>
      <c r="S61" s="15">
        <v>0.25</v>
      </c>
      <c r="T61" s="15">
        <v>0.22</v>
      </c>
      <c r="U61" s="15">
        <v>0.27</v>
      </c>
      <c r="V61" s="15">
        <v>0.3</v>
      </c>
      <c r="W61" s="15">
        <v>0.33</v>
      </c>
      <c r="X61" s="15">
        <v>0.22</v>
      </c>
      <c r="Y61" s="15">
        <v>0.31</v>
      </c>
      <c r="Z61" s="15">
        <v>0.21</v>
      </c>
      <c r="AA61" s="15">
        <v>0.26</v>
      </c>
      <c r="AB61" s="15">
        <v>0.28999999999999998</v>
      </c>
      <c r="AC61" s="15">
        <v>0.3</v>
      </c>
      <c r="AD61" s="15">
        <v>0.19</v>
      </c>
      <c r="AE61" s="15">
        <v>0.27</v>
      </c>
      <c r="AF61" s="15">
        <v>0.22</v>
      </c>
      <c r="AG61" s="15">
        <v>0.38</v>
      </c>
      <c r="AH61" s="15">
        <v>0.22</v>
      </c>
      <c r="AI61" s="15">
        <v>0.26</v>
      </c>
      <c r="AJ61" s="15">
        <v>0.36</v>
      </c>
      <c r="AK61" s="15">
        <v>0.18</v>
      </c>
      <c r="AL61" s="15">
        <v>0.24</v>
      </c>
      <c r="AM61" s="15">
        <v>0.31</v>
      </c>
      <c r="AN61" s="15">
        <v>0.23</v>
      </c>
      <c r="AO61" s="15">
        <v>0.21</v>
      </c>
      <c r="AP61" s="15">
        <v>0.13</v>
      </c>
      <c r="AQ61" s="15">
        <v>0.28999999999999998</v>
      </c>
    </row>
    <row r="62" spans="1:43" s="15" customFormat="1" ht="0.75" customHeight="1" x14ac:dyDescent="0.25">
      <c r="A62" s="17"/>
    </row>
    <row r="63" spans="1:43" s="15" customFormat="1" ht="0.75" customHeight="1" x14ac:dyDescent="0.25">
      <c r="A63" s="17"/>
    </row>
    <row r="64" spans="1:43" s="15" customFormat="1" ht="0.75" customHeight="1" x14ac:dyDescent="0.25">
      <c r="A64" s="18">
        <v>41030</v>
      </c>
      <c r="B64" s="15" t="s">
        <v>144</v>
      </c>
    </row>
    <row r="65" spans="1:46" s="15" customFormat="1" ht="0.75" customHeight="1" x14ac:dyDescent="0.25">
      <c r="A65" s="17"/>
    </row>
    <row r="66" spans="1:46" s="15" customFormat="1" ht="0.75" customHeight="1" x14ac:dyDescent="0.25">
      <c r="A66" s="17"/>
    </row>
    <row r="67" spans="1:46" s="15" customFormat="1" ht="0.75" customHeight="1" x14ac:dyDescent="0.25">
      <c r="A67" s="17"/>
      <c r="D67" s="15" t="s">
        <v>1</v>
      </c>
      <c r="E67" s="15" t="s">
        <v>2</v>
      </c>
      <c r="AR67" s="15" t="s">
        <v>52</v>
      </c>
    </row>
    <row r="68" spans="1:46" s="15" customFormat="1" ht="0.75" customHeight="1" x14ac:dyDescent="0.25">
      <c r="A68" s="17"/>
      <c r="B68" s="15" t="s">
        <v>42</v>
      </c>
      <c r="E68" s="15" t="s">
        <v>3</v>
      </c>
      <c r="F68" s="15" t="s">
        <v>4</v>
      </c>
      <c r="G68" s="15" t="s">
        <v>5</v>
      </c>
      <c r="H68" s="15" t="s">
        <v>6</v>
      </c>
      <c r="I68" s="15" t="s">
        <v>7</v>
      </c>
      <c r="J68" s="15" t="s">
        <v>8</v>
      </c>
      <c r="K68" s="15" t="s">
        <v>9</v>
      </c>
      <c r="L68" s="15" t="s">
        <v>10</v>
      </c>
      <c r="M68" s="15" t="s">
        <v>11</v>
      </c>
      <c r="N68" s="15" t="s">
        <v>12</v>
      </c>
      <c r="O68" s="15" t="s">
        <v>13</v>
      </c>
      <c r="P68" s="15" t="s">
        <v>14</v>
      </c>
      <c r="Q68" s="15" t="s">
        <v>15</v>
      </c>
      <c r="R68" s="15" t="s">
        <v>16</v>
      </c>
      <c r="S68" s="15" t="s">
        <v>17</v>
      </c>
      <c r="T68" s="15" t="s">
        <v>18</v>
      </c>
      <c r="U68" s="15" t="s">
        <v>19</v>
      </c>
      <c r="V68" s="15" t="s">
        <v>20</v>
      </c>
      <c r="W68" s="15" t="s">
        <v>21</v>
      </c>
      <c r="X68" s="15" t="s">
        <v>22</v>
      </c>
      <c r="Y68" s="15" t="s">
        <v>23</v>
      </c>
      <c r="Z68" s="15" t="s">
        <v>24</v>
      </c>
      <c r="AA68" s="15" t="s">
        <v>25</v>
      </c>
      <c r="AB68" s="15" t="s">
        <v>26</v>
      </c>
      <c r="AC68" s="15" t="s">
        <v>27</v>
      </c>
      <c r="AD68" s="15" t="s">
        <v>28</v>
      </c>
      <c r="AE68" s="15" t="s">
        <v>29</v>
      </c>
      <c r="AF68" s="15" t="s">
        <v>30</v>
      </c>
      <c r="AG68" s="15" t="s">
        <v>31</v>
      </c>
      <c r="AH68" s="15" t="s">
        <v>32</v>
      </c>
      <c r="AI68" s="15" t="s">
        <v>33</v>
      </c>
      <c r="AJ68" s="15" t="s">
        <v>34</v>
      </c>
      <c r="AK68" s="15" t="s">
        <v>35</v>
      </c>
      <c r="AL68" s="15" t="s">
        <v>36</v>
      </c>
      <c r="AM68" s="15" t="s">
        <v>37</v>
      </c>
      <c r="AN68" s="15" t="s">
        <v>38</v>
      </c>
      <c r="AO68" s="15" t="s">
        <v>39</v>
      </c>
      <c r="AP68" s="15" t="s">
        <v>40</v>
      </c>
      <c r="AQ68" s="15" t="s">
        <v>41</v>
      </c>
      <c r="AR68" s="15" t="s">
        <v>53</v>
      </c>
      <c r="AS68" s="15" t="s">
        <v>54</v>
      </c>
      <c r="AT68" s="15" t="s">
        <v>55</v>
      </c>
    </row>
    <row r="69" spans="1:46" s="15" customFormat="1" ht="0.75" customHeight="1" x14ac:dyDescent="0.25">
      <c r="A69" s="17"/>
      <c r="C69" s="15" t="s">
        <v>43</v>
      </c>
      <c r="D69" s="15">
        <v>2838</v>
      </c>
      <c r="E69" s="15">
        <v>22</v>
      </c>
      <c r="F69" s="15">
        <v>47</v>
      </c>
      <c r="G69" s="15">
        <v>38</v>
      </c>
      <c r="H69" s="15">
        <v>105</v>
      </c>
      <c r="I69" s="15">
        <v>49</v>
      </c>
      <c r="J69" s="15">
        <v>30</v>
      </c>
      <c r="K69" s="15">
        <v>34</v>
      </c>
      <c r="L69" s="15">
        <v>77</v>
      </c>
      <c r="M69" s="15">
        <v>44</v>
      </c>
      <c r="N69" s="15">
        <v>92</v>
      </c>
      <c r="O69" s="15">
        <v>59</v>
      </c>
      <c r="P69" s="15">
        <v>68</v>
      </c>
      <c r="Q69" s="15">
        <v>102</v>
      </c>
      <c r="R69" s="15">
        <v>96</v>
      </c>
      <c r="S69" s="15">
        <v>47</v>
      </c>
      <c r="T69" s="15">
        <v>159</v>
      </c>
      <c r="U69" s="15">
        <v>42</v>
      </c>
      <c r="V69" s="15">
        <v>24</v>
      </c>
      <c r="W69" s="15">
        <v>44</v>
      </c>
      <c r="X69" s="15">
        <v>97</v>
      </c>
      <c r="Y69" s="15">
        <v>57</v>
      </c>
      <c r="Z69" s="15">
        <v>45</v>
      </c>
      <c r="AA69" s="15">
        <v>89</v>
      </c>
      <c r="AB69" s="15">
        <v>86</v>
      </c>
      <c r="AC69" s="15">
        <v>30</v>
      </c>
      <c r="AD69" s="15">
        <v>54</v>
      </c>
      <c r="AE69" s="15">
        <v>45</v>
      </c>
      <c r="AF69" s="15">
        <v>21</v>
      </c>
      <c r="AG69" s="15">
        <v>54</v>
      </c>
      <c r="AH69" s="15">
        <v>183</v>
      </c>
      <c r="AI69" s="15">
        <v>44</v>
      </c>
      <c r="AJ69" s="15">
        <v>18</v>
      </c>
      <c r="AK69" s="15">
        <v>46</v>
      </c>
      <c r="AL69" s="15">
        <v>17</v>
      </c>
      <c r="AM69" s="15">
        <v>50</v>
      </c>
      <c r="AN69" s="15">
        <v>41</v>
      </c>
      <c r="AO69" s="15">
        <v>66</v>
      </c>
      <c r="AP69" s="15">
        <v>15</v>
      </c>
      <c r="AQ69" s="15">
        <v>13</v>
      </c>
      <c r="AR69" s="15">
        <v>926</v>
      </c>
      <c r="AS69" s="15">
        <v>1422</v>
      </c>
      <c r="AT69" s="15">
        <v>490</v>
      </c>
    </row>
    <row r="70" spans="1:46" s="15" customFormat="1" ht="0.75" customHeight="1" x14ac:dyDescent="0.25">
      <c r="A70" s="17"/>
    </row>
    <row r="71" spans="1:46" s="15" customFormat="1" ht="0.75" customHeight="1" x14ac:dyDescent="0.25">
      <c r="A71" s="17"/>
      <c r="C71" s="15" t="s">
        <v>44</v>
      </c>
      <c r="D71" s="15">
        <v>2836</v>
      </c>
      <c r="E71" s="15">
        <v>26</v>
      </c>
      <c r="F71" s="15">
        <v>46</v>
      </c>
      <c r="G71" s="15">
        <v>45</v>
      </c>
      <c r="H71" s="15">
        <v>101</v>
      </c>
      <c r="I71" s="15">
        <v>51</v>
      </c>
      <c r="J71" s="15">
        <v>35</v>
      </c>
      <c r="K71" s="15">
        <v>40</v>
      </c>
      <c r="L71" s="15">
        <v>69</v>
      </c>
      <c r="M71" s="15">
        <v>46</v>
      </c>
      <c r="N71" s="15">
        <v>89</v>
      </c>
      <c r="O71" s="15">
        <v>61</v>
      </c>
      <c r="P71" s="15">
        <v>80</v>
      </c>
      <c r="Q71" s="15">
        <v>81</v>
      </c>
      <c r="R71" s="15">
        <v>92</v>
      </c>
      <c r="S71" s="15">
        <v>56</v>
      </c>
      <c r="T71" s="15">
        <v>165</v>
      </c>
      <c r="U71" s="15">
        <v>33</v>
      </c>
      <c r="V71" s="15">
        <v>27</v>
      </c>
      <c r="W71" s="15">
        <v>52</v>
      </c>
      <c r="X71" s="15">
        <v>110</v>
      </c>
      <c r="Y71" s="15">
        <v>51</v>
      </c>
      <c r="Z71" s="15">
        <v>54</v>
      </c>
      <c r="AA71" s="15">
        <v>83</v>
      </c>
      <c r="AB71" s="15">
        <v>67</v>
      </c>
      <c r="AC71" s="15">
        <v>52</v>
      </c>
      <c r="AD71" s="15">
        <v>49</v>
      </c>
      <c r="AE71" s="15">
        <v>44</v>
      </c>
      <c r="AF71" s="15">
        <v>24</v>
      </c>
      <c r="AG71" s="15">
        <v>52</v>
      </c>
      <c r="AH71" s="15">
        <v>165</v>
      </c>
      <c r="AI71" s="15">
        <v>36</v>
      </c>
      <c r="AJ71" s="15">
        <v>21</v>
      </c>
      <c r="AK71" s="15">
        <v>48</v>
      </c>
      <c r="AL71" s="15">
        <v>29</v>
      </c>
      <c r="AM71" s="15">
        <v>49</v>
      </c>
      <c r="AN71" s="15">
        <v>48</v>
      </c>
      <c r="AO71" s="15">
        <v>69</v>
      </c>
      <c r="AP71" s="15">
        <v>18</v>
      </c>
      <c r="AQ71" s="15">
        <v>15</v>
      </c>
      <c r="AR71" s="15">
        <v>915</v>
      </c>
      <c r="AS71" s="15">
        <v>1454</v>
      </c>
      <c r="AT71" s="15">
        <v>468</v>
      </c>
    </row>
    <row r="72" spans="1:46" s="15" customFormat="1" ht="0.75" customHeight="1" x14ac:dyDescent="0.25">
      <c r="A72" s="17"/>
      <c r="B72" s="15" t="s">
        <v>145</v>
      </c>
    </row>
    <row r="73" spans="1:46" s="15" customFormat="1" ht="0.75" customHeight="1" x14ac:dyDescent="0.25">
      <c r="A73" s="17"/>
      <c r="C73" s="15" t="s">
        <v>151</v>
      </c>
      <c r="D73" s="15">
        <v>0.37</v>
      </c>
      <c r="E73" s="15">
        <v>0.23</v>
      </c>
      <c r="F73" s="15">
        <v>0.36</v>
      </c>
      <c r="G73" s="15">
        <v>0.42</v>
      </c>
      <c r="H73" s="15">
        <v>0.38</v>
      </c>
      <c r="I73" s="15">
        <v>0.45</v>
      </c>
      <c r="J73" s="15">
        <v>0.33</v>
      </c>
      <c r="K73" s="15">
        <v>0.32</v>
      </c>
      <c r="L73" s="15">
        <v>0.43</v>
      </c>
      <c r="M73" s="15">
        <v>0.39</v>
      </c>
      <c r="N73" s="15">
        <v>0.26</v>
      </c>
      <c r="O73" s="15">
        <v>0.57999999999999996</v>
      </c>
      <c r="P73" s="15">
        <v>0.35</v>
      </c>
      <c r="Q73" s="15">
        <v>0.41</v>
      </c>
      <c r="R73" s="15">
        <v>0.37</v>
      </c>
      <c r="S73" s="15">
        <v>0.43</v>
      </c>
      <c r="T73" s="15">
        <v>0.4</v>
      </c>
      <c r="U73" s="15">
        <v>0.38</v>
      </c>
      <c r="V73" s="15">
        <v>0.25</v>
      </c>
      <c r="W73" s="15">
        <v>0.34</v>
      </c>
      <c r="X73" s="15">
        <v>0.38</v>
      </c>
      <c r="Y73" s="15">
        <v>0.37</v>
      </c>
      <c r="Z73" s="15">
        <v>0.4</v>
      </c>
      <c r="AA73" s="15">
        <v>0.44</v>
      </c>
      <c r="AB73" s="15">
        <v>0.37</v>
      </c>
      <c r="AC73" s="15">
        <v>0.37</v>
      </c>
      <c r="AD73" s="15">
        <v>0.37</v>
      </c>
      <c r="AE73" s="15">
        <v>0.42</v>
      </c>
      <c r="AF73" s="15">
        <v>0.33</v>
      </c>
      <c r="AG73" s="15">
        <v>0.39</v>
      </c>
      <c r="AH73" s="15">
        <v>0.35</v>
      </c>
      <c r="AI73" s="15">
        <v>0.45</v>
      </c>
      <c r="AJ73" s="15">
        <v>0.39</v>
      </c>
      <c r="AK73" s="15">
        <v>0.37</v>
      </c>
      <c r="AL73" s="15">
        <v>0.35</v>
      </c>
      <c r="AM73" s="15">
        <v>0.36</v>
      </c>
      <c r="AN73" s="15">
        <v>0.46</v>
      </c>
      <c r="AO73" s="15">
        <v>0.39</v>
      </c>
      <c r="AP73" s="15">
        <v>0.4</v>
      </c>
      <c r="AQ73" s="15">
        <v>0.46</v>
      </c>
      <c r="AR73" s="15">
        <v>0.38</v>
      </c>
      <c r="AS73" s="15">
        <v>0.36</v>
      </c>
      <c r="AT73" s="15">
        <v>0.37</v>
      </c>
    </row>
    <row r="74" spans="1:46" s="15" customFormat="1" ht="0.75" customHeight="1" x14ac:dyDescent="0.25">
      <c r="A74" s="17"/>
      <c r="C74" s="15" t="s">
        <v>148</v>
      </c>
      <c r="D74" s="15">
        <v>0.12</v>
      </c>
      <c r="E74" s="15">
        <v>0.27</v>
      </c>
      <c r="F74" s="15">
        <v>0.13</v>
      </c>
      <c r="G74" s="15">
        <v>0.08</v>
      </c>
      <c r="H74" s="15">
        <v>0.13</v>
      </c>
      <c r="I74" s="15">
        <v>0.12</v>
      </c>
      <c r="J74" s="15">
        <v>0.23</v>
      </c>
      <c r="K74" s="15">
        <v>0.06</v>
      </c>
      <c r="L74" s="15">
        <v>0.14000000000000001</v>
      </c>
      <c r="M74" s="15">
        <v>0.14000000000000001</v>
      </c>
      <c r="N74" s="15">
        <v>0.11</v>
      </c>
      <c r="O74" s="15">
        <v>0.02</v>
      </c>
      <c r="P74" s="15">
        <v>0.1</v>
      </c>
      <c r="Q74" s="15">
        <v>0.1</v>
      </c>
      <c r="R74" s="15">
        <v>0.13</v>
      </c>
      <c r="S74" s="15">
        <v>0.19</v>
      </c>
      <c r="T74" s="15">
        <v>0.13</v>
      </c>
      <c r="U74" s="15">
        <v>0.14000000000000001</v>
      </c>
      <c r="V74" s="15">
        <v>0.13</v>
      </c>
      <c r="W74" s="15">
        <v>0.2</v>
      </c>
      <c r="X74" s="15">
        <v>0.15</v>
      </c>
      <c r="Y74" s="15">
        <v>0.12</v>
      </c>
      <c r="Z74" s="15">
        <v>0.09</v>
      </c>
      <c r="AA74" s="15">
        <v>0.1</v>
      </c>
      <c r="AB74" s="15">
        <v>0.14000000000000001</v>
      </c>
      <c r="AC74" s="15">
        <v>0.03</v>
      </c>
      <c r="AD74" s="15">
        <v>0.13</v>
      </c>
      <c r="AE74" s="15">
        <v>7.0000000000000007E-2</v>
      </c>
      <c r="AF74" s="15">
        <v>0.14000000000000001</v>
      </c>
      <c r="AG74" s="15">
        <v>0.13</v>
      </c>
      <c r="AH74" s="15">
        <v>0.13</v>
      </c>
      <c r="AI74" s="15">
        <v>0.09</v>
      </c>
      <c r="AJ74" s="15" t="s">
        <v>47</v>
      </c>
      <c r="AK74" s="15">
        <v>0.04</v>
      </c>
      <c r="AL74" s="15">
        <v>0.18</v>
      </c>
      <c r="AM74" s="15">
        <v>0.1</v>
      </c>
      <c r="AN74" s="15">
        <v>0.2</v>
      </c>
      <c r="AO74" s="15">
        <v>0.09</v>
      </c>
      <c r="AP74" s="15">
        <v>7.0000000000000007E-2</v>
      </c>
      <c r="AQ74" s="15">
        <v>0.23</v>
      </c>
      <c r="AR74" s="15">
        <v>0.11</v>
      </c>
      <c r="AS74" s="15">
        <v>0.13</v>
      </c>
      <c r="AT74" s="15">
        <v>0.12</v>
      </c>
    </row>
    <row r="75" spans="1:46" s="15" customFormat="1" ht="0.75" customHeight="1" x14ac:dyDescent="0.25">
      <c r="A75" s="17"/>
      <c r="C75" s="15" t="s">
        <v>147</v>
      </c>
      <c r="D75" s="15">
        <v>0.05</v>
      </c>
      <c r="E75" s="15" t="s">
        <v>47</v>
      </c>
      <c r="F75" s="15">
        <v>0.06</v>
      </c>
      <c r="G75" s="15">
        <v>0.03</v>
      </c>
      <c r="H75" s="15">
        <v>0.03</v>
      </c>
      <c r="I75" s="15">
        <v>0.06</v>
      </c>
      <c r="J75" s="15">
        <v>0.03</v>
      </c>
      <c r="K75" s="15">
        <v>0.06</v>
      </c>
      <c r="L75" s="15">
        <v>0.09</v>
      </c>
      <c r="M75" s="15">
        <v>0.05</v>
      </c>
      <c r="N75" s="15">
        <v>0.05</v>
      </c>
      <c r="O75" s="15">
        <v>0.05</v>
      </c>
      <c r="P75" s="15">
        <v>0.04</v>
      </c>
      <c r="Q75" s="15">
        <v>0.05</v>
      </c>
      <c r="R75" s="15">
        <v>0.06</v>
      </c>
      <c r="S75" s="15">
        <v>0.04</v>
      </c>
      <c r="T75" s="15">
        <v>0.03</v>
      </c>
      <c r="U75" s="15" t="s">
        <v>47</v>
      </c>
      <c r="V75" s="15">
        <v>0.04</v>
      </c>
      <c r="W75" s="15">
        <v>0.05</v>
      </c>
      <c r="X75" s="15">
        <v>0.05</v>
      </c>
      <c r="Y75" s="15">
        <v>0.05</v>
      </c>
      <c r="Z75" s="15">
        <v>0.09</v>
      </c>
      <c r="AA75" s="15" t="s">
        <v>47</v>
      </c>
      <c r="AB75" s="15">
        <v>0.03</v>
      </c>
      <c r="AC75" s="15">
        <v>7.0000000000000007E-2</v>
      </c>
      <c r="AD75" s="15">
        <v>0.06</v>
      </c>
      <c r="AE75" s="15">
        <v>0.02</v>
      </c>
      <c r="AF75" s="15">
        <v>0.14000000000000001</v>
      </c>
      <c r="AG75" s="15">
        <v>7.0000000000000007E-2</v>
      </c>
      <c r="AH75" s="15">
        <v>0.08</v>
      </c>
      <c r="AI75" s="15">
        <v>7.0000000000000007E-2</v>
      </c>
      <c r="AJ75" s="15">
        <v>0.06</v>
      </c>
      <c r="AK75" s="15">
        <v>7.0000000000000007E-2</v>
      </c>
      <c r="AL75" s="15">
        <v>0.12</v>
      </c>
      <c r="AM75" s="15">
        <v>0.04</v>
      </c>
      <c r="AN75" s="15">
        <v>0.02</v>
      </c>
      <c r="AO75" s="15">
        <v>0.08</v>
      </c>
      <c r="AP75" s="15" t="s">
        <v>47</v>
      </c>
      <c r="AQ75" s="15" t="s">
        <v>47</v>
      </c>
      <c r="AR75" s="15">
        <v>0.05</v>
      </c>
      <c r="AS75" s="15">
        <v>0.05</v>
      </c>
      <c r="AT75" s="15">
        <v>0.05</v>
      </c>
    </row>
    <row r="76" spans="1:46" s="15" customFormat="1" ht="0.75" customHeight="1" x14ac:dyDescent="0.25">
      <c r="A76" s="17"/>
      <c r="C76" s="15" t="s">
        <v>149</v>
      </c>
      <c r="D76" s="15">
        <v>0.17</v>
      </c>
      <c r="E76" s="15">
        <v>0.09</v>
      </c>
      <c r="F76" s="15">
        <v>0.21</v>
      </c>
      <c r="G76" s="15">
        <v>0.26</v>
      </c>
      <c r="H76" s="15">
        <v>0.17</v>
      </c>
      <c r="I76" s="15">
        <v>0.06</v>
      </c>
      <c r="J76" s="15">
        <v>0.17</v>
      </c>
      <c r="K76" s="15">
        <v>0.18</v>
      </c>
      <c r="L76" s="15">
        <v>0.09</v>
      </c>
      <c r="M76" s="15">
        <v>0.14000000000000001</v>
      </c>
      <c r="N76" s="15">
        <v>0.26</v>
      </c>
      <c r="O76" s="15">
        <v>0.1</v>
      </c>
      <c r="P76" s="15">
        <v>0.22</v>
      </c>
      <c r="Q76" s="15">
        <v>0.15</v>
      </c>
      <c r="R76" s="15">
        <v>0.18</v>
      </c>
      <c r="S76" s="15">
        <v>0.17</v>
      </c>
      <c r="T76" s="15">
        <v>0.16</v>
      </c>
      <c r="U76" s="15">
        <v>0.17</v>
      </c>
      <c r="V76" s="15">
        <v>0.17</v>
      </c>
      <c r="W76" s="15">
        <v>0.16</v>
      </c>
      <c r="X76" s="15">
        <v>0.2</v>
      </c>
      <c r="Y76" s="15">
        <v>0.16</v>
      </c>
      <c r="Z76" s="15">
        <v>0.18</v>
      </c>
      <c r="AA76" s="15">
        <v>0.2</v>
      </c>
      <c r="AB76" s="15">
        <v>0.09</v>
      </c>
      <c r="AC76" s="15">
        <v>0.2</v>
      </c>
      <c r="AD76" s="15">
        <v>0.22</v>
      </c>
      <c r="AE76" s="15">
        <v>0.18</v>
      </c>
      <c r="AF76" s="15">
        <v>0.14000000000000001</v>
      </c>
      <c r="AG76" s="15">
        <v>0.15</v>
      </c>
      <c r="AH76" s="15">
        <v>0.18</v>
      </c>
      <c r="AI76" s="15">
        <v>0.17</v>
      </c>
      <c r="AJ76" s="15">
        <v>0.22</v>
      </c>
      <c r="AK76" s="15">
        <v>0.15</v>
      </c>
      <c r="AL76" s="15">
        <v>0.12</v>
      </c>
      <c r="AM76" s="15">
        <v>0.22</v>
      </c>
      <c r="AN76" s="15">
        <v>0.15</v>
      </c>
      <c r="AO76" s="15">
        <v>0.23</v>
      </c>
      <c r="AP76" s="15">
        <v>0.33</v>
      </c>
      <c r="AQ76" s="15">
        <v>0.08</v>
      </c>
      <c r="AR76" s="15">
        <v>0.16</v>
      </c>
      <c r="AS76" s="15">
        <v>0.18</v>
      </c>
      <c r="AT76" s="15">
        <v>0.19</v>
      </c>
    </row>
    <row r="77" spans="1:46" s="15" customFormat="1" ht="0.75" customHeight="1" x14ac:dyDescent="0.25">
      <c r="A77" s="17"/>
      <c r="C77" s="15" t="s">
        <v>146</v>
      </c>
      <c r="D77" s="15">
        <v>0.01</v>
      </c>
      <c r="E77" s="15" t="s">
        <v>47</v>
      </c>
      <c r="F77" s="15" t="s">
        <v>47</v>
      </c>
      <c r="G77" s="15" t="s">
        <v>47</v>
      </c>
      <c r="H77" s="15" t="s">
        <v>47</v>
      </c>
      <c r="I77" s="15" t="s">
        <v>47</v>
      </c>
      <c r="J77" s="15" t="s">
        <v>47</v>
      </c>
      <c r="K77" s="15" t="s">
        <v>47</v>
      </c>
      <c r="L77" s="15">
        <v>0.01</v>
      </c>
      <c r="M77" s="15" t="s">
        <v>47</v>
      </c>
      <c r="N77" s="15" t="s">
        <v>47</v>
      </c>
      <c r="O77" s="15" t="s">
        <v>47</v>
      </c>
      <c r="P77" s="15">
        <v>0.01</v>
      </c>
      <c r="Q77" s="15" t="s">
        <v>47</v>
      </c>
      <c r="R77" s="15">
        <v>0.01</v>
      </c>
      <c r="S77" s="15" t="s">
        <v>47</v>
      </c>
      <c r="T77" s="15">
        <v>0.02</v>
      </c>
      <c r="U77" s="15" t="s">
        <v>47</v>
      </c>
      <c r="V77" s="15">
        <v>0.04</v>
      </c>
      <c r="W77" s="15" t="s">
        <v>47</v>
      </c>
      <c r="X77" s="15" t="s">
        <v>47</v>
      </c>
      <c r="Y77" s="15" t="s">
        <v>47</v>
      </c>
      <c r="Z77" s="15" t="s">
        <v>47</v>
      </c>
      <c r="AA77" s="15">
        <v>0.01</v>
      </c>
      <c r="AB77" s="15" t="s">
        <v>47</v>
      </c>
      <c r="AC77" s="15" t="s">
        <v>47</v>
      </c>
      <c r="AD77" s="15" t="s">
        <v>47</v>
      </c>
      <c r="AE77" s="15" t="s">
        <v>47</v>
      </c>
      <c r="AF77" s="15" t="s">
        <v>47</v>
      </c>
      <c r="AG77" s="15" t="s">
        <v>47</v>
      </c>
      <c r="AH77" s="15">
        <v>0.04</v>
      </c>
      <c r="AI77" s="15" t="s">
        <v>47</v>
      </c>
      <c r="AJ77" s="15" t="s">
        <v>47</v>
      </c>
      <c r="AK77" s="15" t="s">
        <v>47</v>
      </c>
      <c r="AL77" s="15" t="s">
        <v>47</v>
      </c>
      <c r="AM77" s="15" t="s">
        <v>47</v>
      </c>
      <c r="AN77" s="15" t="s">
        <v>47</v>
      </c>
      <c r="AO77" s="15">
        <v>0.03</v>
      </c>
      <c r="AP77" s="15" t="s">
        <v>47</v>
      </c>
      <c r="AQ77" s="15" t="s">
        <v>47</v>
      </c>
      <c r="AR77" s="15">
        <v>0.01</v>
      </c>
      <c r="AS77" s="15">
        <v>0.01</v>
      </c>
      <c r="AT77" s="15" t="s">
        <v>47</v>
      </c>
    </row>
    <row r="78" spans="1:46" s="15" customFormat="1" ht="0.75" customHeight="1" x14ac:dyDescent="0.25">
      <c r="A78" s="17"/>
      <c r="C78" s="15" t="s">
        <v>150</v>
      </c>
      <c r="D78" s="15">
        <v>0.28000000000000003</v>
      </c>
      <c r="E78" s="15">
        <v>0.41</v>
      </c>
      <c r="F78" s="15">
        <v>0.23</v>
      </c>
      <c r="G78" s="15">
        <v>0.21</v>
      </c>
      <c r="H78" s="15">
        <v>0.28000000000000003</v>
      </c>
      <c r="I78" s="15">
        <v>0.31</v>
      </c>
      <c r="J78" s="15">
        <v>0.23</v>
      </c>
      <c r="K78" s="15">
        <v>0.38</v>
      </c>
      <c r="L78" s="15">
        <v>0.23</v>
      </c>
      <c r="M78" s="15">
        <v>0.3</v>
      </c>
      <c r="N78" s="15">
        <v>0.32</v>
      </c>
      <c r="O78" s="15">
        <v>0.25</v>
      </c>
      <c r="P78" s="15">
        <v>0.26</v>
      </c>
      <c r="Q78" s="15">
        <v>0.28999999999999998</v>
      </c>
      <c r="R78" s="15">
        <v>0.25</v>
      </c>
      <c r="S78" s="15">
        <v>0.17</v>
      </c>
      <c r="T78" s="15">
        <v>0.26</v>
      </c>
      <c r="U78" s="15">
        <v>0.31</v>
      </c>
      <c r="V78" s="15">
        <v>0.38</v>
      </c>
      <c r="W78" s="15">
        <v>0.25</v>
      </c>
      <c r="X78" s="15">
        <v>0.22</v>
      </c>
      <c r="Y78" s="15">
        <v>0.3</v>
      </c>
      <c r="Z78" s="15">
        <v>0.24</v>
      </c>
      <c r="AA78" s="15">
        <v>0.25</v>
      </c>
      <c r="AB78" s="15">
        <v>0.36</v>
      </c>
      <c r="AC78" s="15">
        <v>0.33</v>
      </c>
      <c r="AD78" s="15">
        <v>0.22</v>
      </c>
      <c r="AE78" s="15">
        <v>0.31</v>
      </c>
      <c r="AF78" s="15">
        <v>0.24</v>
      </c>
      <c r="AG78" s="15">
        <v>0.26</v>
      </c>
      <c r="AH78" s="15">
        <v>0.23</v>
      </c>
      <c r="AI78" s="15">
        <v>0.23</v>
      </c>
      <c r="AJ78" s="15">
        <v>0.33</v>
      </c>
      <c r="AK78" s="15">
        <v>0.37</v>
      </c>
      <c r="AL78" s="15">
        <v>0.24</v>
      </c>
      <c r="AM78" s="15">
        <v>0.28000000000000003</v>
      </c>
      <c r="AN78" s="15">
        <v>0.17</v>
      </c>
      <c r="AO78" s="15">
        <v>0.18</v>
      </c>
      <c r="AP78" s="15">
        <v>0.2</v>
      </c>
      <c r="AQ78" s="15">
        <v>0.23</v>
      </c>
      <c r="AR78" s="15">
        <v>0.3</v>
      </c>
      <c r="AS78" s="15">
        <v>0.27</v>
      </c>
      <c r="AT78" s="15">
        <v>0.27</v>
      </c>
    </row>
    <row r="79" spans="1:46" s="15" customFormat="1" ht="0.75" customHeight="1" x14ac:dyDescent="0.25">
      <c r="A79" s="17"/>
    </row>
    <row r="80" spans="1:46" s="15" customFormat="1" ht="0.75" customHeight="1" x14ac:dyDescent="0.25">
      <c r="A80" s="18">
        <v>40940</v>
      </c>
      <c r="B80" s="15" t="s">
        <v>144</v>
      </c>
    </row>
    <row r="81" spans="1:43" s="15" customFormat="1" ht="0.75" customHeight="1" x14ac:dyDescent="0.25">
      <c r="A81" s="17"/>
    </row>
    <row r="82" spans="1:43" s="15" customFormat="1" ht="0.75" customHeight="1" x14ac:dyDescent="0.25">
      <c r="A82" s="17"/>
    </row>
    <row r="83" spans="1:43" s="15" customFormat="1" ht="0.75" customHeight="1" x14ac:dyDescent="0.25">
      <c r="A83" s="17"/>
    </row>
    <row r="84" spans="1:43" s="15" customFormat="1" ht="0.75" customHeight="1" x14ac:dyDescent="0.25">
      <c r="A84" s="17"/>
      <c r="B84" s="15" t="s">
        <v>42</v>
      </c>
      <c r="D84" s="15" t="s">
        <v>1</v>
      </c>
      <c r="E84" s="15" t="s">
        <v>2</v>
      </c>
    </row>
    <row r="85" spans="1:43" s="15" customFormat="1" ht="0.75" customHeight="1" x14ac:dyDescent="0.25">
      <c r="A85" s="17"/>
      <c r="E85" s="15" t="s">
        <v>3</v>
      </c>
      <c r="F85" s="15" t="s">
        <v>4</v>
      </c>
      <c r="G85" s="15" t="s">
        <v>5</v>
      </c>
      <c r="H85" s="15" t="s">
        <v>6</v>
      </c>
      <c r="I85" s="15" t="s">
        <v>7</v>
      </c>
      <c r="J85" s="15" t="s">
        <v>8</v>
      </c>
      <c r="K85" s="15" t="s">
        <v>9</v>
      </c>
      <c r="L85" s="15" t="s">
        <v>10</v>
      </c>
      <c r="M85" s="15" t="s">
        <v>11</v>
      </c>
      <c r="N85" s="15" t="s">
        <v>12</v>
      </c>
      <c r="O85" s="15" t="s">
        <v>13</v>
      </c>
      <c r="P85" s="15" t="s">
        <v>14</v>
      </c>
      <c r="Q85" s="15" t="s">
        <v>15</v>
      </c>
      <c r="R85" s="15" t="s">
        <v>16</v>
      </c>
      <c r="S85" s="15" t="s">
        <v>17</v>
      </c>
      <c r="T85" s="15" t="s">
        <v>18</v>
      </c>
      <c r="U85" s="15" t="s">
        <v>19</v>
      </c>
      <c r="V85" s="15" t="s">
        <v>20</v>
      </c>
      <c r="W85" s="15" t="s">
        <v>21</v>
      </c>
      <c r="X85" s="15" t="s">
        <v>22</v>
      </c>
      <c r="Y85" s="15" t="s">
        <v>23</v>
      </c>
      <c r="Z85" s="15" t="s">
        <v>24</v>
      </c>
      <c r="AA85" s="15" t="s">
        <v>25</v>
      </c>
      <c r="AB85" s="15" t="s">
        <v>26</v>
      </c>
      <c r="AC85" s="15" t="s">
        <v>27</v>
      </c>
      <c r="AD85" s="15" t="s">
        <v>28</v>
      </c>
      <c r="AE85" s="15" t="s">
        <v>29</v>
      </c>
      <c r="AF85" s="15" t="s">
        <v>30</v>
      </c>
      <c r="AG85" s="15" t="s">
        <v>31</v>
      </c>
      <c r="AH85" s="15" t="s">
        <v>32</v>
      </c>
      <c r="AI85" s="15" t="s">
        <v>33</v>
      </c>
      <c r="AJ85" s="15" t="s">
        <v>34</v>
      </c>
      <c r="AK85" s="15" t="s">
        <v>35</v>
      </c>
      <c r="AL85" s="15" t="s">
        <v>36</v>
      </c>
      <c r="AM85" s="15" t="s">
        <v>37</v>
      </c>
      <c r="AN85" s="15" t="s">
        <v>38</v>
      </c>
      <c r="AO85" s="15" t="s">
        <v>39</v>
      </c>
      <c r="AP85" s="15" t="s">
        <v>40</v>
      </c>
      <c r="AQ85" s="15" t="s">
        <v>41</v>
      </c>
    </row>
    <row r="86" spans="1:43" s="15" customFormat="1" ht="0.75" customHeight="1" x14ac:dyDescent="0.25">
      <c r="A86" s="17"/>
      <c r="C86" s="15" t="s">
        <v>43</v>
      </c>
      <c r="D86" s="15">
        <v>2499</v>
      </c>
      <c r="E86" s="15">
        <v>24</v>
      </c>
      <c r="F86" s="15">
        <v>51</v>
      </c>
      <c r="G86" s="15">
        <v>45</v>
      </c>
      <c r="H86" s="15">
        <v>114</v>
      </c>
      <c r="I86" s="15">
        <v>56</v>
      </c>
      <c r="J86" s="15">
        <v>34</v>
      </c>
      <c r="K86" s="15">
        <v>33</v>
      </c>
      <c r="L86" s="15">
        <v>95</v>
      </c>
      <c r="M86" s="15">
        <v>50</v>
      </c>
      <c r="N86" s="15">
        <v>87</v>
      </c>
      <c r="O86" s="15">
        <v>68</v>
      </c>
      <c r="P86" s="15">
        <v>83</v>
      </c>
      <c r="Q86" s="15">
        <v>107</v>
      </c>
      <c r="R86" s="15">
        <v>89</v>
      </c>
      <c r="S86" s="15">
        <v>56</v>
      </c>
      <c r="T86" s="15">
        <v>169</v>
      </c>
      <c r="U86" s="15">
        <v>49</v>
      </c>
      <c r="V86" s="15">
        <v>27</v>
      </c>
      <c r="W86" s="15">
        <v>54</v>
      </c>
      <c r="X86" s="15">
        <v>110</v>
      </c>
      <c r="Y86" s="15">
        <v>59</v>
      </c>
      <c r="Z86" s="15">
        <v>43</v>
      </c>
      <c r="AA86" s="15">
        <v>99</v>
      </c>
      <c r="AB86" s="15">
        <v>103</v>
      </c>
      <c r="AC86" s="15">
        <v>30</v>
      </c>
      <c r="AD86" s="15">
        <v>59</v>
      </c>
      <c r="AE86" s="15">
        <v>55</v>
      </c>
      <c r="AF86" s="15">
        <v>23</v>
      </c>
      <c r="AG86" s="15">
        <v>66</v>
      </c>
      <c r="AH86" s="15">
        <v>217</v>
      </c>
      <c r="AI86" s="15">
        <v>46</v>
      </c>
      <c r="AJ86" s="15">
        <v>25</v>
      </c>
      <c r="AK86" s="15">
        <v>56</v>
      </c>
      <c r="AL86" s="15">
        <v>17</v>
      </c>
      <c r="AM86" s="15">
        <v>58</v>
      </c>
      <c r="AN86" s="15">
        <v>40</v>
      </c>
      <c r="AO86" s="15">
        <v>66</v>
      </c>
      <c r="AP86" s="15">
        <v>15</v>
      </c>
      <c r="AQ86" s="15">
        <v>21</v>
      </c>
    </row>
    <row r="87" spans="1:43" s="15" customFormat="1" ht="0.75" customHeight="1" x14ac:dyDescent="0.25">
      <c r="A87" s="17"/>
    </row>
    <row r="88" spans="1:43" s="15" customFormat="1" ht="0.75" customHeight="1" x14ac:dyDescent="0.25">
      <c r="A88" s="17"/>
      <c r="B88" s="15" t="s">
        <v>145</v>
      </c>
      <c r="C88" s="15" t="s">
        <v>44</v>
      </c>
      <c r="D88" s="15">
        <v>2522</v>
      </c>
      <c r="E88" s="15">
        <v>28</v>
      </c>
      <c r="F88" s="15">
        <v>48</v>
      </c>
      <c r="G88" s="15">
        <v>54</v>
      </c>
      <c r="H88" s="15">
        <v>107</v>
      </c>
      <c r="I88" s="15">
        <v>58</v>
      </c>
      <c r="J88" s="15">
        <v>39</v>
      </c>
      <c r="K88" s="15">
        <v>40</v>
      </c>
      <c r="L88" s="15">
        <v>89</v>
      </c>
      <c r="M88" s="15">
        <v>52</v>
      </c>
      <c r="N88" s="15">
        <v>82</v>
      </c>
      <c r="O88" s="15">
        <v>71</v>
      </c>
      <c r="P88" s="15">
        <v>96</v>
      </c>
      <c r="Q88" s="15">
        <v>86</v>
      </c>
      <c r="R88" s="15">
        <v>86</v>
      </c>
      <c r="S88" s="15">
        <v>67</v>
      </c>
      <c r="T88" s="15">
        <v>176</v>
      </c>
      <c r="U88" s="15">
        <v>39</v>
      </c>
      <c r="V88" s="15">
        <v>29</v>
      </c>
      <c r="W88" s="15">
        <v>65</v>
      </c>
      <c r="X88" s="15">
        <v>118</v>
      </c>
      <c r="Y88" s="15">
        <v>55</v>
      </c>
      <c r="Z88" s="15">
        <v>52</v>
      </c>
      <c r="AA88" s="15">
        <v>93</v>
      </c>
      <c r="AB88" s="15">
        <v>81</v>
      </c>
      <c r="AC88" s="15">
        <v>57</v>
      </c>
      <c r="AD88" s="15">
        <v>55</v>
      </c>
      <c r="AE88" s="15">
        <v>52</v>
      </c>
      <c r="AF88" s="15">
        <v>25</v>
      </c>
      <c r="AG88" s="15">
        <v>62</v>
      </c>
      <c r="AH88" s="15">
        <v>194</v>
      </c>
      <c r="AI88" s="15">
        <v>38</v>
      </c>
      <c r="AJ88" s="15">
        <v>29</v>
      </c>
      <c r="AK88" s="15">
        <v>58</v>
      </c>
      <c r="AL88" s="15">
        <v>32</v>
      </c>
      <c r="AM88" s="15">
        <v>54</v>
      </c>
      <c r="AN88" s="15">
        <v>46</v>
      </c>
      <c r="AO88" s="15">
        <v>69</v>
      </c>
      <c r="AP88" s="15">
        <v>17</v>
      </c>
      <c r="AQ88" s="15">
        <v>22</v>
      </c>
    </row>
    <row r="89" spans="1:43" s="15" customFormat="1" ht="0.75" customHeight="1" x14ac:dyDescent="0.25">
      <c r="A89" s="17"/>
    </row>
    <row r="90" spans="1:43" s="15" customFormat="1" ht="0.75" customHeight="1" x14ac:dyDescent="0.25">
      <c r="A90" s="17"/>
      <c r="C90" s="15" t="s">
        <v>146</v>
      </c>
      <c r="D90" s="15">
        <v>26</v>
      </c>
      <c r="E90" s="15" t="s">
        <v>47</v>
      </c>
      <c r="F90" s="15" t="s">
        <v>47</v>
      </c>
      <c r="G90" s="15" t="s">
        <v>47</v>
      </c>
      <c r="H90" s="15" t="s">
        <v>47</v>
      </c>
      <c r="I90" s="15" t="s">
        <v>47</v>
      </c>
      <c r="J90" s="15" t="s">
        <v>47</v>
      </c>
      <c r="K90" s="15" t="s">
        <v>47</v>
      </c>
      <c r="L90" s="15">
        <v>3</v>
      </c>
      <c r="M90" s="15" t="s">
        <v>47</v>
      </c>
      <c r="N90" s="15" t="s">
        <v>47</v>
      </c>
      <c r="O90" s="15">
        <v>1</v>
      </c>
      <c r="P90" s="15">
        <v>1</v>
      </c>
      <c r="Q90" s="15">
        <v>1</v>
      </c>
      <c r="R90" s="15" t="s">
        <v>47</v>
      </c>
      <c r="S90" s="15">
        <v>1</v>
      </c>
      <c r="T90" s="15">
        <v>4</v>
      </c>
      <c r="U90" s="15" t="s">
        <v>47</v>
      </c>
      <c r="V90" s="15" t="s">
        <v>47</v>
      </c>
      <c r="W90" s="15" t="s">
        <v>47</v>
      </c>
      <c r="X90" s="15">
        <v>2</v>
      </c>
      <c r="Y90" s="15">
        <v>1</v>
      </c>
      <c r="Z90" s="15">
        <v>1</v>
      </c>
      <c r="AA90" s="15">
        <v>2</v>
      </c>
      <c r="AB90" s="15">
        <v>2</v>
      </c>
      <c r="AC90" s="15" t="s">
        <v>47</v>
      </c>
      <c r="AD90" s="15" t="s">
        <v>47</v>
      </c>
      <c r="AE90" s="15" t="s">
        <v>47</v>
      </c>
      <c r="AF90" s="15" t="s">
        <v>47</v>
      </c>
      <c r="AG90" s="15">
        <v>1</v>
      </c>
      <c r="AH90" s="15">
        <v>3</v>
      </c>
      <c r="AI90" s="15" t="s">
        <v>47</v>
      </c>
      <c r="AJ90" s="15">
        <v>1</v>
      </c>
      <c r="AK90" s="15">
        <v>1</v>
      </c>
      <c r="AL90" s="15" t="s">
        <v>47</v>
      </c>
      <c r="AM90" s="15" t="s">
        <v>47</v>
      </c>
      <c r="AN90" s="15" t="s">
        <v>47</v>
      </c>
      <c r="AO90" s="15">
        <v>1</v>
      </c>
      <c r="AP90" s="15" t="s">
        <v>47</v>
      </c>
      <c r="AQ90" s="15" t="s">
        <v>47</v>
      </c>
    </row>
    <row r="91" spans="1:43" s="15" customFormat="1" ht="0.75" customHeight="1" x14ac:dyDescent="0.25">
      <c r="A91" s="17"/>
      <c r="D91" s="15">
        <v>0.01</v>
      </c>
      <c r="E91" s="15" t="s">
        <v>47</v>
      </c>
      <c r="F91" s="15" t="s">
        <v>47</v>
      </c>
      <c r="G91" s="15" t="s">
        <v>47</v>
      </c>
      <c r="H91" s="15" t="s">
        <v>47</v>
      </c>
      <c r="I91" s="15" t="s">
        <v>47</v>
      </c>
      <c r="J91" s="15" t="s">
        <v>47</v>
      </c>
      <c r="K91" s="15" t="s">
        <v>47</v>
      </c>
      <c r="L91" s="15">
        <v>0.03</v>
      </c>
      <c r="M91" s="15" t="s">
        <v>47</v>
      </c>
      <c r="N91" s="15" t="s">
        <v>47</v>
      </c>
      <c r="O91" s="15">
        <v>0.01</v>
      </c>
      <c r="P91" s="15">
        <v>0.01</v>
      </c>
      <c r="Q91" s="15">
        <v>0.01</v>
      </c>
      <c r="R91" s="15" t="s">
        <v>47</v>
      </c>
      <c r="S91" s="15">
        <v>0.02</v>
      </c>
      <c r="T91" s="15">
        <v>0.02</v>
      </c>
      <c r="U91" s="15" t="s">
        <v>47</v>
      </c>
      <c r="V91" s="15" t="s">
        <v>47</v>
      </c>
      <c r="W91" s="15" t="s">
        <v>47</v>
      </c>
      <c r="X91" s="15">
        <v>0.02</v>
      </c>
      <c r="Y91" s="15">
        <v>0.02</v>
      </c>
      <c r="Z91" s="15">
        <v>0.02</v>
      </c>
      <c r="AA91" s="15">
        <v>0.02</v>
      </c>
      <c r="AB91" s="15">
        <v>0.02</v>
      </c>
      <c r="AC91" s="15" t="s">
        <v>47</v>
      </c>
      <c r="AD91" s="15" t="s">
        <v>47</v>
      </c>
      <c r="AE91" s="15" t="s">
        <v>47</v>
      </c>
      <c r="AF91" s="15" t="s">
        <v>47</v>
      </c>
      <c r="AG91" s="15">
        <v>0.02</v>
      </c>
      <c r="AH91" s="15">
        <v>0.01</v>
      </c>
      <c r="AI91" s="15" t="s">
        <v>47</v>
      </c>
      <c r="AJ91" s="15">
        <v>0.04</v>
      </c>
      <c r="AK91" s="15">
        <v>0.02</v>
      </c>
      <c r="AL91" s="15" t="s">
        <v>47</v>
      </c>
      <c r="AM91" s="15" t="s">
        <v>47</v>
      </c>
      <c r="AN91" s="15" t="s">
        <v>47</v>
      </c>
      <c r="AO91" s="15">
        <v>0.02</v>
      </c>
      <c r="AP91" s="15" t="s">
        <v>47</v>
      </c>
      <c r="AQ91" s="15" t="s">
        <v>47</v>
      </c>
    </row>
    <row r="92" spans="1:43" s="15" customFormat="1" ht="0.75" customHeight="1" x14ac:dyDescent="0.25">
      <c r="A92" s="17"/>
      <c r="C92" s="15" t="s">
        <v>147</v>
      </c>
      <c r="D92" s="15">
        <v>137</v>
      </c>
      <c r="E92" s="15">
        <v>2</v>
      </c>
      <c r="F92" s="15">
        <v>4</v>
      </c>
      <c r="G92" s="15">
        <v>4</v>
      </c>
      <c r="H92" s="15">
        <v>4</v>
      </c>
      <c r="I92" s="15">
        <v>2</v>
      </c>
      <c r="J92" s="15">
        <v>2</v>
      </c>
      <c r="K92" s="15">
        <v>4</v>
      </c>
      <c r="L92" s="15">
        <v>5</v>
      </c>
      <c r="M92" s="15">
        <v>2</v>
      </c>
      <c r="N92" s="15">
        <v>7</v>
      </c>
      <c r="O92" s="15">
        <v>2</v>
      </c>
      <c r="P92" s="15">
        <v>6</v>
      </c>
      <c r="Q92" s="15">
        <v>3</v>
      </c>
      <c r="R92" s="15">
        <v>5</v>
      </c>
      <c r="S92" s="15" t="s">
        <v>47</v>
      </c>
      <c r="T92" s="15">
        <v>8</v>
      </c>
      <c r="U92" s="15">
        <v>1</v>
      </c>
      <c r="V92" s="15">
        <v>4</v>
      </c>
      <c r="W92" s="15">
        <v>6</v>
      </c>
      <c r="X92" s="15">
        <v>4</v>
      </c>
      <c r="Y92" s="15">
        <v>2</v>
      </c>
      <c r="Z92" s="15" t="s">
        <v>47</v>
      </c>
      <c r="AA92" s="15">
        <v>2</v>
      </c>
      <c r="AB92" s="15">
        <v>5</v>
      </c>
      <c r="AC92" s="15">
        <v>6</v>
      </c>
      <c r="AD92" s="15">
        <v>3</v>
      </c>
      <c r="AE92" s="15">
        <v>2</v>
      </c>
      <c r="AF92" s="15">
        <v>2</v>
      </c>
      <c r="AG92" s="15">
        <v>2</v>
      </c>
      <c r="AH92" s="15">
        <v>17</v>
      </c>
      <c r="AI92" s="15">
        <v>2</v>
      </c>
      <c r="AJ92" s="15" t="s">
        <v>47</v>
      </c>
      <c r="AK92" s="15">
        <v>3</v>
      </c>
      <c r="AL92" s="15">
        <v>6</v>
      </c>
      <c r="AM92" s="15">
        <v>2</v>
      </c>
      <c r="AN92" s="15">
        <v>3</v>
      </c>
      <c r="AO92" s="15">
        <v>3</v>
      </c>
      <c r="AP92" s="15">
        <v>2</v>
      </c>
      <c r="AQ92" s="15">
        <v>1</v>
      </c>
    </row>
    <row r="93" spans="1:43" s="15" customFormat="1" ht="0.75" customHeight="1" x14ac:dyDescent="0.25">
      <c r="A93" s="17"/>
      <c r="D93" s="15">
        <v>0.05</v>
      </c>
      <c r="E93" s="15">
        <v>0.08</v>
      </c>
      <c r="F93" s="15">
        <v>0.08</v>
      </c>
      <c r="G93" s="15">
        <v>7.0000000000000007E-2</v>
      </c>
      <c r="H93" s="15">
        <v>0.04</v>
      </c>
      <c r="I93" s="15">
        <v>0.04</v>
      </c>
      <c r="J93" s="15">
        <v>0.06</v>
      </c>
      <c r="K93" s="15">
        <v>0.09</v>
      </c>
      <c r="L93" s="15">
        <v>0.05</v>
      </c>
      <c r="M93" s="15">
        <v>0.04</v>
      </c>
      <c r="N93" s="15">
        <v>0.08</v>
      </c>
      <c r="O93" s="15">
        <v>0.03</v>
      </c>
      <c r="P93" s="15">
        <v>0.06</v>
      </c>
      <c r="Q93" s="15">
        <v>0.04</v>
      </c>
      <c r="R93" s="15">
        <v>0.06</v>
      </c>
      <c r="S93" s="15" t="s">
        <v>47</v>
      </c>
      <c r="T93" s="15">
        <v>0.05</v>
      </c>
      <c r="U93" s="15">
        <v>0.02</v>
      </c>
      <c r="V93" s="15">
        <v>0.15</v>
      </c>
      <c r="W93" s="15">
        <v>0.09</v>
      </c>
      <c r="X93" s="15">
        <v>0.04</v>
      </c>
      <c r="Y93" s="15">
        <v>0.03</v>
      </c>
      <c r="Z93" s="15" t="s">
        <v>47</v>
      </c>
      <c r="AA93" s="15">
        <v>0.02</v>
      </c>
      <c r="AB93" s="15">
        <v>0.06</v>
      </c>
      <c r="AC93" s="15">
        <v>0.1</v>
      </c>
      <c r="AD93" s="15">
        <v>0.05</v>
      </c>
      <c r="AE93" s="15">
        <v>0.04</v>
      </c>
      <c r="AF93" s="15">
        <v>0.09</v>
      </c>
      <c r="AG93" s="15">
        <v>0.03</v>
      </c>
      <c r="AH93" s="15">
        <v>0.09</v>
      </c>
      <c r="AI93" s="15">
        <v>0.06</v>
      </c>
      <c r="AJ93" s="15" t="s">
        <v>47</v>
      </c>
      <c r="AK93" s="15">
        <v>0.05</v>
      </c>
      <c r="AL93" s="15">
        <v>0.18</v>
      </c>
      <c r="AM93" s="15">
        <v>0.03</v>
      </c>
      <c r="AN93" s="15">
        <v>0.08</v>
      </c>
      <c r="AO93" s="15">
        <v>0.05</v>
      </c>
      <c r="AP93" s="15">
        <v>0.13</v>
      </c>
      <c r="AQ93" s="15">
        <v>0.05</v>
      </c>
    </row>
    <row r="94" spans="1:43" s="15" customFormat="1" ht="0.75" customHeight="1" x14ac:dyDescent="0.25">
      <c r="A94" s="17"/>
      <c r="C94" s="15" t="s">
        <v>148</v>
      </c>
      <c r="D94" s="15">
        <v>338</v>
      </c>
      <c r="E94" s="15">
        <v>5</v>
      </c>
      <c r="F94" s="15">
        <v>6</v>
      </c>
      <c r="G94" s="15">
        <v>7</v>
      </c>
      <c r="H94" s="15">
        <v>19</v>
      </c>
      <c r="I94" s="15">
        <v>5</v>
      </c>
      <c r="J94" s="15">
        <v>5</v>
      </c>
      <c r="K94" s="15">
        <v>6</v>
      </c>
      <c r="L94" s="15">
        <v>7</v>
      </c>
      <c r="M94" s="15">
        <v>7</v>
      </c>
      <c r="N94" s="15">
        <v>14</v>
      </c>
      <c r="O94" s="15">
        <v>8</v>
      </c>
      <c r="P94" s="15">
        <v>12</v>
      </c>
      <c r="Q94" s="15">
        <v>12</v>
      </c>
      <c r="R94" s="15">
        <v>16</v>
      </c>
      <c r="S94" s="15">
        <v>5</v>
      </c>
      <c r="T94" s="15">
        <v>19</v>
      </c>
      <c r="U94" s="15">
        <v>5</v>
      </c>
      <c r="V94" s="15">
        <v>2</v>
      </c>
      <c r="W94" s="15">
        <v>12</v>
      </c>
      <c r="X94" s="15">
        <v>22</v>
      </c>
      <c r="Y94" s="15">
        <v>8</v>
      </c>
      <c r="Z94" s="15">
        <v>10</v>
      </c>
      <c r="AA94" s="15">
        <v>8</v>
      </c>
      <c r="AB94" s="15">
        <v>9</v>
      </c>
      <c r="AC94" s="15">
        <v>2</v>
      </c>
      <c r="AD94" s="15">
        <v>8</v>
      </c>
      <c r="AE94" s="15">
        <v>6</v>
      </c>
      <c r="AF94" s="15">
        <v>3</v>
      </c>
      <c r="AG94" s="15">
        <v>7</v>
      </c>
      <c r="AH94" s="15">
        <v>30</v>
      </c>
      <c r="AI94" s="15">
        <v>6</v>
      </c>
      <c r="AJ94" s="15">
        <v>3</v>
      </c>
      <c r="AK94" s="15">
        <v>11</v>
      </c>
      <c r="AL94" s="15">
        <v>4</v>
      </c>
      <c r="AM94" s="15">
        <v>6</v>
      </c>
      <c r="AN94" s="15">
        <v>8</v>
      </c>
      <c r="AO94" s="15">
        <v>15</v>
      </c>
      <c r="AP94" s="15">
        <v>1</v>
      </c>
      <c r="AQ94" s="15">
        <v>2</v>
      </c>
    </row>
    <row r="95" spans="1:43" s="15" customFormat="1" ht="0.75" customHeight="1" x14ac:dyDescent="0.25">
      <c r="A95" s="17"/>
      <c r="D95" s="15">
        <v>0.13</v>
      </c>
      <c r="E95" s="15">
        <v>0.17</v>
      </c>
      <c r="F95" s="15">
        <v>0.12</v>
      </c>
      <c r="G95" s="15">
        <v>0.13</v>
      </c>
      <c r="H95" s="15">
        <v>0.18</v>
      </c>
      <c r="I95" s="15">
        <v>0.09</v>
      </c>
      <c r="J95" s="15">
        <v>0.12</v>
      </c>
      <c r="K95" s="15">
        <v>0.15</v>
      </c>
      <c r="L95" s="15">
        <v>7.0000000000000007E-2</v>
      </c>
      <c r="M95" s="15">
        <v>0.14000000000000001</v>
      </c>
      <c r="N95" s="15">
        <v>0.17</v>
      </c>
      <c r="O95" s="15">
        <v>0.12</v>
      </c>
      <c r="P95" s="15">
        <v>0.12</v>
      </c>
      <c r="Q95" s="15">
        <v>0.14000000000000001</v>
      </c>
      <c r="R95" s="15">
        <v>0.18</v>
      </c>
      <c r="S95" s="15">
        <v>7.0000000000000007E-2</v>
      </c>
      <c r="T95" s="15">
        <v>0.11</v>
      </c>
      <c r="U95" s="15">
        <v>0.12</v>
      </c>
      <c r="V95" s="15">
        <v>7.0000000000000007E-2</v>
      </c>
      <c r="W95" s="15">
        <v>0.19</v>
      </c>
      <c r="X95" s="15">
        <v>0.19</v>
      </c>
      <c r="Y95" s="15">
        <v>0.14000000000000001</v>
      </c>
      <c r="Z95" s="15">
        <v>0.19</v>
      </c>
      <c r="AA95" s="15">
        <v>0.09</v>
      </c>
      <c r="AB95" s="15">
        <v>0.11</v>
      </c>
      <c r="AC95" s="15">
        <v>0.03</v>
      </c>
      <c r="AD95" s="15">
        <v>0.15</v>
      </c>
      <c r="AE95" s="15">
        <v>0.11</v>
      </c>
      <c r="AF95" s="15">
        <v>0.13</v>
      </c>
      <c r="AG95" s="15">
        <v>0.11</v>
      </c>
      <c r="AH95" s="15">
        <v>0.15</v>
      </c>
      <c r="AI95" s="15">
        <v>0.15</v>
      </c>
      <c r="AJ95" s="15">
        <v>0.12</v>
      </c>
      <c r="AK95" s="15">
        <v>0.2</v>
      </c>
      <c r="AL95" s="15">
        <v>0.12</v>
      </c>
      <c r="AM95" s="15">
        <v>0.1</v>
      </c>
      <c r="AN95" s="15">
        <v>0.18</v>
      </c>
      <c r="AO95" s="15">
        <v>0.21</v>
      </c>
      <c r="AP95" s="15">
        <v>7.0000000000000007E-2</v>
      </c>
      <c r="AQ95" s="15">
        <v>0.1</v>
      </c>
    </row>
    <row r="96" spans="1:43" s="15" customFormat="1" ht="0.75" customHeight="1" x14ac:dyDescent="0.25">
      <c r="A96" s="17"/>
      <c r="C96" s="15" t="s">
        <v>149</v>
      </c>
      <c r="D96" s="15">
        <v>449</v>
      </c>
      <c r="E96" s="15">
        <v>2</v>
      </c>
      <c r="F96" s="15">
        <v>7</v>
      </c>
      <c r="G96" s="15">
        <v>8</v>
      </c>
      <c r="H96" s="15">
        <v>13</v>
      </c>
      <c r="I96" s="15">
        <v>9</v>
      </c>
      <c r="J96" s="15">
        <v>10</v>
      </c>
      <c r="K96" s="15">
        <v>6</v>
      </c>
      <c r="L96" s="15">
        <v>16</v>
      </c>
      <c r="M96" s="15">
        <v>8</v>
      </c>
      <c r="N96" s="15">
        <v>20</v>
      </c>
      <c r="O96" s="15">
        <v>23</v>
      </c>
      <c r="P96" s="15">
        <v>19</v>
      </c>
      <c r="Q96" s="15">
        <v>16</v>
      </c>
      <c r="R96" s="15">
        <v>7</v>
      </c>
      <c r="S96" s="15">
        <v>14</v>
      </c>
      <c r="T96" s="15">
        <v>34</v>
      </c>
      <c r="U96" s="15">
        <v>9</v>
      </c>
      <c r="V96" s="15">
        <v>5</v>
      </c>
      <c r="W96" s="15">
        <v>4</v>
      </c>
      <c r="X96" s="15">
        <v>24</v>
      </c>
      <c r="Y96" s="15">
        <v>10</v>
      </c>
      <c r="Z96" s="15">
        <v>8</v>
      </c>
      <c r="AA96" s="15">
        <v>18</v>
      </c>
      <c r="AB96" s="15">
        <v>12</v>
      </c>
      <c r="AC96" s="15">
        <v>11</v>
      </c>
      <c r="AD96" s="15">
        <v>10</v>
      </c>
      <c r="AE96" s="15">
        <v>9</v>
      </c>
      <c r="AF96" s="15">
        <v>9</v>
      </c>
      <c r="AG96" s="15">
        <v>8</v>
      </c>
      <c r="AH96" s="15">
        <v>39</v>
      </c>
      <c r="AI96" s="15">
        <v>3</v>
      </c>
      <c r="AJ96" s="15">
        <v>6</v>
      </c>
      <c r="AK96" s="15">
        <v>11</v>
      </c>
      <c r="AL96" s="15">
        <v>4</v>
      </c>
      <c r="AM96" s="15">
        <v>10</v>
      </c>
      <c r="AN96" s="15">
        <v>7</v>
      </c>
      <c r="AO96" s="15">
        <v>10</v>
      </c>
      <c r="AP96" s="15">
        <v>5</v>
      </c>
      <c r="AQ96" s="15">
        <v>3</v>
      </c>
    </row>
    <row r="97" spans="1:46" s="15" customFormat="1" ht="0.75" customHeight="1" x14ac:dyDescent="0.25">
      <c r="A97" s="17"/>
      <c r="D97" s="15">
        <v>0.18</v>
      </c>
      <c r="E97" s="15">
        <v>0.08</v>
      </c>
      <c r="F97" s="15">
        <v>0.14000000000000001</v>
      </c>
      <c r="G97" s="15">
        <v>0.16</v>
      </c>
      <c r="H97" s="15">
        <v>0.12</v>
      </c>
      <c r="I97" s="15">
        <v>0.16</v>
      </c>
      <c r="J97" s="15">
        <v>0.26</v>
      </c>
      <c r="K97" s="15">
        <v>0.15</v>
      </c>
      <c r="L97" s="15">
        <v>0.18</v>
      </c>
      <c r="M97" s="15">
        <v>0.16</v>
      </c>
      <c r="N97" s="15">
        <v>0.24</v>
      </c>
      <c r="O97" s="15">
        <v>0.32</v>
      </c>
      <c r="P97" s="15">
        <v>0.19</v>
      </c>
      <c r="Q97" s="15">
        <v>0.19</v>
      </c>
      <c r="R97" s="15">
        <v>0.08</v>
      </c>
      <c r="S97" s="15">
        <v>0.21</v>
      </c>
      <c r="T97" s="15">
        <v>0.2</v>
      </c>
      <c r="U97" s="15">
        <v>0.22</v>
      </c>
      <c r="V97" s="15">
        <v>0.19</v>
      </c>
      <c r="W97" s="15">
        <v>0.06</v>
      </c>
      <c r="X97" s="15">
        <v>0.2</v>
      </c>
      <c r="Y97" s="15">
        <v>0.19</v>
      </c>
      <c r="Z97" s="15">
        <v>0.16</v>
      </c>
      <c r="AA97" s="15">
        <v>0.19</v>
      </c>
      <c r="AB97" s="15">
        <v>0.15</v>
      </c>
      <c r="AC97" s="15">
        <v>0.2</v>
      </c>
      <c r="AD97" s="15">
        <v>0.19</v>
      </c>
      <c r="AE97" s="15">
        <v>0.18</v>
      </c>
      <c r="AF97" s="15">
        <v>0.35</v>
      </c>
      <c r="AG97" s="15">
        <v>0.12</v>
      </c>
      <c r="AH97" s="15">
        <v>0.2</v>
      </c>
      <c r="AI97" s="15">
        <v>0.08</v>
      </c>
      <c r="AJ97" s="15">
        <v>0.2</v>
      </c>
      <c r="AK97" s="15">
        <v>0.2</v>
      </c>
      <c r="AL97" s="15">
        <v>0.12</v>
      </c>
      <c r="AM97" s="15">
        <v>0.19</v>
      </c>
      <c r="AN97" s="15">
        <v>0.15</v>
      </c>
      <c r="AO97" s="15">
        <v>0.15</v>
      </c>
      <c r="AP97" s="15">
        <v>0.27</v>
      </c>
      <c r="AQ97" s="15">
        <v>0.14000000000000001</v>
      </c>
    </row>
    <row r="98" spans="1:46" s="15" customFormat="1" ht="0.75" customHeight="1" x14ac:dyDescent="0.25">
      <c r="A98" s="17"/>
      <c r="C98" s="15" t="s">
        <v>150</v>
      </c>
      <c r="D98" s="15">
        <v>621</v>
      </c>
      <c r="E98" s="15">
        <v>10</v>
      </c>
      <c r="F98" s="15">
        <v>11</v>
      </c>
      <c r="G98" s="15">
        <v>12</v>
      </c>
      <c r="H98" s="15">
        <v>24</v>
      </c>
      <c r="I98" s="15">
        <v>20</v>
      </c>
      <c r="J98" s="15">
        <v>3</v>
      </c>
      <c r="K98" s="15">
        <v>10</v>
      </c>
      <c r="L98" s="15">
        <v>18</v>
      </c>
      <c r="M98" s="15">
        <v>16</v>
      </c>
      <c r="N98" s="15">
        <v>17</v>
      </c>
      <c r="O98" s="15">
        <v>16</v>
      </c>
      <c r="P98" s="15">
        <v>21</v>
      </c>
      <c r="Q98" s="15">
        <v>20</v>
      </c>
      <c r="R98" s="15">
        <v>23</v>
      </c>
      <c r="S98" s="15">
        <v>17</v>
      </c>
      <c r="T98" s="15">
        <v>38</v>
      </c>
      <c r="U98" s="15">
        <v>10</v>
      </c>
      <c r="V98" s="15">
        <v>9</v>
      </c>
      <c r="W98" s="15">
        <v>22</v>
      </c>
      <c r="X98" s="15">
        <v>26</v>
      </c>
      <c r="Y98" s="15">
        <v>17</v>
      </c>
      <c r="Z98" s="15">
        <v>11</v>
      </c>
      <c r="AA98" s="15">
        <v>24</v>
      </c>
      <c r="AB98" s="15">
        <v>24</v>
      </c>
      <c r="AC98" s="15">
        <v>17</v>
      </c>
      <c r="AD98" s="15">
        <v>10</v>
      </c>
      <c r="AE98" s="15">
        <v>14</v>
      </c>
      <c r="AF98" s="15">
        <v>5</v>
      </c>
      <c r="AG98" s="15">
        <v>24</v>
      </c>
      <c r="AH98" s="15">
        <v>43</v>
      </c>
      <c r="AI98" s="15">
        <v>10</v>
      </c>
      <c r="AJ98" s="15">
        <v>10</v>
      </c>
      <c r="AK98" s="15">
        <v>10</v>
      </c>
      <c r="AL98" s="15">
        <v>8</v>
      </c>
      <c r="AM98" s="15">
        <v>17</v>
      </c>
      <c r="AN98" s="15">
        <v>10</v>
      </c>
      <c r="AO98" s="15">
        <v>15</v>
      </c>
      <c r="AP98" s="15">
        <v>2</v>
      </c>
      <c r="AQ98" s="15">
        <v>6</v>
      </c>
    </row>
    <row r="99" spans="1:46" s="15" customFormat="1" ht="0.75" customHeight="1" x14ac:dyDescent="0.25">
      <c r="A99" s="17"/>
      <c r="D99" s="15">
        <v>0.25</v>
      </c>
      <c r="E99" s="15">
        <v>0.38</v>
      </c>
      <c r="F99" s="15">
        <v>0.24</v>
      </c>
      <c r="G99" s="15">
        <v>0.22</v>
      </c>
      <c r="H99" s="15">
        <v>0.23</v>
      </c>
      <c r="I99" s="15">
        <v>0.34</v>
      </c>
      <c r="J99" s="15">
        <v>0.09</v>
      </c>
      <c r="K99" s="15">
        <v>0.24</v>
      </c>
      <c r="L99" s="15">
        <v>0.2</v>
      </c>
      <c r="M99" s="15">
        <v>0.3</v>
      </c>
      <c r="N99" s="15">
        <v>0.21</v>
      </c>
      <c r="O99" s="15">
        <v>0.22</v>
      </c>
      <c r="P99" s="15">
        <v>0.22</v>
      </c>
      <c r="Q99" s="15">
        <v>0.23</v>
      </c>
      <c r="R99" s="15">
        <v>0.27</v>
      </c>
      <c r="S99" s="15">
        <v>0.25</v>
      </c>
      <c r="T99" s="15">
        <v>0.22</v>
      </c>
      <c r="U99" s="15">
        <v>0.27</v>
      </c>
      <c r="V99" s="15">
        <v>0.3</v>
      </c>
      <c r="W99" s="15">
        <v>0.33</v>
      </c>
      <c r="X99" s="15">
        <v>0.22</v>
      </c>
      <c r="Y99" s="15">
        <v>0.31</v>
      </c>
      <c r="Z99" s="15">
        <v>0.21</v>
      </c>
      <c r="AA99" s="15">
        <v>0.26</v>
      </c>
      <c r="AB99" s="15">
        <v>0.28999999999999998</v>
      </c>
      <c r="AC99" s="15">
        <v>0.3</v>
      </c>
      <c r="AD99" s="15">
        <v>0.19</v>
      </c>
      <c r="AE99" s="15">
        <v>0.27</v>
      </c>
      <c r="AF99" s="15">
        <v>0.22</v>
      </c>
      <c r="AG99" s="15">
        <v>0.38</v>
      </c>
      <c r="AH99" s="15">
        <v>0.22</v>
      </c>
      <c r="AI99" s="15">
        <v>0.26</v>
      </c>
      <c r="AJ99" s="15">
        <v>0.36</v>
      </c>
      <c r="AK99" s="15">
        <v>0.18</v>
      </c>
      <c r="AL99" s="15">
        <v>0.24</v>
      </c>
      <c r="AM99" s="15">
        <v>0.31</v>
      </c>
      <c r="AN99" s="15">
        <v>0.23</v>
      </c>
      <c r="AO99" s="15">
        <v>0.21</v>
      </c>
      <c r="AP99" s="15">
        <v>0.13</v>
      </c>
      <c r="AQ99" s="15">
        <v>0.28999999999999998</v>
      </c>
    </row>
    <row r="100" spans="1:46" s="15" customFormat="1" ht="0.75" customHeight="1" x14ac:dyDescent="0.25">
      <c r="A100" s="17"/>
      <c r="C100" s="15" t="s">
        <v>151</v>
      </c>
      <c r="D100" s="15">
        <v>951</v>
      </c>
      <c r="E100" s="15">
        <v>8</v>
      </c>
      <c r="F100" s="15">
        <v>21</v>
      </c>
      <c r="G100" s="15">
        <v>23</v>
      </c>
      <c r="H100" s="15">
        <v>47</v>
      </c>
      <c r="I100" s="15">
        <v>22</v>
      </c>
      <c r="J100" s="15">
        <v>19</v>
      </c>
      <c r="K100" s="15">
        <v>14</v>
      </c>
      <c r="L100" s="15">
        <v>41</v>
      </c>
      <c r="M100" s="15">
        <v>19</v>
      </c>
      <c r="N100" s="15">
        <v>24</v>
      </c>
      <c r="O100" s="15">
        <v>21</v>
      </c>
      <c r="P100" s="15">
        <v>38</v>
      </c>
      <c r="Q100" s="15">
        <v>34</v>
      </c>
      <c r="R100" s="15">
        <v>36</v>
      </c>
      <c r="S100" s="15">
        <v>30</v>
      </c>
      <c r="T100" s="15">
        <v>72</v>
      </c>
      <c r="U100" s="15">
        <v>14</v>
      </c>
      <c r="V100" s="15">
        <v>9</v>
      </c>
      <c r="W100" s="15">
        <v>22</v>
      </c>
      <c r="X100" s="15">
        <v>40</v>
      </c>
      <c r="Y100" s="15">
        <v>18</v>
      </c>
      <c r="Z100" s="15">
        <v>22</v>
      </c>
      <c r="AA100" s="15">
        <v>39</v>
      </c>
      <c r="AB100" s="15">
        <v>31</v>
      </c>
      <c r="AC100" s="15">
        <v>21</v>
      </c>
      <c r="AD100" s="15">
        <v>24</v>
      </c>
      <c r="AE100" s="15">
        <v>21</v>
      </c>
      <c r="AF100" s="15">
        <v>5</v>
      </c>
      <c r="AG100" s="15">
        <v>22</v>
      </c>
      <c r="AH100" s="15">
        <v>62</v>
      </c>
      <c r="AI100" s="15">
        <v>17</v>
      </c>
      <c r="AJ100" s="15">
        <v>8</v>
      </c>
      <c r="AK100" s="15">
        <v>21</v>
      </c>
      <c r="AL100" s="15">
        <v>11</v>
      </c>
      <c r="AM100" s="15">
        <v>20</v>
      </c>
      <c r="AN100" s="15">
        <v>17</v>
      </c>
      <c r="AO100" s="15">
        <v>25</v>
      </c>
      <c r="AP100" s="15">
        <v>7</v>
      </c>
      <c r="AQ100" s="15">
        <v>10</v>
      </c>
    </row>
    <row r="101" spans="1:46" s="15" customFormat="1" ht="0.75" customHeight="1" x14ac:dyDescent="0.25">
      <c r="A101" s="17"/>
      <c r="D101" s="15">
        <v>0.38</v>
      </c>
      <c r="E101" s="15">
        <v>0.28999999999999998</v>
      </c>
      <c r="F101" s="15">
        <v>0.43</v>
      </c>
      <c r="G101" s="15">
        <v>0.42</v>
      </c>
      <c r="H101" s="15">
        <v>0.44</v>
      </c>
      <c r="I101" s="15">
        <v>0.38</v>
      </c>
      <c r="J101" s="15">
        <v>0.47</v>
      </c>
      <c r="K101" s="15">
        <v>0.36</v>
      </c>
      <c r="L101" s="15">
        <v>0.46</v>
      </c>
      <c r="M101" s="15">
        <v>0.36</v>
      </c>
      <c r="N101" s="15">
        <v>0.3</v>
      </c>
      <c r="O101" s="15">
        <v>0.28999999999999998</v>
      </c>
      <c r="P101" s="15">
        <v>0.4</v>
      </c>
      <c r="Q101" s="15">
        <v>0.39</v>
      </c>
      <c r="R101" s="15">
        <v>0.41</v>
      </c>
      <c r="S101" s="15">
        <v>0.45</v>
      </c>
      <c r="T101" s="15">
        <v>0.41</v>
      </c>
      <c r="U101" s="15">
        <v>0.37</v>
      </c>
      <c r="V101" s="15">
        <v>0.3</v>
      </c>
      <c r="W101" s="15">
        <v>0.33</v>
      </c>
      <c r="X101" s="15">
        <v>0.34</v>
      </c>
      <c r="Y101" s="15">
        <v>0.32</v>
      </c>
      <c r="Z101" s="15">
        <v>0.42</v>
      </c>
      <c r="AA101" s="15">
        <v>0.41</v>
      </c>
      <c r="AB101" s="15">
        <v>0.38</v>
      </c>
      <c r="AC101" s="15">
        <v>0.37</v>
      </c>
      <c r="AD101" s="15">
        <v>0.42</v>
      </c>
      <c r="AE101" s="15">
        <v>0.4</v>
      </c>
      <c r="AF101" s="15">
        <v>0.22</v>
      </c>
      <c r="AG101" s="15">
        <v>0.35</v>
      </c>
      <c r="AH101" s="15">
        <v>0.32</v>
      </c>
      <c r="AI101" s="15">
        <v>0.44</v>
      </c>
      <c r="AJ101" s="15">
        <v>0.28000000000000003</v>
      </c>
      <c r="AK101" s="15">
        <v>0.36</v>
      </c>
      <c r="AL101" s="15">
        <v>0.35</v>
      </c>
      <c r="AM101" s="15">
        <v>0.36</v>
      </c>
      <c r="AN101" s="15">
        <v>0.38</v>
      </c>
      <c r="AO101" s="15">
        <v>0.36</v>
      </c>
      <c r="AP101" s="15">
        <v>0.4</v>
      </c>
      <c r="AQ101" s="15">
        <v>0.43</v>
      </c>
    </row>
    <row r="102" spans="1:46" s="15" customFormat="1" ht="0.75" customHeight="1" x14ac:dyDescent="0.25">
      <c r="A102" s="18">
        <v>41030</v>
      </c>
      <c r="B102" s="15" t="s">
        <v>144</v>
      </c>
    </row>
    <row r="103" spans="1:46" s="15" customFormat="1" ht="0.75" customHeight="1" x14ac:dyDescent="0.25">
      <c r="A103" s="17"/>
    </row>
    <row r="104" spans="1:46" s="15" customFormat="1" ht="0.75" customHeight="1" x14ac:dyDescent="0.25">
      <c r="A104" s="17"/>
    </row>
    <row r="105" spans="1:46" s="15" customFormat="1" ht="0.75" customHeight="1" x14ac:dyDescent="0.25">
      <c r="A105" s="17"/>
    </row>
    <row r="106" spans="1:46" s="15" customFormat="1" ht="0.75" customHeight="1" x14ac:dyDescent="0.25">
      <c r="A106" s="17"/>
      <c r="B106" s="15" t="s">
        <v>42</v>
      </c>
      <c r="D106" s="15" t="s">
        <v>1</v>
      </c>
      <c r="E106" s="15" t="s">
        <v>2</v>
      </c>
      <c r="AR106" s="15" t="s">
        <v>52</v>
      </c>
    </row>
    <row r="107" spans="1:46" s="15" customFormat="1" ht="0.75" customHeight="1" x14ac:dyDescent="0.25">
      <c r="A107" s="17"/>
      <c r="E107" s="15" t="s">
        <v>3</v>
      </c>
      <c r="F107" s="15" t="s">
        <v>4</v>
      </c>
      <c r="G107" s="15" t="s">
        <v>5</v>
      </c>
      <c r="H107" s="15" t="s">
        <v>6</v>
      </c>
      <c r="I107" s="15" t="s">
        <v>7</v>
      </c>
      <c r="J107" s="15" t="s">
        <v>8</v>
      </c>
      <c r="K107" s="15" t="s">
        <v>9</v>
      </c>
      <c r="L107" s="15" t="s">
        <v>10</v>
      </c>
      <c r="M107" s="15" t="s">
        <v>11</v>
      </c>
      <c r="N107" s="15" t="s">
        <v>12</v>
      </c>
      <c r="O107" s="15" t="s">
        <v>13</v>
      </c>
      <c r="P107" s="15" t="s">
        <v>14</v>
      </c>
      <c r="Q107" s="15" t="s">
        <v>15</v>
      </c>
      <c r="R107" s="15" t="s">
        <v>16</v>
      </c>
      <c r="S107" s="15" t="s">
        <v>17</v>
      </c>
      <c r="T107" s="15" t="s">
        <v>18</v>
      </c>
      <c r="U107" s="15" t="s">
        <v>19</v>
      </c>
      <c r="V107" s="15" t="s">
        <v>20</v>
      </c>
      <c r="W107" s="15" t="s">
        <v>21</v>
      </c>
      <c r="X107" s="15" t="s">
        <v>22</v>
      </c>
      <c r="Y107" s="15" t="s">
        <v>23</v>
      </c>
      <c r="Z107" s="15" t="s">
        <v>24</v>
      </c>
      <c r="AA107" s="15" t="s">
        <v>25</v>
      </c>
      <c r="AB107" s="15" t="s">
        <v>26</v>
      </c>
      <c r="AC107" s="15" t="s">
        <v>27</v>
      </c>
      <c r="AD107" s="15" t="s">
        <v>28</v>
      </c>
      <c r="AE107" s="15" t="s">
        <v>29</v>
      </c>
      <c r="AF107" s="15" t="s">
        <v>30</v>
      </c>
      <c r="AG107" s="15" t="s">
        <v>31</v>
      </c>
      <c r="AH107" s="15" t="s">
        <v>32</v>
      </c>
      <c r="AI107" s="15" t="s">
        <v>33</v>
      </c>
      <c r="AJ107" s="15" t="s">
        <v>34</v>
      </c>
      <c r="AK107" s="15" t="s">
        <v>35</v>
      </c>
      <c r="AL107" s="15" t="s">
        <v>36</v>
      </c>
      <c r="AM107" s="15" t="s">
        <v>37</v>
      </c>
      <c r="AN107" s="15" t="s">
        <v>38</v>
      </c>
      <c r="AO107" s="15" t="s">
        <v>39</v>
      </c>
      <c r="AP107" s="15" t="s">
        <v>40</v>
      </c>
      <c r="AQ107" s="15" t="s">
        <v>41</v>
      </c>
      <c r="AR107" s="15" t="s">
        <v>53</v>
      </c>
      <c r="AS107" s="15" t="s">
        <v>54</v>
      </c>
      <c r="AT107" s="15" t="s">
        <v>55</v>
      </c>
    </row>
    <row r="108" spans="1:46" s="15" customFormat="1" ht="0.75" customHeight="1" x14ac:dyDescent="0.25">
      <c r="A108" s="17"/>
      <c r="C108" s="15" t="s">
        <v>43</v>
      </c>
      <c r="D108" s="15">
        <v>2838</v>
      </c>
      <c r="E108" s="15">
        <v>22</v>
      </c>
      <c r="F108" s="15">
        <v>47</v>
      </c>
      <c r="G108" s="15">
        <v>38</v>
      </c>
      <c r="H108" s="15">
        <v>105</v>
      </c>
      <c r="I108" s="15">
        <v>49</v>
      </c>
      <c r="J108" s="15">
        <v>30</v>
      </c>
      <c r="K108" s="15">
        <v>34</v>
      </c>
      <c r="L108" s="15">
        <v>77</v>
      </c>
      <c r="M108" s="15">
        <v>44</v>
      </c>
      <c r="N108" s="15">
        <v>92</v>
      </c>
      <c r="O108" s="15">
        <v>59</v>
      </c>
      <c r="P108" s="15">
        <v>68</v>
      </c>
      <c r="Q108" s="15">
        <v>102</v>
      </c>
      <c r="R108" s="15">
        <v>96</v>
      </c>
      <c r="S108" s="15">
        <v>47</v>
      </c>
      <c r="T108" s="15">
        <v>159</v>
      </c>
      <c r="U108" s="15">
        <v>42</v>
      </c>
      <c r="V108" s="15">
        <v>24</v>
      </c>
      <c r="W108" s="15">
        <v>44</v>
      </c>
      <c r="X108" s="15">
        <v>97</v>
      </c>
      <c r="Y108" s="15">
        <v>57</v>
      </c>
      <c r="Z108" s="15">
        <v>45</v>
      </c>
      <c r="AA108" s="15">
        <v>89</v>
      </c>
      <c r="AB108" s="15">
        <v>86</v>
      </c>
      <c r="AC108" s="15">
        <v>30</v>
      </c>
      <c r="AD108" s="15">
        <v>54</v>
      </c>
      <c r="AE108" s="15">
        <v>45</v>
      </c>
      <c r="AF108" s="15">
        <v>21</v>
      </c>
      <c r="AG108" s="15">
        <v>54</v>
      </c>
      <c r="AH108" s="15">
        <v>183</v>
      </c>
      <c r="AI108" s="15">
        <v>44</v>
      </c>
      <c r="AJ108" s="15">
        <v>18</v>
      </c>
      <c r="AK108" s="15">
        <v>46</v>
      </c>
      <c r="AL108" s="15">
        <v>17</v>
      </c>
      <c r="AM108" s="15">
        <v>50</v>
      </c>
      <c r="AN108" s="15">
        <v>41</v>
      </c>
      <c r="AO108" s="15">
        <v>66</v>
      </c>
      <c r="AP108" s="15">
        <v>15</v>
      </c>
      <c r="AQ108" s="15">
        <v>13</v>
      </c>
      <c r="AR108" s="15">
        <v>926</v>
      </c>
      <c r="AS108" s="15">
        <v>1422</v>
      </c>
      <c r="AT108" s="15">
        <v>490</v>
      </c>
    </row>
    <row r="109" spans="1:46" s="15" customFormat="1" ht="0.75" customHeight="1" x14ac:dyDescent="0.25">
      <c r="A109" s="17"/>
    </row>
    <row r="110" spans="1:46" s="15" customFormat="1" ht="0.75" customHeight="1" x14ac:dyDescent="0.25">
      <c r="A110" s="17"/>
      <c r="B110" s="15" t="s">
        <v>145</v>
      </c>
      <c r="C110" s="15" t="s">
        <v>44</v>
      </c>
      <c r="D110" s="15">
        <v>2836</v>
      </c>
      <c r="E110" s="15">
        <v>26</v>
      </c>
      <c r="F110" s="15">
        <v>46</v>
      </c>
      <c r="G110" s="15">
        <v>45</v>
      </c>
      <c r="H110" s="15">
        <v>101</v>
      </c>
      <c r="I110" s="15">
        <v>51</v>
      </c>
      <c r="J110" s="15">
        <v>35</v>
      </c>
      <c r="K110" s="15">
        <v>40</v>
      </c>
      <c r="L110" s="15">
        <v>69</v>
      </c>
      <c r="M110" s="15">
        <v>46</v>
      </c>
      <c r="N110" s="15">
        <v>89</v>
      </c>
      <c r="O110" s="15">
        <v>61</v>
      </c>
      <c r="P110" s="15">
        <v>80</v>
      </c>
      <c r="Q110" s="15">
        <v>81</v>
      </c>
      <c r="R110" s="15">
        <v>92</v>
      </c>
      <c r="S110" s="15">
        <v>56</v>
      </c>
      <c r="T110" s="15">
        <v>165</v>
      </c>
      <c r="U110" s="15">
        <v>33</v>
      </c>
      <c r="V110" s="15">
        <v>27</v>
      </c>
      <c r="W110" s="15">
        <v>52</v>
      </c>
      <c r="X110" s="15">
        <v>110</v>
      </c>
      <c r="Y110" s="15">
        <v>51</v>
      </c>
      <c r="Z110" s="15">
        <v>54</v>
      </c>
      <c r="AA110" s="15">
        <v>83</v>
      </c>
      <c r="AB110" s="15">
        <v>67</v>
      </c>
      <c r="AC110" s="15">
        <v>52</v>
      </c>
      <c r="AD110" s="15">
        <v>49</v>
      </c>
      <c r="AE110" s="15">
        <v>44</v>
      </c>
      <c r="AF110" s="15">
        <v>24</v>
      </c>
      <c r="AG110" s="15">
        <v>52</v>
      </c>
      <c r="AH110" s="15">
        <v>165</v>
      </c>
      <c r="AI110" s="15">
        <v>36</v>
      </c>
      <c r="AJ110" s="15">
        <v>21</v>
      </c>
      <c r="AK110" s="15">
        <v>48</v>
      </c>
      <c r="AL110" s="15">
        <v>29</v>
      </c>
      <c r="AM110" s="15">
        <v>49</v>
      </c>
      <c r="AN110" s="15">
        <v>48</v>
      </c>
      <c r="AO110" s="15">
        <v>69</v>
      </c>
      <c r="AP110" s="15">
        <v>18</v>
      </c>
      <c r="AQ110" s="15">
        <v>15</v>
      </c>
      <c r="AR110" s="15">
        <v>915</v>
      </c>
      <c r="AS110" s="15">
        <v>1454</v>
      </c>
      <c r="AT110" s="15">
        <v>468</v>
      </c>
    </row>
    <row r="111" spans="1:46" s="15" customFormat="1" ht="0.75" customHeight="1" x14ac:dyDescent="0.25">
      <c r="A111" s="17"/>
    </row>
    <row r="112" spans="1:46" s="15" customFormat="1" ht="0.75" customHeight="1" x14ac:dyDescent="0.25">
      <c r="A112" s="17"/>
      <c r="C112" s="15" t="s">
        <v>146</v>
      </c>
      <c r="D112" s="15">
        <v>18</v>
      </c>
      <c r="E112" s="15" t="s">
        <v>47</v>
      </c>
      <c r="F112" s="15" t="s">
        <v>47</v>
      </c>
      <c r="G112" s="15" t="s">
        <v>47</v>
      </c>
      <c r="H112" s="15" t="s">
        <v>47</v>
      </c>
      <c r="I112" s="15" t="s">
        <v>47</v>
      </c>
      <c r="J112" s="15" t="s">
        <v>47</v>
      </c>
      <c r="K112" s="15" t="s">
        <v>47</v>
      </c>
      <c r="L112" s="15">
        <v>1</v>
      </c>
      <c r="M112" s="15" t="s">
        <v>47</v>
      </c>
      <c r="N112" s="15" t="s">
        <v>47</v>
      </c>
      <c r="O112" s="15" t="s">
        <v>47</v>
      </c>
      <c r="P112" s="15">
        <v>1</v>
      </c>
      <c r="Q112" s="15" t="s">
        <v>47</v>
      </c>
      <c r="R112" s="15">
        <v>1</v>
      </c>
      <c r="S112" s="15" t="s">
        <v>47</v>
      </c>
      <c r="T112" s="15">
        <v>3</v>
      </c>
      <c r="U112" s="15" t="s">
        <v>47</v>
      </c>
      <c r="V112" s="15">
        <v>1</v>
      </c>
      <c r="W112" s="15" t="s">
        <v>47</v>
      </c>
      <c r="X112" s="15" t="s">
        <v>47</v>
      </c>
      <c r="Y112" s="15" t="s">
        <v>47</v>
      </c>
      <c r="Z112" s="15" t="s">
        <v>47</v>
      </c>
      <c r="AA112" s="15">
        <v>1</v>
      </c>
      <c r="AB112" s="15" t="s">
        <v>47</v>
      </c>
      <c r="AC112" s="15" t="s">
        <v>47</v>
      </c>
      <c r="AD112" s="15" t="s">
        <v>47</v>
      </c>
      <c r="AE112" s="15" t="s">
        <v>47</v>
      </c>
      <c r="AF112" s="15" t="s">
        <v>47</v>
      </c>
      <c r="AG112" s="15" t="s">
        <v>47</v>
      </c>
      <c r="AH112" s="15">
        <v>6</v>
      </c>
      <c r="AI112" s="15" t="s">
        <v>47</v>
      </c>
      <c r="AJ112" s="15" t="s">
        <v>47</v>
      </c>
      <c r="AK112" s="15" t="s">
        <v>47</v>
      </c>
      <c r="AL112" s="15" t="s">
        <v>47</v>
      </c>
      <c r="AM112" s="15" t="s">
        <v>47</v>
      </c>
      <c r="AN112" s="15" t="s">
        <v>47</v>
      </c>
      <c r="AO112" s="15">
        <v>2</v>
      </c>
      <c r="AP112" s="15" t="s">
        <v>47</v>
      </c>
      <c r="AQ112" s="15" t="s">
        <v>47</v>
      </c>
      <c r="AR112" s="15">
        <v>6</v>
      </c>
      <c r="AS112" s="15">
        <v>12</v>
      </c>
      <c r="AT112" s="15" t="s">
        <v>47</v>
      </c>
    </row>
    <row r="113" spans="1:47" s="15" customFormat="1" ht="0.75" customHeight="1" x14ac:dyDescent="0.25">
      <c r="A113" s="17"/>
      <c r="D113" s="15">
        <v>0.01</v>
      </c>
      <c r="E113" s="15" t="s">
        <v>47</v>
      </c>
      <c r="F113" s="15" t="s">
        <v>47</v>
      </c>
      <c r="G113" s="15" t="s">
        <v>47</v>
      </c>
      <c r="H113" s="15" t="s">
        <v>47</v>
      </c>
      <c r="I113" s="15" t="s">
        <v>47</v>
      </c>
      <c r="J113" s="15" t="s">
        <v>47</v>
      </c>
      <c r="K113" s="15" t="s">
        <v>47</v>
      </c>
      <c r="L113" s="15">
        <v>0.01</v>
      </c>
      <c r="M113" s="15" t="s">
        <v>47</v>
      </c>
      <c r="N113" s="15" t="s">
        <v>47</v>
      </c>
      <c r="O113" s="15" t="s">
        <v>47</v>
      </c>
      <c r="P113" s="15">
        <v>0.01</v>
      </c>
      <c r="Q113" s="15" t="s">
        <v>47</v>
      </c>
      <c r="R113" s="15">
        <v>0.01</v>
      </c>
      <c r="S113" s="15" t="s">
        <v>47</v>
      </c>
      <c r="T113" s="15">
        <v>0.02</v>
      </c>
      <c r="U113" s="15" t="s">
        <v>47</v>
      </c>
      <c r="V113" s="15">
        <v>0.04</v>
      </c>
      <c r="W113" s="15" t="s">
        <v>47</v>
      </c>
      <c r="X113" s="15" t="s">
        <v>47</v>
      </c>
      <c r="Y113" s="15" t="s">
        <v>47</v>
      </c>
      <c r="Z113" s="15" t="s">
        <v>47</v>
      </c>
      <c r="AA113" s="15">
        <v>0.01</v>
      </c>
      <c r="AB113" s="15" t="s">
        <v>47</v>
      </c>
      <c r="AC113" s="15" t="s">
        <v>47</v>
      </c>
      <c r="AD113" s="15" t="s">
        <v>47</v>
      </c>
      <c r="AE113" s="15" t="s">
        <v>47</v>
      </c>
      <c r="AF113" s="15" t="s">
        <v>47</v>
      </c>
      <c r="AG113" s="15" t="s">
        <v>47</v>
      </c>
      <c r="AH113" s="15">
        <v>0.04</v>
      </c>
      <c r="AI113" s="15" t="s">
        <v>47</v>
      </c>
      <c r="AJ113" s="15" t="s">
        <v>47</v>
      </c>
      <c r="AK113" s="15" t="s">
        <v>47</v>
      </c>
      <c r="AL113" s="15" t="s">
        <v>47</v>
      </c>
      <c r="AM113" s="15" t="s">
        <v>47</v>
      </c>
      <c r="AN113" s="15" t="s">
        <v>47</v>
      </c>
      <c r="AO113" s="15">
        <v>0.03</v>
      </c>
      <c r="AP113" s="15" t="s">
        <v>47</v>
      </c>
      <c r="AQ113" s="15" t="s">
        <v>47</v>
      </c>
      <c r="AR113" s="15">
        <v>0.01</v>
      </c>
      <c r="AS113" s="15">
        <v>0.01</v>
      </c>
      <c r="AT113" s="15" t="s">
        <v>47</v>
      </c>
    </row>
    <row r="114" spans="1:47" s="15" customFormat="1" ht="0.75" customHeight="1" x14ac:dyDescent="0.25">
      <c r="A114" s="17"/>
      <c r="C114" s="15" t="s">
        <v>147</v>
      </c>
      <c r="D114" s="15">
        <v>142</v>
      </c>
      <c r="E114" s="15" t="s">
        <v>47</v>
      </c>
      <c r="F114" s="15">
        <v>3</v>
      </c>
      <c r="G114" s="15">
        <v>1</v>
      </c>
      <c r="H114" s="15">
        <v>3</v>
      </c>
      <c r="I114" s="15">
        <v>3</v>
      </c>
      <c r="J114" s="15">
        <v>1</v>
      </c>
      <c r="K114" s="15">
        <v>2</v>
      </c>
      <c r="L114" s="15">
        <v>6</v>
      </c>
      <c r="M114" s="15">
        <v>2</v>
      </c>
      <c r="N114" s="15">
        <v>5</v>
      </c>
      <c r="O114" s="15">
        <v>3</v>
      </c>
      <c r="P114" s="15">
        <v>4</v>
      </c>
      <c r="Q114" s="15">
        <v>4</v>
      </c>
      <c r="R114" s="15">
        <v>6</v>
      </c>
      <c r="S114" s="15">
        <v>2</v>
      </c>
      <c r="T114" s="15">
        <v>5</v>
      </c>
      <c r="U114" s="15" t="s">
        <v>47</v>
      </c>
      <c r="V114" s="15">
        <v>1</v>
      </c>
      <c r="W114" s="15">
        <v>2</v>
      </c>
      <c r="X114" s="15">
        <v>6</v>
      </c>
      <c r="Y114" s="15">
        <v>3</v>
      </c>
      <c r="Z114" s="15">
        <v>5</v>
      </c>
      <c r="AA114" s="15" t="s">
        <v>47</v>
      </c>
      <c r="AB114" s="15">
        <v>2</v>
      </c>
      <c r="AC114" s="15">
        <v>3</v>
      </c>
      <c r="AD114" s="15">
        <v>3</v>
      </c>
      <c r="AE114" s="15">
        <v>1</v>
      </c>
      <c r="AF114" s="15">
        <v>3</v>
      </c>
      <c r="AG114" s="15">
        <v>4</v>
      </c>
      <c r="AH114" s="15">
        <v>13</v>
      </c>
      <c r="AI114" s="15">
        <v>2</v>
      </c>
      <c r="AJ114" s="15">
        <v>1</v>
      </c>
      <c r="AK114" s="15">
        <v>3</v>
      </c>
      <c r="AL114" s="15">
        <v>3</v>
      </c>
      <c r="AM114" s="15">
        <v>2</v>
      </c>
      <c r="AN114" s="15">
        <v>1</v>
      </c>
      <c r="AO114" s="15">
        <v>5</v>
      </c>
      <c r="AP114" s="15" t="s">
        <v>47</v>
      </c>
      <c r="AQ114" s="15" t="s">
        <v>47</v>
      </c>
      <c r="AR114" s="15">
        <v>44</v>
      </c>
      <c r="AS114" s="15">
        <v>76</v>
      </c>
      <c r="AT114" s="15">
        <v>22</v>
      </c>
    </row>
    <row r="115" spans="1:47" s="15" customFormat="1" ht="0.75" customHeight="1" x14ac:dyDescent="0.25">
      <c r="A115" s="17"/>
      <c r="D115" s="15">
        <v>0.05</v>
      </c>
      <c r="E115" s="15" t="s">
        <v>47</v>
      </c>
      <c r="F115" s="15">
        <v>0.06</v>
      </c>
      <c r="G115" s="15">
        <v>0.03</v>
      </c>
      <c r="H115" s="15">
        <v>0.03</v>
      </c>
      <c r="I115" s="15">
        <v>0.06</v>
      </c>
      <c r="J115" s="15">
        <v>0.03</v>
      </c>
      <c r="K115" s="15">
        <v>0.06</v>
      </c>
      <c r="L115" s="15">
        <v>0.09</v>
      </c>
      <c r="M115" s="15">
        <v>0.05</v>
      </c>
      <c r="N115" s="15">
        <v>0.05</v>
      </c>
      <c r="O115" s="15">
        <v>0.05</v>
      </c>
      <c r="P115" s="15">
        <v>0.04</v>
      </c>
      <c r="Q115" s="15">
        <v>0.05</v>
      </c>
      <c r="R115" s="15">
        <v>0.06</v>
      </c>
      <c r="S115" s="15">
        <v>0.04</v>
      </c>
      <c r="T115" s="15">
        <v>0.03</v>
      </c>
      <c r="U115" s="15" t="s">
        <v>47</v>
      </c>
      <c r="V115" s="15">
        <v>0.04</v>
      </c>
      <c r="W115" s="15">
        <v>0.05</v>
      </c>
      <c r="X115" s="15">
        <v>0.05</v>
      </c>
      <c r="Y115" s="15">
        <v>0.05</v>
      </c>
      <c r="Z115" s="15">
        <v>0.09</v>
      </c>
      <c r="AA115" s="15" t="s">
        <v>47</v>
      </c>
      <c r="AB115" s="15">
        <v>0.03</v>
      </c>
      <c r="AC115" s="15">
        <v>7.0000000000000007E-2</v>
      </c>
      <c r="AD115" s="15">
        <v>0.06</v>
      </c>
      <c r="AE115" s="15">
        <v>0.02</v>
      </c>
      <c r="AF115" s="15">
        <v>0.14000000000000001</v>
      </c>
      <c r="AG115" s="15">
        <v>7.0000000000000007E-2</v>
      </c>
      <c r="AH115" s="15">
        <v>0.08</v>
      </c>
      <c r="AI115" s="15">
        <v>7.0000000000000007E-2</v>
      </c>
      <c r="AJ115" s="15">
        <v>0.06</v>
      </c>
      <c r="AK115" s="15">
        <v>7.0000000000000007E-2</v>
      </c>
      <c r="AL115" s="15">
        <v>0.12</v>
      </c>
      <c r="AM115" s="15">
        <v>0.04</v>
      </c>
      <c r="AN115" s="15">
        <v>0.02</v>
      </c>
      <c r="AO115" s="15">
        <v>0.08</v>
      </c>
      <c r="AP115" s="15" t="s">
        <v>47</v>
      </c>
      <c r="AQ115" s="15" t="s">
        <v>47</v>
      </c>
      <c r="AR115" s="15">
        <v>0.05</v>
      </c>
      <c r="AS115" s="15">
        <v>0.05</v>
      </c>
      <c r="AT115" s="15">
        <v>0.05</v>
      </c>
    </row>
    <row r="116" spans="1:47" s="15" customFormat="1" ht="0.75" customHeight="1" x14ac:dyDescent="0.25">
      <c r="A116" s="17"/>
      <c r="C116" s="15" t="s">
        <v>148</v>
      </c>
      <c r="D116" s="15">
        <v>340</v>
      </c>
      <c r="E116" s="15">
        <v>7</v>
      </c>
      <c r="F116" s="15">
        <v>6</v>
      </c>
      <c r="G116" s="15">
        <v>4</v>
      </c>
      <c r="H116" s="15">
        <v>13</v>
      </c>
      <c r="I116" s="15">
        <v>6</v>
      </c>
      <c r="J116" s="15">
        <v>8</v>
      </c>
      <c r="K116" s="15">
        <v>2</v>
      </c>
      <c r="L116" s="15">
        <v>10</v>
      </c>
      <c r="M116" s="15">
        <v>6</v>
      </c>
      <c r="N116" s="15">
        <v>10</v>
      </c>
      <c r="O116" s="15">
        <v>1</v>
      </c>
      <c r="P116" s="15">
        <v>8</v>
      </c>
      <c r="Q116" s="15">
        <v>8</v>
      </c>
      <c r="R116" s="15">
        <v>11</v>
      </c>
      <c r="S116" s="15">
        <v>11</v>
      </c>
      <c r="T116" s="15">
        <v>22</v>
      </c>
      <c r="U116" s="15">
        <v>5</v>
      </c>
      <c r="V116" s="15">
        <v>3</v>
      </c>
      <c r="W116" s="15">
        <v>11</v>
      </c>
      <c r="X116" s="15">
        <v>17</v>
      </c>
      <c r="Y116" s="15">
        <v>6</v>
      </c>
      <c r="Z116" s="15">
        <v>5</v>
      </c>
      <c r="AA116" s="15">
        <v>8</v>
      </c>
      <c r="AB116" s="15">
        <v>9</v>
      </c>
      <c r="AC116" s="15">
        <v>2</v>
      </c>
      <c r="AD116" s="15">
        <v>6</v>
      </c>
      <c r="AE116" s="15">
        <v>3</v>
      </c>
      <c r="AF116" s="15">
        <v>3</v>
      </c>
      <c r="AG116" s="15">
        <v>7</v>
      </c>
      <c r="AH116" s="15">
        <v>21</v>
      </c>
      <c r="AI116" s="15">
        <v>3</v>
      </c>
      <c r="AJ116" s="15" t="s">
        <v>47</v>
      </c>
      <c r="AK116" s="15">
        <v>2</v>
      </c>
      <c r="AL116" s="15">
        <v>5</v>
      </c>
      <c r="AM116" s="15">
        <v>5</v>
      </c>
      <c r="AN116" s="15">
        <v>9</v>
      </c>
      <c r="AO116" s="15">
        <v>6</v>
      </c>
      <c r="AP116" s="15">
        <v>1</v>
      </c>
      <c r="AQ116" s="15">
        <v>3</v>
      </c>
      <c r="AR116" s="15">
        <v>100</v>
      </c>
      <c r="AS116" s="15">
        <v>184</v>
      </c>
      <c r="AT116" s="15">
        <v>55</v>
      </c>
    </row>
    <row r="117" spans="1:47" s="15" customFormat="1" ht="0.75" customHeight="1" x14ac:dyDescent="0.25">
      <c r="A117" s="17"/>
      <c r="D117" s="15">
        <v>0.12</v>
      </c>
      <c r="E117" s="15">
        <v>0.27</v>
      </c>
      <c r="F117" s="15">
        <v>0.13</v>
      </c>
      <c r="G117" s="15">
        <v>0.08</v>
      </c>
      <c r="H117" s="15">
        <v>0.13</v>
      </c>
      <c r="I117" s="15">
        <v>0.12</v>
      </c>
      <c r="J117" s="15">
        <v>0.23</v>
      </c>
      <c r="K117" s="15">
        <v>0.06</v>
      </c>
      <c r="L117" s="15">
        <v>0.14000000000000001</v>
      </c>
      <c r="M117" s="15">
        <v>0.14000000000000001</v>
      </c>
      <c r="N117" s="15">
        <v>0.11</v>
      </c>
      <c r="O117" s="15">
        <v>0.02</v>
      </c>
      <c r="P117" s="15">
        <v>0.1</v>
      </c>
      <c r="Q117" s="15">
        <v>0.1</v>
      </c>
      <c r="R117" s="15">
        <v>0.13</v>
      </c>
      <c r="S117" s="15">
        <v>0.19</v>
      </c>
      <c r="T117" s="15">
        <v>0.13</v>
      </c>
      <c r="U117" s="15">
        <v>0.14000000000000001</v>
      </c>
      <c r="V117" s="15">
        <v>0.13</v>
      </c>
      <c r="W117" s="15">
        <v>0.2</v>
      </c>
      <c r="X117" s="15">
        <v>0.15</v>
      </c>
      <c r="Y117" s="15">
        <v>0.12</v>
      </c>
      <c r="Z117" s="15">
        <v>0.09</v>
      </c>
      <c r="AA117" s="15">
        <v>0.1</v>
      </c>
      <c r="AB117" s="15">
        <v>0.14000000000000001</v>
      </c>
      <c r="AC117" s="15">
        <v>0.03</v>
      </c>
      <c r="AD117" s="15">
        <v>0.13</v>
      </c>
      <c r="AE117" s="15">
        <v>7.0000000000000007E-2</v>
      </c>
      <c r="AF117" s="15">
        <v>0.14000000000000001</v>
      </c>
      <c r="AG117" s="15">
        <v>0.13</v>
      </c>
      <c r="AH117" s="15">
        <v>0.13</v>
      </c>
      <c r="AI117" s="15">
        <v>0.09</v>
      </c>
      <c r="AJ117" s="15" t="s">
        <v>47</v>
      </c>
      <c r="AK117" s="15">
        <v>0.04</v>
      </c>
      <c r="AL117" s="15">
        <v>0.18</v>
      </c>
      <c r="AM117" s="15">
        <v>0.1</v>
      </c>
      <c r="AN117" s="15">
        <v>0.2</v>
      </c>
      <c r="AO117" s="15">
        <v>0.09</v>
      </c>
      <c r="AP117" s="15">
        <v>7.0000000000000007E-2</v>
      </c>
      <c r="AQ117" s="15">
        <v>0.23</v>
      </c>
      <c r="AR117" s="15">
        <v>0.11</v>
      </c>
      <c r="AS117" s="15">
        <v>0.13</v>
      </c>
      <c r="AT117" s="15">
        <v>0.12</v>
      </c>
    </row>
    <row r="118" spans="1:47" s="15" customFormat="1" ht="0.75" customHeight="1" x14ac:dyDescent="0.25">
      <c r="A118" s="17"/>
      <c r="C118" s="15" t="s">
        <v>149</v>
      </c>
      <c r="D118" s="15">
        <v>493</v>
      </c>
      <c r="E118" s="15">
        <v>2</v>
      </c>
      <c r="F118" s="15">
        <v>10</v>
      </c>
      <c r="G118" s="15">
        <v>12</v>
      </c>
      <c r="H118" s="15">
        <v>17</v>
      </c>
      <c r="I118" s="15">
        <v>3</v>
      </c>
      <c r="J118" s="15">
        <v>6</v>
      </c>
      <c r="K118" s="15">
        <v>7</v>
      </c>
      <c r="L118" s="15">
        <v>6</v>
      </c>
      <c r="M118" s="15">
        <v>6</v>
      </c>
      <c r="N118" s="15">
        <v>23</v>
      </c>
      <c r="O118" s="15">
        <v>6</v>
      </c>
      <c r="P118" s="15">
        <v>18</v>
      </c>
      <c r="Q118" s="15">
        <v>12</v>
      </c>
      <c r="R118" s="15">
        <v>17</v>
      </c>
      <c r="S118" s="15">
        <v>10</v>
      </c>
      <c r="T118" s="15">
        <v>27</v>
      </c>
      <c r="U118" s="15">
        <v>5</v>
      </c>
      <c r="V118" s="15">
        <v>5</v>
      </c>
      <c r="W118" s="15">
        <v>8</v>
      </c>
      <c r="X118" s="15">
        <v>21</v>
      </c>
      <c r="Y118" s="15">
        <v>8</v>
      </c>
      <c r="Z118" s="15">
        <v>10</v>
      </c>
      <c r="AA118" s="15">
        <v>17</v>
      </c>
      <c r="AB118" s="15">
        <v>6</v>
      </c>
      <c r="AC118" s="15">
        <v>10</v>
      </c>
      <c r="AD118" s="15">
        <v>11</v>
      </c>
      <c r="AE118" s="15">
        <v>8</v>
      </c>
      <c r="AF118" s="15">
        <v>3</v>
      </c>
      <c r="AG118" s="15">
        <v>8</v>
      </c>
      <c r="AH118" s="15">
        <v>30</v>
      </c>
      <c r="AI118" s="15">
        <v>6</v>
      </c>
      <c r="AJ118" s="15">
        <v>5</v>
      </c>
      <c r="AK118" s="15">
        <v>7</v>
      </c>
      <c r="AL118" s="15">
        <v>3</v>
      </c>
      <c r="AM118" s="15">
        <v>11</v>
      </c>
      <c r="AN118" s="15">
        <v>7</v>
      </c>
      <c r="AO118" s="15">
        <v>16</v>
      </c>
      <c r="AP118" s="15">
        <v>6</v>
      </c>
      <c r="AQ118" s="15">
        <v>1</v>
      </c>
      <c r="AR118" s="15">
        <v>143</v>
      </c>
      <c r="AS118" s="15">
        <v>260</v>
      </c>
      <c r="AT118" s="15">
        <v>91</v>
      </c>
    </row>
    <row r="119" spans="1:47" s="15" customFormat="1" ht="0.75" customHeight="1" x14ac:dyDescent="0.25">
      <c r="A119" s="17"/>
      <c r="D119" s="15">
        <v>0.17</v>
      </c>
      <c r="E119" s="15">
        <v>0.09</v>
      </c>
      <c r="F119" s="15">
        <v>0.21</v>
      </c>
      <c r="G119" s="15">
        <v>0.26</v>
      </c>
      <c r="H119" s="15">
        <v>0.17</v>
      </c>
      <c r="I119" s="15">
        <v>0.06</v>
      </c>
      <c r="J119" s="15">
        <v>0.17</v>
      </c>
      <c r="K119" s="15">
        <v>0.18</v>
      </c>
      <c r="L119" s="15">
        <v>0.09</v>
      </c>
      <c r="M119" s="15">
        <v>0.14000000000000001</v>
      </c>
      <c r="N119" s="15">
        <v>0.26</v>
      </c>
      <c r="O119" s="15">
        <v>0.1</v>
      </c>
      <c r="P119" s="15">
        <v>0.22</v>
      </c>
      <c r="Q119" s="15">
        <v>0.15</v>
      </c>
      <c r="R119" s="15">
        <v>0.18</v>
      </c>
      <c r="S119" s="15">
        <v>0.17</v>
      </c>
      <c r="T119" s="15">
        <v>0.16</v>
      </c>
      <c r="U119" s="15">
        <v>0.17</v>
      </c>
      <c r="V119" s="15">
        <v>0.17</v>
      </c>
      <c r="W119" s="15">
        <v>0.16</v>
      </c>
      <c r="X119" s="15">
        <v>0.2</v>
      </c>
      <c r="Y119" s="15">
        <v>0.16</v>
      </c>
      <c r="Z119" s="15">
        <v>0.18</v>
      </c>
      <c r="AA119" s="15">
        <v>0.2</v>
      </c>
      <c r="AB119" s="15">
        <v>0.09</v>
      </c>
      <c r="AC119" s="15">
        <v>0.2</v>
      </c>
      <c r="AD119" s="15">
        <v>0.22</v>
      </c>
      <c r="AE119" s="15">
        <v>0.18</v>
      </c>
      <c r="AF119" s="15">
        <v>0.14000000000000001</v>
      </c>
      <c r="AG119" s="15">
        <v>0.15</v>
      </c>
      <c r="AH119" s="15">
        <v>0.18</v>
      </c>
      <c r="AI119" s="15">
        <v>0.17</v>
      </c>
      <c r="AJ119" s="15">
        <v>0.22</v>
      </c>
      <c r="AK119" s="15">
        <v>0.15</v>
      </c>
      <c r="AL119" s="15">
        <v>0.12</v>
      </c>
      <c r="AM119" s="15">
        <v>0.22</v>
      </c>
      <c r="AN119" s="15">
        <v>0.15</v>
      </c>
      <c r="AO119" s="15">
        <v>0.23</v>
      </c>
      <c r="AP119" s="15">
        <v>0.33</v>
      </c>
      <c r="AQ119" s="15">
        <v>0.08</v>
      </c>
      <c r="AR119" s="15">
        <v>0.16</v>
      </c>
      <c r="AS119" s="15">
        <v>0.18</v>
      </c>
      <c r="AT119" s="15">
        <v>0.19</v>
      </c>
    </row>
    <row r="120" spans="1:47" s="15" customFormat="1" ht="0.75" customHeight="1" x14ac:dyDescent="0.25">
      <c r="A120" s="17"/>
      <c r="C120" s="15" t="s">
        <v>150</v>
      </c>
      <c r="D120" s="15">
        <v>797</v>
      </c>
      <c r="E120" s="15">
        <v>11</v>
      </c>
      <c r="F120" s="15">
        <v>11</v>
      </c>
      <c r="G120" s="15">
        <v>10</v>
      </c>
      <c r="H120" s="15">
        <v>29</v>
      </c>
      <c r="I120" s="15">
        <v>16</v>
      </c>
      <c r="J120" s="15">
        <v>8</v>
      </c>
      <c r="K120" s="15">
        <v>15</v>
      </c>
      <c r="L120" s="15">
        <v>16</v>
      </c>
      <c r="M120" s="15">
        <v>14</v>
      </c>
      <c r="N120" s="15">
        <v>28</v>
      </c>
      <c r="O120" s="15">
        <v>16</v>
      </c>
      <c r="P120" s="15">
        <v>21</v>
      </c>
      <c r="Q120" s="15">
        <v>24</v>
      </c>
      <c r="R120" s="15">
        <v>23</v>
      </c>
      <c r="S120" s="15">
        <v>10</v>
      </c>
      <c r="T120" s="15">
        <v>43</v>
      </c>
      <c r="U120" s="15">
        <v>10</v>
      </c>
      <c r="V120" s="15">
        <v>10</v>
      </c>
      <c r="W120" s="15">
        <v>13</v>
      </c>
      <c r="X120" s="15">
        <v>24</v>
      </c>
      <c r="Y120" s="15">
        <v>15</v>
      </c>
      <c r="Z120" s="15">
        <v>13</v>
      </c>
      <c r="AA120" s="15">
        <v>20</v>
      </c>
      <c r="AB120" s="15">
        <v>24</v>
      </c>
      <c r="AC120" s="15">
        <v>17</v>
      </c>
      <c r="AD120" s="15">
        <v>11</v>
      </c>
      <c r="AE120" s="15">
        <v>14</v>
      </c>
      <c r="AF120" s="15">
        <v>6</v>
      </c>
      <c r="AG120" s="15">
        <v>14</v>
      </c>
      <c r="AH120" s="15">
        <v>38</v>
      </c>
      <c r="AI120" s="15">
        <v>8</v>
      </c>
      <c r="AJ120" s="15">
        <v>7</v>
      </c>
      <c r="AK120" s="15">
        <v>18</v>
      </c>
      <c r="AL120" s="15">
        <v>7</v>
      </c>
      <c r="AM120" s="15">
        <v>14</v>
      </c>
      <c r="AN120" s="15">
        <v>8</v>
      </c>
      <c r="AO120" s="15">
        <v>13</v>
      </c>
      <c r="AP120" s="15">
        <v>4</v>
      </c>
      <c r="AQ120" s="15">
        <v>3</v>
      </c>
      <c r="AR120" s="15">
        <v>273</v>
      </c>
      <c r="AS120" s="15">
        <v>398</v>
      </c>
      <c r="AT120" s="15">
        <v>126</v>
      </c>
    </row>
    <row r="121" spans="1:47" s="15" customFormat="1" ht="0.75" customHeight="1" x14ac:dyDescent="0.25">
      <c r="A121" s="17"/>
      <c r="D121" s="15">
        <v>0.28000000000000003</v>
      </c>
      <c r="E121" s="15">
        <v>0.41</v>
      </c>
      <c r="F121" s="15">
        <v>0.23</v>
      </c>
      <c r="G121" s="15">
        <v>0.21</v>
      </c>
      <c r="H121" s="15">
        <v>0.28000000000000003</v>
      </c>
      <c r="I121" s="15">
        <v>0.31</v>
      </c>
      <c r="J121" s="15">
        <v>0.23</v>
      </c>
      <c r="K121" s="15">
        <v>0.38</v>
      </c>
      <c r="L121" s="15">
        <v>0.23</v>
      </c>
      <c r="M121" s="15">
        <v>0.3</v>
      </c>
      <c r="N121" s="15">
        <v>0.32</v>
      </c>
      <c r="O121" s="15">
        <v>0.25</v>
      </c>
      <c r="P121" s="15">
        <v>0.26</v>
      </c>
      <c r="Q121" s="15">
        <v>0.28999999999999998</v>
      </c>
      <c r="R121" s="15">
        <v>0.25</v>
      </c>
      <c r="S121" s="15">
        <v>0.17</v>
      </c>
      <c r="T121" s="15">
        <v>0.26</v>
      </c>
      <c r="U121" s="15">
        <v>0.31</v>
      </c>
      <c r="V121" s="15">
        <v>0.38</v>
      </c>
      <c r="W121" s="15">
        <v>0.25</v>
      </c>
      <c r="X121" s="15">
        <v>0.22</v>
      </c>
      <c r="Y121" s="15">
        <v>0.3</v>
      </c>
      <c r="Z121" s="15">
        <v>0.24</v>
      </c>
      <c r="AA121" s="15">
        <v>0.25</v>
      </c>
      <c r="AB121" s="15">
        <v>0.36</v>
      </c>
      <c r="AC121" s="15">
        <v>0.33</v>
      </c>
      <c r="AD121" s="15">
        <v>0.22</v>
      </c>
      <c r="AE121" s="15">
        <v>0.31</v>
      </c>
      <c r="AF121" s="15">
        <v>0.24</v>
      </c>
      <c r="AG121" s="15">
        <v>0.26</v>
      </c>
      <c r="AH121" s="15">
        <v>0.23</v>
      </c>
      <c r="AI121" s="15">
        <v>0.23</v>
      </c>
      <c r="AJ121" s="15">
        <v>0.33</v>
      </c>
      <c r="AK121" s="15">
        <v>0.37</v>
      </c>
      <c r="AL121" s="15">
        <v>0.24</v>
      </c>
      <c r="AM121" s="15">
        <v>0.28000000000000003</v>
      </c>
      <c r="AN121" s="15">
        <v>0.17</v>
      </c>
      <c r="AO121" s="15">
        <v>0.18</v>
      </c>
      <c r="AP121" s="15">
        <v>0.2</v>
      </c>
      <c r="AQ121" s="15">
        <v>0.23</v>
      </c>
      <c r="AR121" s="15">
        <v>0.3</v>
      </c>
      <c r="AS121" s="15">
        <v>0.27</v>
      </c>
      <c r="AT121" s="15">
        <v>0.27</v>
      </c>
    </row>
    <row r="122" spans="1:47" s="15" customFormat="1" ht="0.75" customHeight="1" x14ac:dyDescent="0.25">
      <c r="A122" s="17"/>
      <c r="C122" s="15" t="s">
        <v>151</v>
      </c>
      <c r="D122" s="15">
        <v>1046</v>
      </c>
      <c r="E122" s="15">
        <v>6</v>
      </c>
      <c r="F122" s="15">
        <v>16</v>
      </c>
      <c r="G122" s="15">
        <v>19</v>
      </c>
      <c r="H122" s="15">
        <v>39</v>
      </c>
      <c r="I122" s="15">
        <v>23</v>
      </c>
      <c r="J122" s="15">
        <v>12</v>
      </c>
      <c r="K122" s="15">
        <v>13</v>
      </c>
      <c r="L122" s="15">
        <v>30</v>
      </c>
      <c r="M122" s="15">
        <v>18</v>
      </c>
      <c r="N122" s="15">
        <v>23</v>
      </c>
      <c r="O122" s="15">
        <v>35</v>
      </c>
      <c r="P122" s="15">
        <v>28</v>
      </c>
      <c r="Q122" s="15">
        <v>33</v>
      </c>
      <c r="R122" s="15">
        <v>34</v>
      </c>
      <c r="S122" s="15">
        <v>24</v>
      </c>
      <c r="T122" s="15">
        <v>66</v>
      </c>
      <c r="U122" s="15">
        <v>12</v>
      </c>
      <c r="V122" s="15">
        <v>7</v>
      </c>
      <c r="W122" s="15">
        <v>18</v>
      </c>
      <c r="X122" s="15">
        <v>42</v>
      </c>
      <c r="Y122" s="15">
        <v>19</v>
      </c>
      <c r="Z122" s="15">
        <v>21</v>
      </c>
      <c r="AA122" s="15">
        <v>36</v>
      </c>
      <c r="AB122" s="15">
        <v>25</v>
      </c>
      <c r="AC122" s="15">
        <v>19</v>
      </c>
      <c r="AD122" s="15">
        <v>18</v>
      </c>
      <c r="AE122" s="15">
        <v>18</v>
      </c>
      <c r="AF122" s="15">
        <v>8</v>
      </c>
      <c r="AG122" s="15">
        <v>20</v>
      </c>
      <c r="AH122" s="15">
        <v>58</v>
      </c>
      <c r="AI122" s="15">
        <v>16</v>
      </c>
      <c r="AJ122" s="15">
        <v>8</v>
      </c>
      <c r="AK122" s="15">
        <v>18</v>
      </c>
      <c r="AL122" s="15">
        <v>10</v>
      </c>
      <c r="AM122" s="15">
        <v>17</v>
      </c>
      <c r="AN122" s="15">
        <v>22</v>
      </c>
      <c r="AO122" s="15">
        <v>27</v>
      </c>
      <c r="AP122" s="15">
        <v>7</v>
      </c>
      <c r="AQ122" s="15">
        <v>7</v>
      </c>
      <c r="AR122" s="15">
        <v>349</v>
      </c>
      <c r="AS122" s="15">
        <v>523</v>
      </c>
      <c r="AT122" s="15">
        <v>174</v>
      </c>
    </row>
    <row r="123" spans="1:47" s="15" customFormat="1" ht="0.75" customHeight="1" x14ac:dyDescent="0.25">
      <c r="A123" s="17"/>
      <c r="D123" s="15">
        <v>0.37</v>
      </c>
      <c r="E123" s="15">
        <v>0.23</v>
      </c>
      <c r="F123" s="15">
        <v>0.36</v>
      </c>
      <c r="G123" s="15">
        <v>0.42</v>
      </c>
      <c r="H123" s="15">
        <v>0.38</v>
      </c>
      <c r="I123" s="15">
        <v>0.45</v>
      </c>
      <c r="J123" s="15">
        <v>0.33</v>
      </c>
      <c r="K123" s="15">
        <v>0.32</v>
      </c>
      <c r="L123" s="15">
        <v>0.43</v>
      </c>
      <c r="M123" s="15">
        <v>0.39</v>
      </c>
      <c r="N123" s="15">
        <v>0.26</v>
      </c>
      <c r="O123" s="15">
        <v>0.57999999999999996</v>
      </c>
      <c r="P123" s="15">
        <v>0.35</v>
      </c>
      <c r="Q123" s="15">
        <v>0.41</v>
      </c>
      <c r="R123" s="15">
        <v>0.37</v>
      </c>
      <c r="S123" s="15">
        <v>0.43</v>
      </c>
      <c r="T123" s="15">
        <v>0.4</v>
      </c>
      <c r="U123" s="15">
        <v>0.38</v>
      </c>
      <c r="V123" s="15">
        <v>0.25</v>
      </c>
      <c r="W123" s="15">
        <v>0.34</v>
      </c>
      <c r="X123" s="15">
        <v>0.38</v>
      </c>
      <c r="Y123" s="15">
        <v>0.37</v>
      </c>
      <c r="Z123" s="15">
        <v>0.4</v>
      </c>
      <c r="AA123" s="15">
        <v>0.44</v>
      </c>
      <c r="AB123" s="15">
        <v>0.37</v>
      </c>
      <c r="AC123" s="15">
        <v>0.37</v>
      </c>
      <c r="AD123" s="15">
        <v>0.37</v>
      </c>
      <c r="AE123" s="15">
        <v>0.42</v>
      </c>
      <c r="AF123" s="15">
        <v>0.33</v>
      </c>
      <c r="AG123" s="15">
        <v>0.39</v>
      </c>
      <c r="AH123" s="15">
        <v>0.35</v>
      </c>
      <c r="AI123" s="15">
        <v>0.45</v>
      </c>
      <c r="AJ123" s="15">
        <v>0.39</v>
      </c>
      <c r="AK123" s="15">
        <v>0.37</v>
      </c>
      <c r="AL123" s="15">
        <v>0.35</v>
      </c>
      <c r="AM123" s="15">
        <v>0.36</v>
      </c>
      <c r="AN123" s="15">
        <v>0.46</v>
      </c>
      <c r="AO123" s="15">
        <v>0.39</v>
      </c>
      <c r="AP123" s="15">
        <v>0.4</v>
      </c>
      <c r="AQ123" s="15">
        <v>0.46</v>
      </c>
      <c r="AR123" s="15">
        <v>0.38</v>
      </c>
      <c r="AS123" s="15">
        <v>0.36</v>
      </c>
      <c r="AT123" s="15">
        <v>0.37</v>
      </c>
    </row>
    <row r="124" spans="1:47" s="15" customFormat="1" ht="0.75" customHeight="1" x14ac:dyDescent="0.25">
      <c r="A124" s="17"/>
    </row>
    <row r="125" spans="1:47" ht="15" hidden="1" customHeight="1" x14ac:dyDescent="0.25">
      <c r="A125" s="17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</row>
    <row r="126" spans="1:47" ht="15" hidden="1" customHeight="1" x14ac:dyDescent="0.25">
      <c r="A126" s="17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</row>
    <row r="127" spans="1:47" ht="15" hidden="1" customHeight="1" x14ac:dyDescent="0.25">
      <c r="A127" s="17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</row>
    <row r="128" spans="1:47" ht="15" hidden="1" customHeight="1" x14ac:dyDescent="0.25">
      <c r="A128" s="17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</row>
    <row r="129" spans="1:47" ht="15" hidden="1" customHeight="1" x14ac:dyDescent="0.25">
      <c r="A129" s="17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</row>
    <row r="130" spans="1:47" ht="15" hidden="1" customHeight="1" x14ac:dyDescent="0.25">
      <c r="A130" s="17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</row>
    <row r="131" spans="1:47" ht="15" hidden="1" customHeight="1" x14ac:dyDescent="0.25">
      <c r="A131" s="17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</row>
    <row r="132" spans="1:47" ht="15" hidden="1" customHeight="1" x14ac:dyDescent="0.25">
      <c r="A132" s="17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</row>
    <row r="133" spans="1:47" ht="15" hidden="1" customHeight="1" x14ac:dyDescent="0.25">
      <c r="A133" s="17"/>
    </row>
    <row r="134" spans="1:47" ht="15" hidden="1" customHeight="1" x14ac:dyDescent="0.25">
      <c r="A134" s="17"/>
    </row>
    <row r="135" spans="1:47" ht="15" hidden="1" customHeight="1" x14ac:dyDescent="0.25">
      <c r="A135" s="17"/>
    </row>
    <row r="136" spans="1:47" ht="15" hidden="1" customHeight="1" x14ac:dyDescent="0.25">
      <c r="A136" s="17"/>
    </row>
    <row r="137" spans="1:47" ht="15" hidden="1" customHeight="1" x14ac:dyDescent="0.25">
      <c r="A137" s="17"/>
    </row>
  </sheetData>
  <sortState ref="C57:AW63">
    <sortCondition ref="C57"/>
  </sortState>
  <mergeCells count="2">
    <mergeCell ref="A1:R1"/>
    <mergeCell ref="B2:P2"/>
  </mergeCells>
  <dataValidations count="2">
    <dataValidation type="list" allowBlank="1" showInputMessage="1" showErrorMessage="1" sqref="B2">
      <formula1>$C$24:$C$29</formula1>
    </dataValidation>
    <dataValidation type="list" allowBlank="1" showInputMessage="1" showErrorMessage="1" sqref="C14">
      <formula1>$C$41:$C$46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4"/>
  <sheetViews>
    <sheetView workbookViewId="0">
      <selection activeCell="B2" sqref="B2:P2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5703125" style="20" customWidth="1"/>
    <col min="19" max="47" width="0.140625" style="15" customWidth="1"/>
    <col min="48" max="16384" width="8.5703125" style="20" hidden="1"/>
  </cols>
  <sheetData>
    <row r="1" spans="1:47" s="23" customFormat="1" ht="20.25" x14ac:dyDescent="0.3">
      <c r="A1" s="65" t="s">
        <v>152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151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153</v>
      </c>
      <c r="C5" s="1"/>
      <c r="D5" s="1">
        <f t="shared" ref="D5:AQ5" si="0">LOOKUP($B$2,$C$24:$C$29,D$24:D$29)</f>
        <v>0.38</v>
      </c>
      <c r="E5" s="1">
        <f t="shared" si="0"/>
        <v>0</v>
      </c>
      <c r="F5" s="1">
        <f t="shared" si="0"/>
        <v>0.41</v>
      </c>
      <c r="G5" s="1">
        <f t="shared" si="0"/>
        <v>0.47</v>
      </c>
      <c r="H5" s="1">
        <f t="shared" si="0"/>
        <v>0.47</v>
      </c>
      <c r="I5" s="1">
        <f t="shared" si="0"/>
        <v>0.36</v>
      </c>
      <c r="J5" s="1">
        <f t="shared" si="0"/>
        <v>0</v>
      </c>
      <c r="K5" s="1">
        <f t="shared" si="0"/>
        <v>0</v>
      </c>
      <c r="L5" s="1">
        <f t="shared" si="0"/>
        <v>0.46</v>
      </c>
      <c r="M5" s="1">
        <f t="shared" si="0"/>
        <v>0.36</v>
      </c>
      <c r="N5" s="1">
        <f t="shared" si="0"/>
        <v>0.28999999999999998</v>
      </c>
      <c r="O5" s="1">
        <f t="shared" si="0"/>
        <v>0.33</v>
      </c>
      <c r="P5" s="1">
        <f t="shared" si="0"/>
        <v>0.42</v>
      </c>
      <c r="Q5" s="1">
        <f t="shared" si="0"/>
        <v>0.42</v>
      </c>
      <c r="R5" s="1">
        <f t="shared" si="0"/>
        <v>0.44</v>
      </c>
      <c r="S5" s="14">
        <f t="shared" si="0"/>
        <v>0.43</v>
      </c>
      <c r="T5" s="14">
        <f t="shared" si="0"/>
        <v>0.43</v>
      </c>
      <c r="U5" s="14">
        <f t="shared" si="0"/>
        <v>0</v>
      </c>
      <c r="V5" s="14">
        <f t="shared" si="0"/>
        <v>0</v>
      </c>
      <c r="W5" s="14">
        <f t="shared" si="0"/>
        <v>0.31</v>
      </c>
      <c r="X5" s="14">
        <f t="shared" si="0"/>
        <v>0.32</v>
      </c>
      <c r="Y5" s="14">
        <f t="shared" si="0"/>
        <v>0.27</v>
      </c>
      <c r="Z5" s="14">
        <f t="shared" si="0"/>
        <v>0.38</v>
      </c>
      <c r="AA5" s="14">
        <f t="shared" si="0"/>
        <v>0.42</v>
      </c>
      <c r="AB5" s="14">
        <f t="shared" si="0"/>
        <v>0.4</v>
      </c>
      <c r="AC5" s="14">
        <f t="shared" si="0"/>
        <v>0.33</v>
      </c>
      <c r="AD5" s="14">
        <f t="shared" si="0"/>
        <v>0.42</v>
      </c>
      <c r="AE5" s="14">
        <f t="shared" si="0"/>
        <v>0.4</v>
      </c>
      <c r="AF5" s="14">
        <f t="shared" si="0"/>
        <v>0</v>
      </c>
      <c r="AG5" s="14">
        <f t="shared" si="0"/>
        <v>0.36</v>
      </c>
      <c r="AH5" s="14">
        <f t="shared" si="0"/>
        <v>0.33</v>
      </c>
      <c r="AI5" s="14">
        <f t="shared" si="0"/>
        <v>0</v>
      </c>
      <c r="AJ5" s="14">
        <f t="shared" si="0"/>
        <v>0</v>
      </c>
      <c r="AK5" s="14">
        <f t="shared" si="0"/>
        <v>0.38</v>
      </c>
      <c r="AL5" s="14">
        <f t="shared" si="0"/>
        <v>0</v>
      </c>
      <c r="AM5" s="14">
        <f t="shared" si="0"/>
        <v>0.33</v>
      </c>
      <c r="AN5" s="14">
        <f t="shared" si="0"/>
        <v>0</v>
      </c>
      <c r="AO5" s="14">
        <f t="shared" si="0"/>
        <v>0.36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 t="s">
        <v>152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 t="s">
        <v>153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x14ac:dyDescent="0.25">
      <c r="A14" s="21"/>
      <c r="B14" s="1"/>
      <c r="C14" s="1" t="str">
        <f>B2</f>
        <v>Don't know/not applicable</v>
      </c>
      <c r="D14" s="1">
        <f>LOOKUP($C$14,$C$41:$C$46,D$41:D$46)</f>
        <v>0.38</v>
      </c>
      <c r="E14" s="1">
        <f t="shared" ref="E14:AT14" si="1">LOOKUP($C$14,$C$41:$C$46,E$41:E$46)</f>
        <v>0</v>
      </c>
      <c r="F14" s="1">
        <f t="shared" si="1"/>
        <v>0</v>
      </c>
      <c r="G14" s="1">
        <f t="shared" si="1"/>
        <v>0</v>
      </c>
      <c r="H14" s="1">
        <f t="shared" si="1"/>
        <v>0.41</v>
      </c>
      <c r="I14" s="1">
        <f t="shared" si="1"/>
        <v>0.46</v>
      </c>
      <c r="J14" s="1">
        <f t="shared" si="1"/>
        <v>0</v>
      </c>
      <c r="K14" s="1">
        <f t="shared" si="1"/>
        <v>0</v>
      </c>
      <c r="L14" s="1">
        <f t="shared" si="1"/>
        <v>0.51</v>
      </c>
      <c r="M14" s="1">
        <f t="shared" si="1"/>
        <v>0</v>
      </c>
      <c r="N14" s="1">
        <f t="shared" si="1"/>
        <v>0.26</v>
      </c>
      <c r="O14" s="1">
        <f t="shared" si="1"/>
        <v>0.59</v>
      </c>
      <c r="P14" s="1">
        <f t="shared" si="1"/>
        <v>0.37</v>
      </c>
      <c r="Q14" s="1">
        <f t="shared" si="1"/>
        <v>0.43</v>
      </c>
      <c r="R14" s="1">
        <f t="shared" si="1"/>
        <v>0.37</v>
      </c>
      <c r="S14" s="14">
        <f t="shared" si="1"/>
        <v>0.4</v>
      </c>
      <c r="T14" s="14">
        <f t="shared" si="1"/>
        <v>0.41</v>
      </c>
      <c r="U14" s="14">
        <f t="shared" si="1"/>
        <v>0</v>
      </c>
      <c r="V14" s="14">
        <f t="shared" si="1"/>
        <v>0</v>
      </c>
      <c r="W14" s="14">
        <f t="shared" si="1"/>
        <v>0.34</v>
      </c>
      <c r="X14" s="14">
        <f t="shared" si="1"/>
        <v>0.39</v>
      </c>
      <c r="Y14" s="14">
        <f t="shared" si="1"/>
        <v>0.39</v>
      </c>
      <c r="Z14" s="14">
        <f t="shared" si="1"/>
        <v>0.43</v>
      </c>
      <c r="AA14" s="14">
        <f t="shared" si="1"/>
        <v>0.47</v>
      </c>
      <c r="AB14" s="14">
        <f t="shared" si="1"/>
        <v>0.41</v>
      </c>
      <c r="AC14" s="14">
        <f t="shared" si="1"/>
        <v>0.33</v>
      </c>
      <c r="AD14" s="14">
        <f t="shared" si="1"/>
        <v>0.33</v>
      </c>
      <c r="AE14" s="14">
        <f t="shared" si="1"/>
        <v>0</v>
      </c>
      <c r="AF14" s="14">
        <f t="shared" si="1"/>
        <v>0</v>
      </c>
      <c r="AG14" s="14">
        <f t="shared" si="1"/>
        <v>0.41</v>
      </c>
      <c r="AH14" s="14">
        <f t="shared" si="1"/>
        <v>0.36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0.32</v>
      </c>
      <c r="AN14" s="14">
        <f t="shared" si="1"/>
        <v>0</v>
      </c>
      <c r="AO14" s="14">
        <f t="shared" si="1"/>
        <v>0.37</v>
      </c>
      <c r="AP14" s="14">
        <f t="shared" si="1"/>
        <v>0</v>
      </c>
      <c r="AQ14" s="14">
        <f t="shared" si="1"/>
        <v>0</v>
      </c>
      <c r="AR14" s="14">
        <f t="shared" si="1"/>
        <v>0.39</v>
      </c>
      <c r="AS14" s="14">
        <f t="shared" si="1"/>
        <v>0.38</v>
      </c>
      <c r="AT14" s="14">
        <f t="shared" si="1"/>
        <v>0.37</v>
      </c>
      <c r="AU14" s="14"/>
    </row>
    <row r="15" spans="1:47" s="19" customFormat="1" x14ac:dyDescent="0.25">
      <c r="A15" s="2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x14ac:dyDescent="0.25">
      <c r="A16" s="18">
        <v>40940</v>
      </c>
      <c r="B16" s="2" t="s">
        <v>152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47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47" x14ac:dyDescent="0.25">
      <c r="A18" s="17"/>
      <c r="B18" s="2"/>
      <c r="C18" s="2"/>
      <c r="D18" s="2" t="s">
        <v>1</v>
      </c>
      <c r="E18" s="2" t="s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47" s="63" customFormat="1" ht="15" customHeight="1" x14ac:dyDescent="0.25">
      <c r="A19" s="17"/>
      <c r="B19" s="52"/>
      <c r="C19" s="52"/>
      <c r="D19" s="52"/>
      <c r="E19" s="52" t="s">
        <v>3</v>
      </c>
      <c r="F19" s="52" t="s">
        <v>4</v>
      </c>
      <c r="G19" s="52" t="s">
        <v>5</v>
      </c>
      <c r="H19" s="52" t="s">
        <v>6</v>
      </c>
      <c r="I19" s="52" t="s">
        <v>7</v>
      </c>
      <c r="J19" s="52" t="s">
        <v>8</v>
      </c>
      <c r="K19" s="52" t="s">
        <v>9</v>
      </c>
      <c r="L19" s="52" t="s">
        <v>10</v>
      </c>
      <c r="M19" s="52" t="s">
        <v>11</v>
      </c>
      <c r="N19" s="52" t="s">
        <v>12</v>
      </c>
      <c r="O19" s="52" t="s">
        <v>13</v>
      </c>
      <c r="P19" s="52" t="s">
        <v>14</v>
      </c>
      <c r="Q19" s="52" t="s">
        <v>15</v>
      </c>
      <c r="R19" s="5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47" s="15" customFormat="1" ht="0.75" customHeight="1" x14ac:dyDescent="0.25">
      <c r="A20" s="17"/>
      <c r="B20" s="15" t="s">
        <v>42</v>
      </c>
      <c r="C20" s="15" t="s">
        <v>43</v>
      </c>
      <c r="D20" s="15">
        <v>2498</v>
      </c>
      <c r="E20" s="15">
        <v>24</v>
      </c>
      <c r="F20" s="15">
        <v>51</v>
      </c>
      <c r="G20" s="15">
        <v>45</v>
      </c>
      <c r="H20" s="15">
        <v>114</v>
      </c>
      <c r="I20" s="15">
        <v>55</v>
      </c>
      <c r="J20" s="15">
        <v>34</v>
      </c>
      <c r="K20" s="15">
        <v>33</v>
      </c>
      <c r="L20" s="15">
        <v>95</v>
      </c>
      <c r="M20" s="15">
        <v>50</v>
      </c>
      <c r="N20" s="15">
        <v>87</v>
      </c>
      <c r="O20" s="15">
        <v>69</v>
      </c>
      <c r="P20" s="15">
        <v>83</v>
      </c>
      <c r="Q20" s="15">
        <v>107</v>
      </c>
      <c r="R20" s="15">
        <v>89</v>
      </c>
      <c r="S20" s="15">
        <v>56</v>
      </c>
      <c r="T20" s="15">
        <v>169</v>
      </c>
      <c r="U20" s="15">
        <v>49</v>
      </c>
      <c r="V20" s="15">
        <v>27</v>
      </c>
      <c r="W20" s="15">
        <v>54</v>
      </c>
      <c r="X20" s="15">
        <v>111</v>
      </c>
      <c r="Y20" s="15">
        <v>59</v>
      </c>
      <c r="Z20" s="15">
        <v>42</v>
      </c>
      <c r="AA20" s="15">
        <v>99</v>
      </c>
      <c r="AB20" s="15">
        <v>102</v>
      </c>
      <c r="AC20" s="15">
        <v>30</v>
      </c>
      <c r="AD20" s="15">
        <v>59</v>
      </c>
      <c r="AE20" s="15">
        <v>55</v>
      </c>
      <c r="AF20" s="15">
        <v>23</v>
      </c>
      <c r="AG20" s="15">
        <v>67</v>
      </c>
      <c r="AH20" s="15">
        <v>217</v>
      </c>
      <c r="AI20" s="15">
        <v>46</v>
      </c>
      <c r="AJ20" s="15">
        <v>25</v>
      </c>
      <c r="AK20" s="15">
        <v>55</v>
      </c>
      <c r="AL20" s="15">
        <v>17</v>
      </c>
      <c r="AM20" s="15">
        <v>58</v>
      </c>
      <c r="AN20" s="15">
        <v>40</v>
      </c>
      <c r="AO20" s="15">
        <v>66</v>
      </c>
      <c r="AP20" s="15">
        <v>15</v>
      </c>
      <c r="AQ20" s="15">
        <v>21</v>
      </c>
    </row>
    <row r="21" spans="1:47" s="15" customFormat="1" ht="0.75" customHeight="1" x14ac:dyDescent="0.25">
      <c r="A21" s="17"/>
    </row>
    <row r="22" spans="1:47" s="15" customFormat="1" ht="0.75" customHeight="1" x14ac:dyDescent="0.25">
      <c r="A22" s="17"/>
      <c r="C22" s="15" t="s">
        <v>44</v>
      </c>
      <c r="D22" s="15">
        <v>2521</v>
      </c>
      <c r="E22" s="15">
        <v>28</v>
      </c>
      <c r="F22" s="15">
        <v>48</v>
      </c>
      <c r="G22" s="15">
        <v>54</v>
      </c>
      <c r="H22" s="15">
        <v>107</v>
      </c>
      <c r="I22" s="15">
        <v>57</v>
      </c>
      <c r="J22" s="15">
        <v>39</v>
      </c>
      <c r="K22" s="15">
        <v>40</v>
      </c>
      <c r="L22" s="15">
        <v>89</v>
      </c>
      <c r="M22" s="15">
        <v>52</v>
      </c>
      <c r="N22" s="15">
        <v>82</v>
      </c>
      <c r="O22" s="15">
        <v>72</v>
      </c>
      <c r="P22" s="15">
        <v>96</v>
      </c>
      <c r="Q22" s="15">
        <v>86</v>
      </c>
      <c r="R22" s="15">
        <v>86</v>
      </c>
      <c r="S22" s="15">
        <v>67</v>
      </c>
      <c r="T22" s="15">
        <v>176</v>
      </c>
      <c r="U22" s="15">
        <v>39</v>
      </c>
      <c r="V22" s="15">
        <v>29</v>
      </c>
      <c r="W22" s="15">
        <v>65</v>
      </c>
      <c r="X22" s="15">
        <v>119</v>
      </c>
      <c r="Y22" s="15">
        <v>55</v>
      </c>
      <c r="Z22" s="15">
        <v>50</v>
      </c>
      <c r="AA22" s="15">
        <v>93</v>
      </c>
      <c r="AB22" s="15">
        <v>81</v>
      </c>
      <c r="AC22" s="15">
        <v>57</v>
      </c>
      <c r="AD22" s="15">
        <v>55</v>
      </c>
      <c r="AE22" s="15">
        <v>52</v>
      </c>
      <c r="AF22" s="15">
        <v>25</v>
      </c>
      <c r="AG22" s="15">
        <v>63</v>
      </c>
      <c r="AH22" s="15">
        <v>194</v>
      </c>
      <c r="AI22" s="15">
        <v>38</v>
      </c>
      <c r="AJ22" s="15">
        <v>29</v>
      </c>
      <c r="AK22" s="15">
        <v>57</v>
      </c>
      <c r="AL22" s="15">
        <v>32</v>
      </c>
      <c r="AM22" s="15">
        <v>54</v>
      </c>
      <c r="AN22" s="15">
        <v>46</v>
      </c>
      <c r="AO22" s="15">
        <v>69</v>
      </c>
      <c r="AP22" s="15">
        <v>17</v>
      </c>
      <c r="AQ22" s="15">
        <v>22</v>
      </c>
    </row>
    <row r="23" spans="1:47" s="15" customFormat="1" ht="0.75" customHeight="1" x14ac:dyDescent="0.25">
      <c r="A23" s="17"/>
    </row>
    <row r="24" spans="1:47" s="15" customFormat="1" ht="0.75" customHeight="1" x14ac:dyDescent="0.25">
      <c r="A24" s="17"/>
      <c r="B24" s="15" t="s">
        <v>153</v>
      </c>
      <c r="C24" s="15" t="s">
        <v>151</v>
      </c>
      <c r="D24" s="15">
        <v>0.38</v>
      </c>
      <c r="F24" s="15">
        <v>0.41</v>
      </c>
      <c r="G24" s="15">
        <v>0.47</v>
      </c>
      <c r="H24" s="15">
        <v>0.47</v>
      </c>
      <c r="I24" s="15">
        <v>0.36</v>
      </c>
      <c r="L24" s="15">
        <v>0.46</v>
      </c>
      <c r="M24" s="15">
        <v>0.36</v>
      </c>
      <c r="N24" s="15">
        <v>0.28999999999999998</v>
      </c>
      <c r="O24" s="15">
        <v>0.33</v>
      </c>
      <c r="P24" s="15">
        <v>0.42</v>
      </c>
      <c r="Q24" s="15">
        <v>0.42</v>
      </c>
      <c r="R24" s="15">
        <v>0.44</v>
      </c>
      <c r="S24" s="15">
        <v>0.43</v>
      </c>
      <c r="T24" s="15">
        <v>0.43</v>
      </c>
      <c r="W24" s="15">
        <v>0.31</v>
      </c>
      <c r="X24" s="15">
        <v>0.32</v>
      </c>
      <c r="Y24" s="15">
        <v>0.27</v>
      </c>
      <c r="Z24" s="15">
        <v>0.38</v>
      </c>
      <c r="AA24" s="15">
        <v>0.42</v>
      </c>
      <c r="AB24" s="15">
        <v>0.4</v>
      </c>
      <c r="AC24" s="15">
        <v>0.33</v>
      </c>
      <c r="AD24" s="15">
        <v>0.42</v>
      </c>
      <c r="AE24" s="15">
        <v>0.4</v>
      </c>
      <c r="AG24" s="15">
        <v>0.36</v>
      </c>
      <c r="AH24" s="15">
        <v>0.33</v>
      </c>
      <c r="AK24" s="15">
        <v>0.38</v>
      </c>
      <c r="AM24" s="15">
        <v>0.33</v>
      </c>
      <c r="AO24" s="15">
        <v>0.36</v>
      </c>
    </row>
    <row r="25" spans="1:47" s="15" customFormat="1" ht="0.75" customHeight="1" x14ac:dyDescent="0.25">
      <c r="A25" s="17"/>
      <c r="C25" s="15" t="s">
        <v>156</v>
      </c>
      <c r="D25" s="15">
        <v>0.16</v>
      </c>
      <c r="F25" s="15">
        <v>0.14000000000000001</v>
      </c>
      <c r="G25" s="15">
        <v>0.11</v>
      </c>
      <c r="H25" s="15">
        <v>0.13</v>
      </c>
      <c r="I25" s="15">
        <v>0.28999999999999998</v>
      </c>
      <c r="L25" s="15">
        <v>0.18</v>
      </c>
      <c r="M25" s="15">
        <v>0.12</v>
      </c>
      <c r="N25" s="15">
        <v>0.21</v>
      </c>
      <c r="O25" s="15">
        <v>0.17</v>
      </c>
      <c r="P25" s="15">
        <v>0.14000000000000001</v>
      </c>
      <c r="Q25" s="15">
        <v>0.16</v>
      </c>
      <c r="R25" s="15">
        <v>0.14000000000000001</v>
      </c>
      <c r="S25" s="15">
        <v>0.13</v>
      </c>
      <c r="T25" s="15">
        <v>0.11</v>
      </c>
      <c r="W25" s="15">
        <v>0.19</v>
      </c>
      <c r="X25" s="15">
        <v>0.16</v>
      </c>
      <c r="Y25" s="15">
        <v>0.14000000000000001</v>
      </c>
      <c r="Z25" s="15">
        <v>0.21</v>
      </c>
      <c r="AA25" s="15">
        <v>0.13</v>
      </c>
      <c r="AB25" s="15">
        <v>0.12</v>
      </c>
      <c r="AC25" s="15">
        <v>0.13</v>
      </c>
      <c r="AD25" s="15">
        <v>0.19</v>
      </c>
      <c r="AE25" s="15">
        <v>0.13</v>
      </c>
      <c r="AG25" s="15">
        <v>0.15</v>
      </c>
      <c r="AH25" s="15">
        <v>0.21</v>
      </c>
      <c r="AK25" s="15">
        <v>0.2</v>
      </c>
      <c r="AM25" s="15">
        <v>0.24</v>
      </c>
      <c r="AO25" s="15">
        <v>0.24</v>
      </c>
    </row>
    <row r="26" spans="1:47" s="15" customFormat="1" ht="0.75" customHeight="1" x14ac:dyDescent="0.25">
      <c r="A26" s="17"/>
      <c r="C26" s="15" t="s">
        <v>155</v>
      </c>
      <c r="D26" s="15">
        <v>0.08</v>
      </c>
      <c r="F26" s="15">
        <v>0.04</v>
      </c>
      <c r="G26" s="15">
        <v>7.0000000000000007E-2</v>
      </c>
      <c r="H26" s="15">
        <v>7.0000000000000007E-2</v>
      </c>
      <c r="I26" s="15">
        <v>0.04</v>
      </c>
      <c r="L26" s="15">
        <v>0.11</v>
      </c>
      <c r="M26" s="15">
        <v>0.06</v>
      </c>
      <c r="N26" s="15">
        <v>0.05</v>
      </c>
      <c r="O26" s="15">
        <v>0.12</v>
      </c>
      <c r="P26" s="15">
        <v>7.0000000000000007E-2</v>
      </c>
      <c r="Q26" s="15">
        <v>0.04</v>
      </c>
      <c r="R26" s="15">
        <v>7.0000000000000007E-2</v>
      </c>
      <c r="S26" s="15">
        <v>0.11</v>
      </c>
      <c r="T26" s="15">
        <v>0.09</v>
      </c>
      <c r="W26" s="15">
        <v>7.0000000000000007E-2</v>
      </c>
      <c r="X26" s="15">
        <v>0.12</v>
      </c>
      <c r="Y26" s="15">
        <v>0.1</v>
      </c>
      <c r="Z26" s="15">
        <v>0.02</v>
      </c>
      <c r="AA26" s="15">
        <v>0.08</v>
      </c>
      <c r="AB26" s="15">
        <v>0.06</v>
      </c>
      <c r="AC26" s="15">
        <v>0.1</v>
      </c>
      <c r="AD26" s="15">
        <v>0.12</v>
      </c>
      <c r="AE26" s="15">
        <v>0.05</v>
      </c>
      <c r="AG26" s="15">
        <v>7.0000000000000007E-2</v>
      </c>
      <c r="AH26" s="15">
        <v>0.14000000000000001</v>
      </c>
      <c r="AK26" s="15">
        <v>0.11</v>
      </c>
      <c r="AM26" s="15">
        <v>7.0000000000000007E-2</v>
      </c>
      <c r="AO26" s="15">
        <v>0.09</v>
      </c>
    </row>
    <row r="27" spans="1:47" s="15" customFormat="1" ht="0.75" customHeight="1" x14ac:dyDescent="0.25">
      <c r="A27" s="17"/>
      <c r="C27" s="15" t="s">
        <v>157</v>
      </c>
      <c r="D27" s="15">
        <v>0.22</v>
      </c>
      <c r="F27" s="15">
        <v>0.24</v>
      </c>
      <c r="G27" s="15">
        <v>0.24</v>
      </c>
      <c r="H27" s="15">
        <v>0.19</v>
      </c>
      <c r="I27" s="15">
        <v>0.13</v>
      </c>
      <c r="L27" s="15">
        <v>0.18</v>
      </c>
      <c r="M27" s="15">
        <v>0.26</v>
      </c>
      <c r="N27" s="15">
        <v>0.28999999999999998</v>
      </c>
      <c r="O27" s="15">
        <v>0.23</v>
      </c>
      <c r="P27" s="15">
        <v>0.19</v>
      </c>
      <c r="Q27" s="15">
        <v>0.22</v>
      </c>
      <c r="R27" s="15">
        <v>0.23</v>
      </c>
      <c r="S27" s="15">
        <v>0.2</v>
      </c>
      <c r="T27" s="15">
        <v>0.21</v>
      </c>
      <c r="W27" s="15">
        <v>0.17</v>
      </c>
      <c r="X27" s="15">
        <v>0.27</v>
      </c>
      <c r="Y27" s="15">
        <v>0.28999999999999998</v>
      </c>
      <c r="Z27" s="15">
        <v>0.17</v>
      </c>
      <c r="AA27" s="15">
        <v>0.24</v>
      </c>
      <c r="AB27" s="15">
        <v>0.26</v>
      </c>
      <c r="AC27" s="15">
        <v>0.3</v>
      </c>
      <c r="AD27" s="15">
        <v>0.2</v>
      </c>
      <c r="AE27" s="15">
        <v>0.25</v>
      </c>
      <c r="AG27" s="15">
        <v>0.15</v>
      </c>
      <c r="AH27" s="15">
        <v>0.19</v>
      </c>
      <c r="AK27" s="15">
        <v>0.11</v>
      </c>
      <c r="AM27" s="15">
        <v>0.19</v>
      </c>
      <c r="AO27" s="15">
        <v>0.2</v>
      </c>
    </row>
    <row r="28" spans="1:47" s="15" customFormat="1" ht="0.75" customHeight="1" x14ac:dyDescent="0.25">
      <c r="A28" s="17"/>
      <c r="C28" s="15" t="s">
        <v>154</v>
      </c>
      <c r="D28" s="15">
        <v>0.01</v>
      </c>
      <c r="F28" s="15" t="str">
        <f>""</f>
        <v/>
      </c>
      <c r="G28" s="15" t="str">
        <f>""</f>
        <v/>
      </c>
      <c r="H28" s="15">
        <v>0.01</v>
      </c>
      <c r="I28" s="15" t="str">
        <f>""</f>
        <v/>
      </c>
      <c r="L28" s="15">
        <v>0.01</v>
      </c>
      <c r="M28" s="15" t="str">
        <f>""</f>
        <v/>
      </c>
      <c r="N28" s="15">
        <v>0.04</v>
      </c>
      <c r="O28" s="15" t="str">
        <f>""</f>
        <v/>
      </c>
      <c r="P28" s="15">
        <v>0.01</v>
      </c>
      <c r="Q28" s="15">
        <v>0.02</v>
      </c>
      <c r="R28" s="15" t="str">
        <f>""</f>
        <v/>
      </c>
      <c r="S28" s="15" t="str">
        <f>""</f>
        <v/>
      </c>
      <c r="T28" s="15">
        <v>0.02</v>
      </c>
      <c r="W28" s="15" t="str">
        <f>""</f>
        <v/>
      </c>
      <c r="X28" s="15">
        <v>0.01</v>
      </c>
      <c r="Y28" s="15">
        <v>0.02</v>
      </c>
      <c r="Z28" s="15">
        <v>0.02</v>
      </c>
      <c r="AA28" s="15" t="str">
        <f>""</f>
        <v/>
      </c>
      <c r="AB28" s="15">
        <v>0.02</v>
      </c>
      <c r="AC28" s="15" t="str">
        <f>""</f>
        <v/>
      </c>
      <c r="AD28" s="15" t="str">
        <f>""</f>
        <v/>
      </c>
      <c r="AE28" s="15" t="str">
        <f>""</f>
        <v/>
      </c>
      <c r="AG28" s="15" t="str">
        <f>""</f>
        <v/>
      </c>
      <c r="AH28" s="15">
        <v>0.03</v>
      </c>
      <c r="AK28" s="15">
        <v>0.02</v>
      </c>
      <c r="AM28" s="15" t="str">
        <f>""</f>
        <v/>
      </c>
      <c r="AO28" s="15">
        <v>0.02</v>
      </c>
    </row>
    <row r="29" spans="1:47" s="15" customFormat="1" ht="0.75" customHeight="1" x14ac:dyDescent="0.25">
      <c r="A29" s="17"/>
      <c r="C29" s="15" t="s">
        <v>158</v>
      </c>
      <c r="D29" s="15">
        <v>0.14000000000000001</v>
      </c>
      <c r="F29" s="15">
        <v>0.18</v>
      </c>
      <c r="G29" s="15">
        <v>0.11</v>
      </c>
      <c r="H29" s="15">
        <v>0.12</v>
      </c>
      <c r="I29" s="15">
        <v>0.18</v>
      </c>
      <c r="L29" s="15">
        <v>0.06</v>
      </c>
      <c r="M29" s="15">
        <v>0.2</v>
      </c>
      <c r="N29" s="15">
        <v>0.14000000000000001</v>
      </c>
      <c r="O29" s="15">
        <v>0.14000000000000001</v>
      </c>
      <c r="P29" s="15">
        <v>0.16</v>
      </c>
      <c r="Q29" s="15">
        <v>0.15</v>
      </c>
      <c r="R29" s="15">
        <v>0.13</v>
      </c>
      <c r="S29" s="15">
        <v>0.14000000000000001</v>
      </c>
      <c r="T29" s="15">
        <v>0.14000000000000001</v>
      </c>
      <c r="W29" s="15">
        <v>0.26</v>
      </c>
      <c r="X29" s="15">
        <v>0.12</v>
      </c>
      <c r="Y29" s="15">
        <v>0.19</v>
      </c>
      <c r="Z29" s="15">
        <v>0.19</v>
      </c>
      <c r="AA29" s="15">
        <v>0.12</v>
      </c>
      <c r="AB29" s="15">
        <v>0.14000000000000001</v>
      </c>
      <c r="AC29" s="15">
        <v>0.13</v>
      </c>
      <c r="AD29" s="15">
        <v>7.0000000000000007E-2</v>
      </c>
      <c r="AE29" s="15">
        <v>0.16</v>
      </c>
      <c r="AG29" s="15">
        <v>0.27</v>
      </c>
      <c r="AH29" s="15">
        <v>0.1</v>
      </c>
      <c r="AK29" s="15">
        <v>0.18</v>
      </c>
      <c r="AM29" s="15">
        <v>0.17</v>
      </c>
      <c r="AO29" s="15">
        <v>0.09</v>
      </c>
    </row>
    <row r="30" spans="1:47" s="15" customFormat="1" ht="0.75" customHeight="1" x14ac:dyDescent="0.25">
      <c r="A30" s="17"/>
    </row>
    <row r="31" spans="1:47" s="15" customFormat="1" ht="0.75" customHeight="1" x14ac:dyDescent="0.25">
      <c r="A31" s="17"/>
    </row>
    <row r="32" spans="1:47" s="15" customFormat="1" ht="0.75" customHeight="1" x14ac:dyDescent="0.25">
      <c r="A32" s="18">
        <v>41030</v>
      </c>
      <c r="B32" s="15" t="s">
        <v>152</v>
      </c>
    </row>
    <row r="33" spans="1:46" s="15" customFormat="1" ht="0.75" customHeight="1" x14ac:dyDescent="0.25">
      <c r="A33" s="17"/>
    </row>
    <row r="34" spans="1:46" s="15" customFormat="1" ht="0.75" customHeight="1" x14ac:dyDescent="0.25">
      <c r="A34" s="17"/>
    </row>
    <row r="35" spans="1:46" s="15" customFormat="1" ht="0.75" customHeight="1" x14ac:dyDescent="0.25">
      <c r="A35" s="17"/>
      <c r="D35" s="15" t="s">
        <v>1</v>
      </c>
      <c r="E35" s="15" t="s">
        <v>2</v>
      </c>
      <c r="AR35" s="15" t="s">
        <v>52</v>
      </c>
    </row>
    <row r="36" spans="1:46" s="15" customFormat="1" ht="0.75" customHeight="1" x14ac:dyDescent="0.25">
      <c r="A36" s="17"/>
      <c r="B36" s="15" t="s">
        <v>42</v>
      </c>
      <c r="E36" s="15" t="s">
        <v>3</v>
      </c>
      <c r="F36" s="15" t="s">
        <v>4</v>
      </c>
      <c r="G36" s="15" t="s">
        <v>5</v>
      </c>
      <c r="H36" s="15" t="s">
        <v>6</v>
      </c>
      <c r="I36" s="15" t="s">
        <v>7</v>
      </c>
      <c r="J36" s="15" t="s">
        <v>8</v>
      </c>
      <c r="K36" s="15" t="s">
        <v>9</v>
      </c>
      <c r="L36" s="15" t="s">
        <v>10</v>
      </c>
      <c r="M36" s="15" t="s">
        <v>11</v>
      </c>
      <c r="N36" s="15" t="s">
        <v>12</v>
      </c>
      <c r="O36" s="15" t="s">
        <v>13</v>
      </c>
      <c r="P36" s="15" t="s">
        <v>14</v>
      </c>
      <c r="Q36" s="15" t="s">
        <v>15</v>
      </c>
      <c r="R36" s="15" t="s">
        <v>16</v>
      </c>
      <c r="S36" s="15" t="s">
        <v>17</v>
      </c>
      <c r="T36" s="15" t="s">
        <v>18</v>
      </c>
      <c r="U36" s="15" t="s">
        <v>19</v>
      </c>
      <c r="V36" s="15" t="s">
        <v>20</v>
      </c>
      <c r="W36" s="15" t="s">
        <v>21</v>
      </c>
      <c r="X36" s="15" t="s">
        <v>22</v>
      </c>
      <c r="Y36" s="15" t="s">
        <v>23</v>
      </c>
      <c r="Z36" s="15" t="s">
        <v>24</v>
      </c>
      <c r="AA36" s="15" t="s">
        <v>25</v>
      </c>
      <c r="AB36" s="15" t="s">
        <v>26</v>
      </c>
      <c r="AC36" s="15" t="s">
        <v>27</v>
      </c>
      <c r="AD36" s="15" t="s">
        <v>28</v>
      </c>
      <c r="AE36" s="15" t="s">
        <v>29</v>
      </c>
      <c r="AF36" s="15" t="s">
        <v>30</v>
      </c>
      <c r="AG36" s="15" t="s">
        <v>31</v>
      </c>
      <c r="AH36" s="15" t="s">
        <v>32</v>
      </c>
      <c r="AI36" s="15" t="s">
        <v>33</v>
      </c>
      <c r="AJ36" s="15" t="s">
        <v>34</v>
      </c>
      <c r="AK36" s="15" t="s">
        <v>35</v>
      </c>
      <c r="AL36" s="15" t="s">
        <v>36</v>
      </c>
      <c r="AM36" s="15" t="s">
        <v>37</v>
      </c>
      <c r="AN36" s="15" t="s">
        <v>38</v>
      </c>
      <c r="AO36" s="15" t="s">
        <v>39</v>
      </c>
      <c r="AP36" s="15" t="s">
        <v>40</v>
      </c>
      <c r="AQ36" s="15" t="s">
        <v>41</v>
      </c>
      <c r="AR36" s="15" t="s">
        <v>53</v>
      </c>
      <c r="AS36" s="15" t="s">
        <v>54</v>
      </c>
      <c r="AT36" s="15" t="s">
        <v>55</v>
      </c>
    </row>
    <row r="37" spans="1:46" s="15" customFormat="1" ht="0.75" customHeight="1" x14ac:dyDescent="0.25">
      <c r="A37" s="17"/>
      <c r="C37" s="15" t="s">
        <v>43</v>
      </c>
      <c r="D37" s="15">
        <v>2832</v>
      </c>
      <c r="E37" s="15">
        <v>22</v>
      </c>
      <c r="F37" s="15">
        <v>47</v>
      </c>
      <c r="G37" s="15">
        <v>39</v>
      </c>
      <c r="H37" s="15">
        <v>105</v>
      </c>
      <c r="I37" s="15">
        <v>48</v>
      </c>
      <c r="J37" s="15">
        <v>30</v>
      </c>
      <c r="K37" s="15">
        <v>34</v>
      </c>
      <c r="L37" s="15">
        <v>77</v>
      </c>
      <c r="M37" s="15">
        <v>44</v>
      </c>
      <c r="N37" s="15">
        <v>92</v>
      </c>
      <c r="O37" s="15">
        <v>59</v>
      </c>
      <c r="P37" s="15">
        <v>67</v>
      </c>
      <c r="Q37" s="15">
        <v>101</v>
      </c>
      <c r="R37" s="15">
        <v>96</v>
      </c>
      <c r="S37" s="15">
        <v>47</v>
      </c>
      <c r="T37" s="15">
        <v>157</v>
      </c>
      <c r="U37" s="15">
        <v>42</v>
      </c>
      <c r="V37" s="15">
        <v>24</v>
      </c>
      <c r="W37" s="15">
        <v>44</v>
      </c>
      <c r="X37" s="15">
        <v>97</v>
      </c>
      <c r="Y37" s="15">
        <v>57</v>
      </c>
      <c r="Z37" s="15">
        <v>44</v>
      </c>
      <c r="AA37" s="15">
        <v>89</v>
      </c>
      <c r="AB37" s="15">
        <v>86</v>
      </c>
      <c r="AC37" s="15">
        <v>30</v>
      </c>
      <c r="AD37" s="15">
        <v>54</v>
      </c>
      <c r="AE37" s="15">
        <v>45</v>
      </c>
      <c r="AF37" s="15">
        <v>21</v>
      </c>
      <c r="AG37" s="15">
        <v>54</v>
      </c>
      <c r="AH37" s="15">
        <v>183</v>
      </c>
      <c r="AI37" s="15">
        <v>44</v>
      </c>
      <c r="AJ37" s="15">
        <v>18</v>
      </c>
      <c r="AK37" s="15">
        <v>46</v>
      </c>
      <c r="AL37" s="15">
        <v>17</v>
      </c>
      <c r="AM37" s="15">
        <v>50</v>
      </c>
      <c r="AN37" s="15">
        <v>41</v>
      </c>
      <c r="AO37" s="15">
        <v>65</v>
      </c>
      <c r="AP37" s="15">
        <v>15</v>
      </c>
      <c r="AQ37" s="15">
        <v>13</v>
      </c>
      <c r="AR37" s="15">
        <v>925</v>
      </c>
      <c r="AS37" s="15">
        <v>1419</v>
      </c>
      <c r="AT37" s="15">
        <v>488</v>
      </c>
    </row>
    <row r="38" spans="1:46" s="15" customFormat="1" ht="0.75" customHeight="1" x14ac:dyDescent="0.25">
      <c r="A38" s="17"/>
    </row>
    <row r="39" spans="1:46" s="15" customFormat="1" ht="0.75" customHeight="1" x14ac:dyDescent="0.25">
      <c r="A39" s="17"/>
      <c r="C39" s="15" t="s">
        <v>44</v>
      </c>
      <c r="D39" s="15">
        <v>2830</v>
      </c>
      <c r="E39" s="15">
        <v>26</v>
      </c>
      <c r="F39" s="15">
        <v>46</v>
      </c>
      <c r="G39" s="15">
        <v>46</v>
      </c>
      <c r="H39" s="15">
        <v>101</v>
      </c>
      <c r="I39" s="15">
        <v>50</v>
      </c>
      <c r="J39" s="15">
        <v>35</v>
      </c>
      <c r="K39" s="15">
        <v>40</v>
      </c>
      <c r="L39" s="15">
        <v>69</v>
      </c>
      <c r="M39" s="15">
        <v>46</v>
      </c>
      <c r="N39" s="15">
        <v>89</v>
      </c>
      <c r="O39" s="15">
        <v>61</v>
      </c>
      <c r="P39" s="15">
        <v>79</v>
      </c>
      <c r="Q39" s="15">
        <v>80</v>
      </c>
      <c r="R39" s="15">
        <v>92</v>
      </c>
      <c r="S39" s="15">
        <v>56</v>
      </c>
      <c r="T39" s="15">
        <v>163</v>
      </c>
      <c r="U39" s="15">
        <v>33</v>
      </c>
      <c r="V39" s="15">
        <v>27</v>
      </c>
      <c r="W39" s="15">
        <v>52</v>
      </c>
      <c r="X39" s="15">
        <v>110</v>
      </c>
      <c r="Y39" s="15">
        <v>51</v>
      </c>
      <c r="Z39" s="15">
        <v>52</v>
      </c>
      <c r="AA39" s="15">
        <v>83</v>
      </c>
      <c r="AB39" s="15">
        <v>67</v>
      </c>
      <c r="AC39" s="15">
        <v>52</v>
      </c>
      <c r="AD39" s="15">
        <v>49</v>
      </c>
      <c r="AE39" s="15">
        <v>44</v>
      </c>
      <c r="AF39" s="15">
        <v>24</v>
      </c>
      <c r="AG39" s="15">
        <v>52</v>
      </c>
      <c r="AH39" s="15">
        <v>165</v>
      </c>
      <c r="AI39" s="15">
        <v>36</v>
      </c>
      <c r="AJ39" s="15">
        <v>21</v>
      </c>
      <c r="AK39" s="15">
        <v>48</v>
      </c>
      <c r="AL39" s="15">
        <v>29</v>
      </c>
      <c r="AM39" s="15">
        <v>49</v>
      </c>
      <c r="AN39" s="15">
        <v>48</v>
      </c>
      <c r="AO39" s="15">
        <v>68</v>
      </c>
      <c r="AP39" s="15">
        <v>18</v>
      </c>
      <c r="AQ39" s="15">
        <v>15</v>
      </c>
      <c r="AR39" s="15">
        <v>914</v>
      </c>
      <c r="AS39" s="15">
        <v>1451</v>
      </c>
      <c r="AT39" s="15">
        <v>466</v>
      </c>
    </row>
    <row r="40" spans="1:46" s="15" customFormat="1" ht="0.75" customHeight="1" x14ac:dyDescent="0.25">
      <c r="A40" s="17"/>
      <c r="B40" s="15" t="s">
        <v>153</v>
      </c>
    </row>
    <row r="41" spans="1:46" s="15" customFormat="1" ht="0.75" customHeight="1" x14ac:dyDescent="0.25">
      <c r="A41" s="17"/>
      <c r="C41" s="15" t="s">
        <v>151</v>
      </c>
      <c r="D41" s="15">
        <v>0.38</v>
      </c>
      <c r="H41" s="15">
        <v>0.41</v>
      </c>
      <c r="I41" s="15">
        <v>0.46</v>
      </c>
      <c r="L41" s="15">
        <v>0.51</v>
      </c>
      <c r="N41" s="15">
        <v>0.26</v>
      </c>
      <c r="O41" s="15">
        <v>0.59</v>
      </c>
      <c r="P41" s="15">
        <v>0.37</v>
      </c>
      <c r="Q41" s="15">
        <v>0.43</v>
      </c>
      <c r="R41" s="15">
        <v>0.37</v>
      </c>
      <c r="S41" s="15">
        <v>0.4</v>
      </c>
      <c r="T41" s="15">
        <v>0.41</v>
      </c>
      <c r="W41" s="15">
        <v>0.34</v>
      </c>
      <c r="X41" s="15">
        <v>0.39</v>
      </c>
      <c r="Y41" s="15">
        <v>0.39</v>
      </c>
      <c r="Z41" s="15">
        <v>0.43</v>
      </c>
      <c r="AA41" s="15">
        <v>0.47</v>
      </c>
      <c r="AB41" s="15">
        <v>0.41</v>
      </c>
      <c r="AC41" s="15">
        <v>0.33</v>
      </c>
      <c r="AD41" s="15">
        <v>0.33</v>
      </c>
      <c r="AG41" s="15">
        <v>0.41</v>
      </c>
      <c r="AH41" s="15">
        <v>0.36</v>
      </c>
      <c r="AM41" s="15">
        <v>0.32</v>
      </c>
      <c r="AO41" s="15">
        <v>0.37</v>
      </c>
      <c r="AR41" s="15">
        <v>0.39</v>
      </c>
      <c r="AS41" s="15">
        <v>0.38</v>
      </c>
      <c r="AT41" s="15">
        <v>0.37</v>
      </c>
    </row>
    <row r="42" spans="1:46" s="15" customFormat="1" ht="0.75" customHeight="1" x14ac:dyDescent="0.25">
      <c r="A42" s="17"/>
      <c r="C42" s="15" t="s">
        <v>156</v>
      </c>
      <c r="D42" s="15">
        <v>0.17</v>
      </c>
      <c r="H42" s="15">
        <v>0.12</v>
      </c>
      <c r="I42" s="15">
        <v>0.21</v>
      </c>
      <c r="L42" s="15">
        <v>0.19</v>
      </c>
      <c r="N42" s="15">
        <v>0.26</v>
      </c>
      <c r="O42" s="15">
        <v>0.14000000000000001</v>
      </c>
      <c r="P42" s="15">
        <v>0.18</v>
      </c>
      <c r="Q42" s="15">
        <v>0.15</v>
      </c>
      <c r="R42" s="15">
        <v>0.18</v>
      </c>
      <c r="S42" s="15">
        <v>0.19</v>
      </c>
      <c r="T42" s="15">
        <v>0.15</v>
      </c>
      <c r="W42" s="15">
        <v>0.25</v>
      </c>
      <c r="X42" s="15">
        <v>0.14000000000000001</v>
      </c>
      <c r="Y42" s="15">
        <v>0.14000000000000001</v>
      </c>
      <c r="Z42" s="15">
        <v>0.11</v>
      </c>
      <c r="AA42" s="15">
        <v>0.13</v>
      </c>
      <c r="AB42" s="15">
        <v>0.15</v>
      </c>
      <c r="AC42" s="15">
        <v>0.1</v>
      </c>
      <c r="AD42" s="15">
        <v>0.15</v>
      </c>
      <c r="AG42" s="15">
        <v>0.11</v>
      </c>
      <c r="AH42" s="15">
        <v>0.21</v>
      </c>
      <c r="AM42" s="15">
        <v>0.22</v>
      </c>
      <c r="AO42" s="15">
        <v>0.13</v>
      </c>
      <c r="AR42" s="15">
        <v>0.16</v>
      </c>
      <c r="AS42" s="15">
        <v>0.16</v>
      </c>
      <c r="AT42" s="15">
        <v>0.2</v>
      </c>
    </row>
    <row r="43" spans="1:46" s="15" customFormat="1" ht="0.75" customHeight="1" x14ac:dyDescent="0.25">
      <c r="A43" s="17"/>
      <c r="C43" s="15" t="s">
        <v>155</v>
      </c>
      <c r="D43" s="15">
        <v>7.0000000000000007E-2</v>
      </c>
      <c r="H43" s="15">
        <v>7.0000000000000007E-2</v>
      </c>
      <c r="I43" s="15">
        <v>0.06</v>
      </c>
      <c r="L43" s="15">
        <v>0.09</v>
      </c>
      <c r="N43" s="15">
        <v>0.11</v>
      </c>
      <c r="O43" s="15">
        <v>0.03</v>
      </c>
      <c r="P43" s="15">
        <v>7.0000000000000007E-2</v>
      </c>
      <c r="Q43" s="15">
        <v>0.06</v>
      </c>
      <c r="R43" s="15">
        <v>0.08</v>
      </c>
      <c r="S43" s="15">
        <v>0.09</v>
      </c>
      <c r="T43" s="15">
        <v>0.09</v>
      </c>
      <c r="W43" s="15">
        <v>0.05</v>
      </c>
      <c r="X43" s="15">
        <v>0.06</v>
      </c>
      <c r="Y43" s="15">
        <v>0.05</v>
      </c>
      <c r="Z43" s="15">
        <v>7.0000000000000007E-2</v>
      </c>
      <c r="AA43" s="15">
        <v>0.04</v>
      </c>
      <c r="AB43" s="15">
        <v>0.03</v>
      </c>
      <c r="AC43" s="15">
        <v>7.0000000000000007E-2</v>
      </c>
      <c r="AD43" s="15">
        <v>0.06</v>
      </c>
      <c r="AG43" s="15">
        <v>0.11</v>
      </c>
      <c r="AH43" s="15">
        <v>0.08</v>
      </c>
      <c r="AM43" s="15">
        <v>0.06</v>
      </c>
      <c r="AO43" s="15">
        <v>0.11</v>
      </c>
      <c r="AR43" s="15">
        <v>7.0000000000000007E-2</v>
      </c>
      <c r="AS43" s="15">
        <v>7.0000000000000007E-2</v>
      </c>
      <c r="AT43" s="15">
        <v>0.06</v>
      </c>
    </row>
    <row r="44" spans="1:46" s="15" customFormat="1" ht="0.75" customHeight="1" x14ac:dyDescent="0.25">
      <c r="A44" s="17"/>
      <c r="C44" s="15" t="s">
        <v>157</v>
      </c>
      <c r="D44" s="15">
        <v>0.22</v>
      </c>
      <c r="H44" s="15">
        <v>0.2</v>
      </c>
      <c r="I44" s="15">
        <v>0.13</v>
      </c>
      <c r="L44" s="15">
        <v>0.13</v>
      </c>
      <c r="N44" s="15">
        <v>0.23</v>
      </c>
      <c r="O44" s="15">
        <v>0.08</v>
      </c>
      <c r="P44" s="15">
        <v>0.18</v>
      </c>
      <c r="Q44" s="15">
        <v>0.21</v>
      </c>
      <c r="R44" s="15">
        <v>0.22</v>
      </c>
      <c r="S44" s="15">
        <v>0.21</v>
      </c>
      <c r="T44" s="15">
        <v>0.19</v>
      </c>
      <c r="W44" s="15">
        <v>0.16</v>
      </c>
      <c r="X44" s="15">
        <v>0.22</v>
      </c>
      <c r="Y44" s="15">
        <v>0.3</v>
      </c>
      <c r="Z44" s="15">
        <v>0.2</v>
      </c>
      <c r="AA44" s="15">
        <v>0.18</v>
      </c>
      <c r="AB44" s="15">
        <v>0.23</v>
      </c>
      <c r="AC44" s="15">
        <v>0.3</v>
      </c>
      <c r="AD44" s="15">
        <v>0.28000000000000003</v>
      </c>
      <c r="AG44" s="15">
        <v>0.26</v>
      </c>
      <c r="AH44" s="15">
        <v>0.22</v>
      </c>
      <c r="AM44" s="15">
        <v>0.24</v>
      </c>
      <c r="AO44" s="15">
        <v>0.26</v>
      </c>
      <c r="AR44" s="15">
        <v>0.2</v>
      </c>
      <c r="AS44" s="15">
        <v>0.23</v>
      </c>
      <c r="AT44" s="15">
        <v>0.2</v>
      </c>
    </row>
    <row r="45" spans="1:46" s="15" customFormat="1" ht="0.75" customHeight="1" x14ac:dyDescent="0.25">
      <c r="A45" s="17"/>
      <c r="C45" s="15" t="s">
        <v>154</v>
      </c>
      <c r="D45" s="15">
        <v>0.01</v>
      </c>
      <c r="H45" s="15" t="str">
        <f>""</f>
        <v/>
      </c>
      <c r="I45" s="15" t="str">
        <f>""</f>
        <v/>
      </c>
      <c r="L45" s="15" t="str">
        <f>""</f>
        <v/>
      </c>
      <c r="N45" s="15">
        <v>0.02</v>
      </c>
      <c r="O45" s="15" t="str">
        <f>""</f>
        <v/>
      </c>
      <c r="P45" s="15">
        <v>0.01</v>
      </c>
      <c r="Q45" s="15" t="str">
        <f>""</f>
        <v/>
      </c>
      <c r="R45" s="15">
        <v>0.01</v>
      </c>
      <c r="S45" s="15" t="str">
        <f>""</f>
        <v/>
      </c>
      <c r="T45" s="15">
        <v>0.02</v>
      </c>
      <c r="W45" s="15" t="str">
        <f>""</f>
        <v/>
      </c>
      <c r="X45" s="15">
        <v>0.03</v>
      </c>
      <c r="Y45" s="15" t="str">
        <f>""</f>
        <v/>
      </c>
      <c r="Z45" s="15" t="str">
        <f>""</f>
        <v/>
      </c>
      <c r="AA45" s="15" t="str">
        <f>""</f>
        <v/>
      </c>
      <c r="AB45" s="15" t="str">
        <f>""</f>
        <v/>
      </c>
      <c r="AC45" s="15" t="str">
        <f>""</f>
        <v/>
      </c>
      <c r="AD45" s="15" t="str">
        <f>""</f>
        <v/>
      </c>
      <c r="AG45" s="15" t="str">
        <f>""</f>
        <v/>
      </c>
      <c r="AH45" s="15">
        <v>0.02</v>
      </c>
      <c r="AM45" s="15" t="str">
        <f>""</f>
        <v/>
      </c>
      <c r="AO45" s="15">
        <v>0.02</v>
      </c>
      <c r="AR45" s="15">
        <v>0.01</v>
      </c>
      <c r="AS45" s="15">
        <v>0.01</v>
      </c>
      <c r="AT45" s="15">
        <v>0</v>
      </c>
    </row>
    <row r="46" spans="1:46" s="15" customFormat="1" ht="0.75" customHeight="1" x14ac:dyDescent="0.25">
      <c r="A46" s="17"/>
      <c r="C46" s="15" t="s">
        <v>158</v>
      </c>
      <c r="D46" s="15">
        <v>0.16</v>
      </c>
      <c r="H46" s="15">
        <v>0.2</v>
      </c>
      <c r="I46" s="15">
        <v>0.15</v>
      </c>
      <c r="L46" s="15">
        <v>0.08</v>
      </c>
      <c r="N46" s="15">
        <v>0.12</v>
      </c>
      <c r="O46" s="15">
        <v>0.15</v>
      </c>
      <c r="P46" s="15">
        <v>0.18</v>
      </c>
      <c r="Q46" s="15">
        <v>0.16</v>
      </c>
      <c r="R46" s="15">
        <v>0.13</v>
      </c>
      <c r="S46" s="15">
        <v>0.11</v>
      </c>
      <c r="T46" s="15">
        <v>0.14000000000000001</v>
      </c>
      <c r="W46" s="15">
        <v>0.2</v>
      </c>
      <c r="X46" s="15">
        <v>0.15</v>
      </c>
      <c r="Y46" s="15">
        <v>0.12</v>
      </c>
      <c r="Z46" s="15">
        <v>0.18</v>
      </c>
      <c r="AA46" s="15">
        <v>0.17</v>
      </c>
      <c r="AB46" s="15">
        <v>0.17</v>
      </c>
      <c r="AC46" s="15">
        <v>0.2</v>
      </c>
      <c r="AD46" s="15">
        <v>0.19</v>
      </c>
      <c r="AG46" s="15">
        <v>0.11</v>
      </c>
      <c r="AH46" s="15">
        <v>0.12</v>
      </c>
      <c r="AM46" s="15">
        <v>0.16</v>
      </c>
      <c r="AO46" s="15">
        <v>0.12</v>
      </c>
      <c r="AR46" s="15">
        <v>0.16</v>
      </c>
      <c r="AS46" s="15">
        <v>0.15</v>
      </c>
      <c r="AT46" s="15">
        <v>0.17</v>
      </c>
    </row>
    <row r="47" spans="1:46" s="15" customFormat="1" ht="0.75" customHeight="1" x14ac:dyDescent="0.25">
      <c r="A47" s="17"/>
    </row>
    <row r="48" spans="1:46" s="15" customFormat="1" ht="0.75" customHeight="1" x14ac:dyDescent="0.25">
      <c r="A48" s="18">
        <v>40940</v>
      </c>
      <c r="B48" s="15" t="s">
        <v>152</v>
      </c>
    </row>
    <row r="49" spans="1:43" s="15" customFormat="1" ht="0.75" customHeight="1" x14ac:dyDescent="0.25">
      <c r="A49" s="17"/>
    </row>
    <row r="50" spans="1:43" s="15" customFormat="1" ht="0.75" customHeight="1" x14ac:dyDescent="0.25">
      <c r="A50" s="17"/>
      <c r="D50" s="15" t="s">
        <v>1</v>
      </c>
      <c r="E50" s="15" t="s">
        <v>2</v>
      </c>
    </row>
    <row r="51" spans="1:43" s="15" customFormat="1" ht="0.75" customHeight="1" x14ac:dyDescent="0.25">
      <c r="A51" s="17"/>
      <c r="E51" s="15" t="s">
        <v>3</v>
      </c>
      <c r="F51" s="15" t="s">
        <v>4</v>
      </c>
      <c r="G51" s="15" t="s">
        <v>5</v>
      </c>
      <c r="H51" s="15" t="s">
        <v>6</v>
      </c>
      <c r="I51" s="15" t="s">
        <v>7</v>
      </c>
      <c r="J51" s="15" t="s">
        <v>8</v>
      </c>
      <c r="K51" s="15" t="s">
        <v>9</v>
      </c>
      <c r="L51" s="15" t="s">
        <v>10</v>
      </c>
      <c r="M51" s="15" t="s">
        <v>11</v>
      </c>
      <c r="N51" s="15" t="s">
        <v>12</v>
      </c>
      <c r="O51" s="15" t="s">
        <v>13</v>
      </c>
      <c r="P51" s="15" t="s">
        <v>14</v>
      </c>
      <c r="Q51" s="15" t="s">
        <v>15</v>
      </c>
      <c r="R51" s="15" t="s">
        <v>16</v>
      </c>
      <c r="S51" s="15" t="s">
        <v>17</v>
      </c>
      <c r="T51" s="15" t="s">
        <v>18</v>
      </c>
      <c r="U51" s="15" t="s">
        <v>19</v>
      </c>
      <c r="V51" s="15" t="s">
        <v>20</v>
      </c>
      <c r="W51" s="15" t="s">
        <v>21</v>
      </c>
      <c r="X51" s="15" t="s">
        <v>22</v>
      </c>
      <c r="Y51" s="15" t="s">
        <v>23</v>
      </c>
      <c r="Z51" s="15" t="s">
        <v>24</v>
      </c>
      <c r="AA51" s="15" t="s">
        <v>25</v>
      </c>
      <c r="AB51" s="15" t="s">
        <v>26</v>
      </c>
      <c r="AC51" s="15" t="s">
        <v>27</v>
      </c>
      <c r="AD51" s="15" t="s">
        <v>28</v>
      </c>
      <c r="AE51" s="15" t="s">
        <v>29</v>
      </c>
      <c r="AF51" s="15" t="s">
        <v>30</v>
      </c>
      <c r="AG51" s="15" t="s">
        <v>31</v>
      </c>
      <c r="AH51" s="15" t="s">
        <v>32</v>
      </c>
      <c r="AI51" s="15" t="s">
        <v>33</v>
      </c>
      <c r="AJ51" s="15" t="s">
        <v>34</v>
      </c>
      <c r="AK51" s="15" t="s">
        <v>35</v>
      </c>
      <c r="AL51" s="15" t="s">
        <v>36</v>
      </c>
      <c r="AM51" s="15" t="s">
        <v>37</v>
      </c>
      <c r="AN51" s="15" t="s">
        <v>38</v>
      </c>
      <c r="AO51" s="15" t="s">
        <v>39</v>
      </c>
      <c r="AP51" s="15" t="s">
        <v>40</v>
      </c>
      <c r="AQ51" s="15" t="s">
        <v>41</v>
      </c>
    </row>
    <row r="52" spans="1:43" s="15" customFormat="1" ht="0.75" customHeight="1" x14ac:dyDescent="0.25">
      <c r="A52" s="17"/>
      <c r="B52" s="15" t="s">
        <v>42</v>
      </c>
      <c r="C52" s="15" t="s">
        <v>43</v>
      </c>
      <c r="D52" s="15">
        <v>2498</v>
      </c>
      <c r="E52" s="15">
        <v>24</v>
      </c>
      <c r="F52" s="15">
        <v>51</v>
      </c>
      <c r="G52" s="15">
        <v>45</v>
      </c>
      <c r="H52" s="15">
        <v>114</v>
      </c>
      <c r="I52" s="15">
        <v>55</v>
      </c>
      <c r="J52" s="15">
        <v>34</v>
      </c>
      <c r="K52" s="15">
        <v>33</v>
      </c>
      <c r="L52" s="15">
        <v>95</v>
      </c>
      <c r="M52" s="15">
        <v>50</v>
      </c>
      <c r="N52" s="15">
        <v>87</v>
      </c>
      <c r="O52" s="15">
        <v>69</v>
      </c>
      <c r="P52" s="15">
        <v>83</v>
      </c>
      <c r="Q52" s="15">
        <v>107</v>
      </c>
      <c r="R52" s="15">
        <v>89</v>
      </c>
      <c r="S52" s="15">
        <v>56</v>
      </c>
      <c r="T52" s="15">
        <v>169</v>
      </c>
      <c r="U52" s="15">
        <v>49</v>
      </c>
      <c r="V52" s="15">
        <v>27</v>
      </c>
      <c r="W52" s="15">
        <v>54</v>
      </c>
      <c r="X52" s="15">
        <v>111</v>
      </c>
      <c r="Y52" s="15">
        <v>59</v>
      </c>
      <c r="Z52" s="15">
        <v>42</v>
      </c>
      <c r="AA52" s="15">
        <v>99</v>
      </c>
      <c r="AB52" s="15">
        <v>102</v>
      </c>
      <c r="AC52" s="15">
        <v>30</v>
      </c>
      <c r="AD52" s="15">
        <v>59</v>
      </c>
      <c r="AE52" s="15">
        <v>55</v>
      </c>
      <c r="AF52" s="15">
        <v>23</v>
      </c>
      <c r="AG52" s="15">
        <v>67</v>
      </c>
      <c r="AH52" s="15">
        <v>217</v>
      </c>
      <c r="AI52" s="15">
        <v>46</v>
      </c>
      <c r="AJ52" s="15">
        <v>25</v>
      </c>
      <c r="AK52" s="15">
        <v>55</v>
      </c>
      <c r="AL52" s="15">
        <v>17</v>
      </c>
      <c r="AM52" s="15">
        <v>58</v>
      </c>
      <c r="AN52" s="15">
        <v>40</v>
      </c>
      <c r="AO52" s="15">
        <v>66</v>
      </c>
      <c r="AP52" s="15">
        <v>15</v>
      </c>
      <c r="AQ52" s="15">
        <v>21</v>
      </c>
    </row>
    <row r="53" spans="1:43" s="15" customFormat="1" ht="0.75" customHeight="1" x14ac:dyDescent="0.25">
      <c r="A53" s="17"/>
    </row>
    <row r="54" spans="1:43" s="15" customFormat="1" ht="0.75" customHeight="1" x14ac:dyDescent="0.25">
      <c r="A54" s="17"/>
      <c r="C54" s="15" t="s">
        <v>44</v>
      </c>
      <c r="D54" s="15">
        <v>2521</v>
      </c>
      <c r="E54" s="15">
        <v>28</v>
      </c>
      <c r="F54" s="15">
        <v>48</v>
      </c>
      <c r="G54" s="15">
        <v>54</v>
      </c>
      <c r="H54" s="15">
        <v>107</v>
      </c>
      <c r="I54" s="15">
        <v>57</v>
      </c>
      <c r="J54" s="15">
        <v>39</v>
      </c>
      <c r="K54" s="15">
        <v>40</v>
      </c>
      <c r="L54" s="15">
        <v>89</v>
      </c>
      <c r="M54" s="15">
        <v>52</v>
      </c>
      <c r="N54" s="15">
        <v>82</v>
      </c>
      <c r="O54" s="15">
        <v>72</v>
      </c>
      <c r="P54" s="15">
        <v>96</v>
      </c>
      <c r="Q54" s="15">
        <v>86</v>
      </c>
      <c r="R54" s="15">
        <v>86</v>
      </c>
      <c r="S54" s="15">
        <v>67</v>
      </c>
      <c r="T54" s="15">
        <v>176</v>
      </c>
      <c r="U54" s="15">
        <v>39</v>
      </c>
      <c r="V54" s="15">
        <v>29</v>
      </c>
      <c r="W54" s="15">
        <v>65</v>
      </c>
      <c r="X54" s="15">
        <v>119</v>
      </c>
      <c r="Y54" s="15">
        <v>55</v>
      </c>
      <c r="Z54" s="15">
        <v>50</v>
      </c>
      <c r="AA54" s="15">
        <v>93</v>
      </c>
      <c r="AB54" s="15">
        <v>81</v>
      </c>
      <c r="AC54" s="15">
        <v>57</v>
      </c>
      <c r="AD54" s="15">
        <v>55</v>
      </c>
      <c r="AE54" s="15">
        <v>52</v>
      </c>
      <c r="AF54" s="15">
        <v>25</v>
      </c>
      <c r="AG54" s="15">
        <v>63</v>
      </c>
      <c r="AH54" s="15">
        <v>194</v>
      </c>
      <c r="AI54" s="15">
        <v>38</v>
      </c>
      <c r="AJ54" s="15">
        <v>29</v>
      </c>
      <c r="AK54" s="15">
        <v>57</v>
      </c>
      <c r="AL54" s="15">
        <v>32</v>
      </c>
      <c r="AM54" s="15">
        <v>54</v>
      </c>
      <c r="AN54" s="15">
        <v>46</v>
      </c>
      <c r="AO54" s="15">
        <v>69</v>
      </c>
      <c r="AP54" s="15">
        <v>17</v>
      </c>
      <c r="AQ54" s="15">
        <v>22</v>
      </c>
    </row>
    <row r="55" spans="1:43" s="15" customFormat="1" ht="0.75" customHeight="1" x14ac:dyDescent="0.25">
      <c r="A55" s="17"/>
    </row>
    <row r="56" spans="1:43" s="15" customFormat="1" ht="0.75" customHeight="1" x14ac:dyDescent="0.25">
      <c r="A56" s="17"/>
      <c r="B56" s="15" t="s">
        <v>153</v>
      </c>
      <c r="C56" s="15" t="s">
        <v>151</v>
      </c>
      <c r="D56" s="15">
        <v>0.38</v>
      </c>
      <c r="E56" s="15">
        <v>0.33</v>
      </c>
      <c r="F56" s="15">
        <v>0.41</v>
      </c>
      <c r="G56" s="15">
        <v>0.47</v>
      </c>
      <c r="H56" s="15">
        <v>0.47</v>
      </c>
      <c r="I56" s="15">
        <v>0.36</v>
      </c>
      <c r="J56" s="15">
        <v>0.41</v>
      </c>
      <c r="K56" s="15">
        <v>0.33</v>
      </c>
      <c r="L56" s="15">
        <v>0.46</v>
      </c>
      <c r="M56" s="15">
        <v>0.36</v>
      </c>
      <c r="N56" s="15">
        <v>0.28999999999999998</v>
      </c>
      <c r="O56" s="15">
        <v>0.33</v>
      </c>
      <c r="P56" s="15">
        <v>0.42</v>
      </c>
      <c r="Q56" s="15">
        <v>0.42</v>
      </c>
      <c r="R56" s="15">
        <v>0.44</v>
      </c>
      <c r="S56" s="15">
        <v>0.43</v>
      </c>
      <c r="T56" s="15">
        <v>0.43</v>
      </c>
      <c r="U56" s="15">
        <v>0.37</v>
      </c>
      <c r="V56" s="15">
        <v>0.3</v>
      </c>
      <c r="W56" s="15">
        <v>0.31</v>
      </c>
      <c r="X56" s="15">
        <v>0.32</v>
      </c>
      <c r="Y56" s="15">
        <v>0.27</v>
      </c>
      <c r="Z56" s="15">
        <v>0.38</v>
      </c>
      <c r="AA56" s="15">
        <v>0.42</v>
      </c>
      <c r="AB56" s="15">
        <v>0.4</v>
      </c>
      <c r="AC56" s="15">
        <v>0.33</v>
      </c>
      <c r="AD56" s="15">
        <v>0.42</v>
      </c>
      <c r="AE56" s="15">
        <v>0.4</v>
      </c>
      <c r="AF56" s="15">
        <v>0.26</v>
      </c>
      <c r="AG56" s="15">
        <v>0.36</v>
      </c>
      <c r="AH56" s="15">
        <v>0.33</v>
      </c>
      <c r="AI56" s="15">
        <v>0.46</v>
      </c>
      <c r="AJ56" s="15">
        <v>0.32</v>
      </c>
      <c r="AK56" s="15">
        <v>0.38</v>
      </c>
      <c r="AL56" s="15">
        <v>0.35</v>
      </c>
      <c r="AM56" s="15">
        <v>0.33</v>
      </c>
      <c r="AN56" s="15">
        <v>0.4</v>
      </c>
      <c r="AO56" s="15">
        <v>0.36</v>
      </c>
      <c r="AP56" s="15">
        <v>0.4</v>
      </c>
      <c r="AQ56" s="15">
        <v>0.43</v>
      </c>
    </row>
    <row r="57" spans="1:43" s="15" customFormat="1" ht="0.75" customHeight="1" x14ac:dyDescent="0.25">
      <c r="A57" s="17"/>
      <c r="C57" s="15" t="s">
        <v>156</v>
      </c>
      <c r="D57" s="15">
        <v>0.16</v>
      </c>
      <c r="E57" s="15">
        <v>0.17</v>
      </c>
      <c r="F57" s="15">
        <v>0.14000000000000001</v>
      </c>
      <c r="G57" s="15">
        <v>0.11</v>
      </c>
      <c r="H57" s="15">
        <v>0.13</v>
      </c>
      <c r="I57" s="15">
        <v>0.28999999999999998</v>
      </c>
      <c r="J57" s="15">
        <v>0.12</v>
      </c>
      <c r="K57" s="15">
        <v>0.18</v>
      </c>
      <c r="L57" s="15">
        <v>0.18</v>
      </c>
      <c r="M57" s="15">
        <v>0.12</v>
      </c>
      <c r="N57" s="15">
        <v>0.21</v>
      </c>
      <c r="O57" s="15">
        <v>0.17</v>
      </c>
      <c r="P57" s="15">
        <v>0.14000000000000001</v>
      </c>
      <c r="Q57" s="15">
        <v>0.16</v>
      </c>
      <c r="R57" s="15">
        <v>0.14000000000000001</v>
      </c>
      <c r="S57" s="15">
        <v>0.13</v>
      </c>
      <c r="T57" s="15">
        <v>0.11</v>
      </c>
      <c r="U57" s="15">
        <v>0.16</v>
      </c>
      <c r="V57" s="15">
        <v>0.11</v>
      </c>
      <c r="W57" s="15">
        <v>0.19</v>
      </c>
      <c r="X57" s="15">
        <v>0.16</v>
      </c>
      <c r="Y57" s="15">
        <v>0.14000000000000001</v>
      </c>
      <c r="Z57" s="15">
        <v>0.21</v>
      </c>
      <c r="AA57" s="15">
        <v>0.13</v>
      </c>
      <c r="AB57" s="15">
        <v>0.12</v>
      </c>
      <c r="AC57" s="15">
        <v>0.13</v>
      </c>
      <c r="AD57" s="15">
        <v>0.19</v>
      </c>
      <c r="AE57" s="15">
        <v>0.13</v>
      </c>
      <c r="AF57" s="15">
        <v>0.26</v>
      </c>
      <c r="AG57" s="15">
        <v>0.15</v>
      </c>
      <c r="AH57" s="15">
        <v>0.21</v>
      </c>
      <c r="AI57" s="15">
        <v>0.17</v>
      </c>
      <c r="AJ57" s="15">
        <v>0.2</v>
      </c>
      <c r="AK57" s="15">
        <v>0.2</v>
      </c>
      <c r="AL57" s="15">
        <v>0.28999999999999998</v>
      </c>
      <c r="AM57" s="15">
        <v>0.24</v>
      </c>
      <c r="AN57" s="15">
        <v>0.18</v>
      </c>
      <c r="AO57" s="15">
        <v>0.24</v>
      </c>
      <c r="AP57" s="15">
        <v>7.0000000000000007E-2</v>
      </c>
      <c r="AQ57" s="15">
        <v>0.05</v>
      </c>
    </row>
    <row r="58" spans="1:43" s="15" customFormat="1" ht="0.75" customHeight="1" x14ac:dyDescent="0.25">
      <c r="A58" s="17"/>
      <c r="C58" s="15" t="s">
        <v>155</v>
      </c>
      <c r="D58" s="15">
        <v>0.08</v>
      </c>
      <c r="E58" s="15">
        <v>0.08</v>
      </c>
      <c r="F58" s="15">
        <v>0.04</v>
      </c>
      <c r="G58" s="15">
        <v>7.0000000000000007E-2</v>
      </c>
      <c r="H58" s="15">
        <v>7.0000000000000007E-2</v>
      </c>
      <c r="I58" s="15">
        <v>0.04</v>
      </c>
      <c r="J58" s="15">
        <v>0.15</v>
      </c>
      <c r="K58" s="15">
        <v>0.09</v>
      </c>
      <c r="L58" s="15">
        <v>0.11</v>
      </c>
      <c r="M58" s="15">
        <v>0.06</v>
      </c>
      <c r="N58" s="15">
        <v>0.05</v>
      </c>
      <c r="O58" s="15">
        <v>0.12</v>
      </c>
      <c r="P58" s="15">
        <v>7.0000000000000007E-2</v>
      </c>
      <c r="Q58" s="15">
        <v>0.04</v>
      </c>
      <c r="R58" s="15">
        <v>7.0000000000000007E-2</v>
      </c>
      <c r="S58" s="15">
        <v>0.11</v>
      </c>
      <c r="T58" s="15">
        <v>0.09</v>
      </c>
      <c r="U58" s="15">
        <v>0.04</v>
      </c>
      <c r="V58" s="15">
        <v>0.11</v>
      </c>
      <c r="W58" s="15">
        <v>7.0000000000000007E-2</v>
      </c>
      <c r="X58" s="15">
        <v>0.12</v>
      </c>
      <c r="Y58" s="15">
        <v>0.1</v>
      </c>
      <c r="Z58" s="15">
        <v>0.02</v>
      </c>
      <c r="AA58" s="15">
        <v>0.08</v>
      </c>
      <c r="AB58" s="15">
        <v>0.06</v>
      </c>
      <c r="AC58" s="15">
        <v>0.1</v>
      </c>
      <c r="AD58" s="15">
        <v>0.12</v>
      </c>
      <c r="AE58" s="15">
        <v>0.05</v>
      </c>
      <c r="AF58" s="15" t="s">
        <v>47</v>
      </c>
      <c r="AG58" s="15">
        <v>7.0000000000000007E-2</v>
      </c>
      <c r="AH58" s="15">
        <v>0.14000000000000001</v>
      </c>
      <c r="AI58" s="15">
        <v>0.11</v>
      </c>
      <c r="AJ58" s="15">
        <v>0.04</v>
      </c>
      <c r="AK58" s="15">
        <v>0.11</v>
      </c>
      <c r="AL58" s="15" t="s">
        <v>47</v>
      </c>
      <c r="AM58" s="15">
        <v>7.0000000000000007E-2</v>
      </c>
      <c r="AN58" s="15">
        <v>0.1</v>
      </c>
      <c r="AO58" s="15">
        <v>0.09</v>
      </c>
      <c r="AP58" s="15">
        <v>7.0000000000000007E-2</v>
      </c>
      <c r="AQ58" s="15">
        <v>0.1</v>
      </c>
    </row>
    <row r="59" spans="1:43" s="15" customFormat="1" ht="0.75" customHeight="1" x14ac:dyDescent="0.25">
      <c r="A59" s="17"/>
      <c r="C59" s="15" t="s">
        <v>157</v>
      </c>
      <c r="D59" s="15">
        <v>0.22</v>
      </c>
      <c r="E59" s="15">
        <v>0.17</v>
      </c>
      <c r="F59" s="15">
        <v>0.24</v>
      </c>
      <c r="G59" s="15">
        <v>0.24</v>
      </c>
      <c r="H59" s="15">
        <v>0.19</v>
      </c>
      <c r="I59" s="15">
        <v>0.13</v>
      </c>
      <c r="J59" s="15">
        <v>0.24</v>
      </c>
      <c r="K59" s="15">
        <v>0.27</v>
      </c>
      <c r="L59" s="15">
        <v>0.18</v>
      </c>
      <c r="M59" s="15">
        <v>0.26</v>
      </c>
      <c r="N59" s="15">
        <v>0.28999999999999998</v>
      </c>
      <c r="O59" s="15">
        <v>0.23</v>
      </c>
      <c r="P59" s="15">
        <v>0.19</v>
      </c>
      <c r="Q59" s="15">
        <v>0.22</v>
      </c>
      <c r="R59" s="15">
        <v>0.23</v>
      </c>
      <c r="S59" s="15">
        <v>0.2</v>
      </c>
      <c r="T59" s="15">
        <v>0.21</v>
      </c>
      <c r="U59" s="15">
        <v>0.24</v>
      </c>
      <c r="V59" s="15">
        <v>0.19</v>
      </c>
      <c r="W59" s="15">
        <v>0.17</v>
      </c>
      <c r="X59" s="15">
        <v>0.27</v>
      </c>
      <c r="Y59" s="15">
        <v>0.28999999999999998</v>
      </c>
      <c r="Z59" s="15">
        <v>0.17</v>
      </c>
      <c r="AA59" s="15">
        <v>0.24</v>
      </c>
      <c r="AB59" s="15">
        <v>0.26</v>
      </c>
      <c r="AC59" s="15">
        <v>0.3</v>
      </c>
      <c r="AD59" s="15">
        <v>0.2</v>
      </c>
      <c r="AE59" s="15">
        <v>0.25</v>
      </c>
      <c r="AF59" s="15">
        <v>0.35</v>
      </c>
      <c r="AG59" s="15">
        <v>0.15</v>
      </c>
      <c r="AH59" s="15">
        <v>0.19</v>
      </c>
      <c r="AI59" s="15">
        <v>0.15</v>
      </c>
      <c r="AJ59" s="15">
        <v>0.32</v>
      </c>
      <c r="AK59" s="15">
        <v>0.11</v>
      </c>
      <c r="AL59" s="15">
        <v>0.06</v>
      </c>
      <c r="AM59" s="15">
        <v>0.19</v>
      </c>
      <c r="AN59" s="15">
        <v>0.15</v>
      </c>
      <c r="AO59" s="15">
        <v>0.2</v>
      </c>
      <c r="AP59" s="15">
        <v>0.47</v>
      </c>
      <c r="AQ59" s="15">
        <v>0.38</v>
      </c>
    </row>
    <row r="60" spans="1:43" s="15" customFormat="1" ht="0.75" customHeight="1" x14ac:dyDescent="0.25">
      <c r="A60" s="17"/>
      <c r="C60" s="15" t="s">
        <v>154</v>
      </c>
      <c r="D60" s="15">
        <v>0.01</v>
      </c>
      <c r="E60" s="15" t="s">
        <v>47</v>
      </c>
      <c r="F60" s="15" t="s">
        <v>47</v>
      </c>
      <c r="G60" s="15" t="s">
        <v>47</v>
      </c>
      <c r="H60" s="15">
        <v>0.01</v>
      </c>
      <c r="I60" s="15" t="s">
        <v>47</v>
      </c>
      <c r="J60" s="15" t="s">
        <v>47</v>
      </c>
      <c r="K60" s="15" t="s">
        <v>47</v>
      </c>
      <c r="L60" s="15">
        <v>0.01</v>
      </c>
      <c r="M60" s="15" t="s">
        <v>47</v>
      </c>
      <c r="N60" s="15">
        <v>0.04</v>
      </c>
      <c r="O60" s="15" t="s">
        <v>47</v>
      </c>
      <c r="P60" s="15">
        <v>0.01</v>
      </c>
      <c r="Q60" s="15">
        <v>0.02</v>
      </c>
      <c r="R60" s="15" t="s">
        <v>47</v>
      </c>
      <c r="S60" s="15" t="s">
        <v>47</v>
      </c>
      <c r="T60" s="15">
        <v>0.02</v>
      </c>
      <c r="U60" s="15">
        <v>0.02</v>
      </c>
      <c r="V60" s="15" t="s">
        <v>47</v>
      </c>
      <c r="W60" s="15" t="s">
        <v>47</v>
      </c>
      <c r="X60" s="15">
        <v>0.01</v>
      </c>
      <c r="Y60" s="15">
        <v>0.02</v>
      </c>
      <c r="Z60" s="15">
        <v>0.02</v>
      </c>
      <c r="AA60" s="15" t="s">
        <v>47</v>
      </c>
      <c r="AB60" s="15">
        <v>0.02</v>
      </c>
      <c r="AC60" s="15" t="s">
        <v>47</v>
      </c>
      <c r="AD60" s="15" t="s">
        <v>47</v>
      </c>
      <c r="AE60" s="15" t="s">
        <v>47</v>
      </c>
      <c r="AF60" s="15" t="s">
        <v>47</v>
      </c>
      <c r="AG60" s="15" t="s">
        <v>47</v>
      </c>
      <c r="AH60" s="15">
        <v>0.03</v>
      </c>
      <c r="AI60" s="15" t="s">
        <v>47</v>
      </c>
      <c r="AJ60" s="15" t="s">
        <v>47</v>
      </c>
      <c r="AK60" s="15">
        <v>0.02</v>
      </c>
      <c r="AL60" s="15" t="s">
        <v>47</v>
      </c>
      <c r="AM60" s="15" t="s">
        <v>47</v>
      </c>
      <c r="AN60" s="15">
        <v>0.05</v>
      </c>
      <c r="AO60" s="15">
        <v>0.02</v>
      </c>
      <c r="AP60" s="15" t="s">
        <v>47</v>
      </c>
      <c r="AQ60" s="15" t="s">
        <v>47</v>
      </c>
    </row>
    <row r="61" spans="1:43" s="15" customFormat="1" ht="0.75" customHeight="1" x14ac:dyDescent="0.25">
      <c r="A61" s="17"/>
      <c r="C61" s="15" t="s">
        <v>158</v>
      </c>
      <c r="D61" s="15">
        <v>0.14000000000000001</v>
      </c>
      <c r="E61" s="15">
        <v>0.25</v>
      </c>
      <c r="F61" s="15">
        <v>0.18</v>
      </c>
      <c r="G61" s="15">
        <v>0.11</v>
      </c>
      <c r="H61" s="15">
        <v>0.12</v>
      </c>
      <c r="I61" s="15">
        <v>0.18</v>
      </c>
      <c r="J61" s="15">
        <v>0.09</v>
      </c>
      <c r="K61" s="15">
        <v>0.12</v>
      </c>
      <c r="L61" s="15">
        <v>0.06</v>
      </c>
      <c r="M61" s="15">
        <v>0.2</v>
      </c>
      <c r="N61" s="15">
        <v>0.14000000000000001</v>
      </c>
      <c r="O61" s="15">
        <v>0.14000000000000001</v>
      </c>
      <c r="P61" s="15">
        <v>0.16</v>
      </c>
      <c r="Q61" s="15">
        <v>0.15</v>
      </c>
      <c r="R61" s="15">
        <v>0.13</v>
      </c>
      <c r="S61" s="15">
        <v>0.14000000000000001</v>
      </c>
      <c r="T61" s="15">
        <v>0.14000000000000001</v>
      </c>
      <c r="U61" s="15">
        <v>0.17</v>
      </c>
      <c r="V61" s="15">
        <v>0.3</v>
      </c>
      <c r="W61" s="15">
        <v>0.26</v>
      </c>
      <c r="X61" s="15">
        <v>0.12</v>
      </c>
      <c r="Y61" s="15">
        <v>0.19</v>
      </c>
      <c r="Z61" s="15">
        <v>0.19</v>
      </c>
      <c r="AA61" s="15">
        <v>0.12</v>
      </c>
      <c r="AB61" s="15">
        <v>0.14000000000000001</v>
      </c>
      <c r="AC61" s="15">
        <v>0.13</v>
      </c>
      <c r="AD61" s="15">
        <v>7.0000000000000007E-2</v>
      </c>
      <c r="AE61" s="15">
        <v>0.16</v>
      </c>
      <c r="AF61" s="15">
        <v>0.13</v>
      </c>
      <c r="AG61" s="15">
        <v>0.27</v>
      </c>
      <c r="AH61" s="15">
        <v>0.1</v>
      </c>
      <c r="AI61" s="15">
        <v>0.11</v>
      </c>
      <c r="AJ61" s="15">
        <v>0.12</v>
      </c>
      <c r="AK61" s="15">
        <v>0.18</v>
      </c>
      <c r="AL61" s="15">
        <v>0.28999999999999998</v>
      </c>
      <c r="AM61" s="15">
        <v>0.17</v>
      </c>
      <c r="AN61" s="15">
        <v>0.13</v>
      </c>
      <c r="AO61" s="15">
        <v>0.09</v>
      </c>
      <c r="AP61" s="15" t="s">
        <v>47</v>
      </c>
      <c r="AQ61" s="15">
        <v>0.05</v>
      </c>
    </row>
    <row r="62" spans="1:43" s="15" customFormat="1" ht="0.75" customHeight="1" x14ac:dyDescent="0.25">
      <c r="A62" s="17"/>
    </row>
    <row r="63" spans="1:43" s="15" customFormat="1" ht="0.75" customHeight="1" x14ac:dyDescent="0.25">
      <c r="A63" s="17"/>
    </row>
    <row r="64" spans="1:43" s="15" customFormat="1" ht="0.75" customHeight="1" x14ac:dyDescent="0.25">
      <c r="A64" s="18">
        <v>41030</v>
      </c>
      <c r="B64" s="15" t="s">
        <v>152</v>
      </c>
    </row>
    <row r="65" spans="1:46" s="15" customFormat="1" ht="0.75" customHeight="1" x14ac:dyDescent="0.25">
      <c r="A65" s="17"/>
    </row>
    <row r="66" spans="1:46" s="15" customFormat="1" ht="0.75" customHeight="1" x14ac:dyDescent="0.25">
      <c r="A66" s="17"/>
    </row>
    <row r="67" spans="1:46" s="15" customFormat="1" ht="0.75" customHeight="1" x14ac:dyDescent="0.25">
      <c r="A67" s="17"/>
      <c r="D67" s="15" t="s">
        <v>1</v>
      </c>
      <c r="E67" s="15" t="s">
        <v>2</v>
      </c>
      <c r="AR67" s="15" t="s">
        <v>52</v>
      </c>
    </row>
    <row r="68" spans="1:46" s="15" customFormat="1" ht="0.75" customHeight="1" x14ac:dyDescent="0.25">
      <c r="A68" s="17"/>
      <c r="B68" s="15" t="s">
        <v>42</v>
      </c>
      <c r="E68" s="15" t="s">
        <v>3</v>
      </c>
      <c r="F68" s="15" t="s">
        <v>4</v>
      </c>
      <c r="G68" s="15" t="s">
        <v>5</v>
      </c>
      <c r="H68" s="15" t="s">
        <v>6</v>
      </c>
      <c r="I68" s="15" t="s">
        <v>7</v>
      </c>
      <c r="J68" s="15" t="s">
        <v>8</v>
      </c>
      <c r="K68" s="15" t="s">
        <v>9</v>
      </c>
      <c r="L68" s="15" t="s">
        <v>10</v>
      </c>
      <c r="M68" s="15" t="s">
        <v>11</v>
      </c>
      <c r="N68" s="15" t="s">
        <v>12</v>
      </c>
      <c r="O68" s="15" t="s">
        <v>13</v>
      </c>
      <c r="P68" s="15" t="s">
        <v>14</v>
      </c>
      <c r="Q68" s="15" t="s">
        <v>15</v>
      </c>
      <c r="R68" s="15" t="s">
        <v>16</v>
      </c>
      <c r="S68" s="15" t="s">
        <v>17</v>
      </c>
      <c r="T68" s="15" t="s">
        <v>18</v>
      </c>
      <c r="U68" s="15" t="s">
        <v>19</v>
      </c>
      <c r="V68" s="15" t="s">
        <v>20</v>
      </c>
      <c r="W68" s="15" t="s">
        <v>21</v>
      </c>
      <c r="X68" s="15" t="s">
        <v>22</v>
      </c>
      <c r="Y68" s="15" t="s">
        <v>23</v>
      </c>
      <c r="Z68" s="15" t="s">
        <v>24</v>
      </c>
      <c r="AA68" s="15" t="s">
        <v>25</v>
      </c>
      <c r="AB68" s="15" t="s">
        <v>26</v>
      </c>
      <c r="AC68" s="15" t="s">
        <v>27</v>
      </c>
      <c r="AD68" s="15" t="s">
        <v>28</v>
      </c>
      <c r="AE68" s="15" t="s">
        <v>29</v>
      </c>
      <c r="AF68" s="15" t="s">
        <v>30</v>
      </c>
      <c r="AG68" s="15" t="s">
        <v>31</v>
      </c>
      <c r="AH68" s="15" t="s">
        <v>32</v>
      </c>
      <c r="AI68" s="15" t="s">
        <v>33</v>
      </c>
      <c r="AJ68" s="15" t="s">
        <v>34</v>
      </c>
      <c r="AK68" s="15" t="s">
        <v>35</v>
      </c>
      <c r="AL68" s="15" t="s">
        <v>36</v>
      </c>
      <c r="AM68" s="15" t="s">
        <v>37</v>
      </c>
      <c r="AN68" s="15" t="s">
        <v>38</v>
      </c>
      <c r="AO68" s="15" t="s">
        <v>39</v>
      </c>
      <c r="AP68" s="15" t="s">
        <v>40</v>
      </c>
      <c r="AQ68" s="15" t="s">
        <v>41</v>
      </c>
      <c r="AR68" s="15" t="s">
        <v>53</v>
      </c>
      <c r="AS68" s="15" t="s">
        <v>54</v>
      </c>
      <c r="AT68" s="15" t="s">
        <v>55</v>
      </c>
    </row>
    <row r="69" spans="1:46" s="15" customFormat="1" ht="0.75" customHeight="1" x14ac:dyDescent="0.25">
      <c r="A69" s="17"/>
      <c r="C69" s="15" t="s">
        <v>43</v>
      </c>
      <c r="D69" s="15">
        <v>2832</v>
      </c>
      <c r="E69" s="15">
        <v>22</v>
      </c>
      <c r="F69" s="15">
        <v>47</v>
      </c>
      <c r="G69" s="15">
        <v>39</v>
      </c>
      <c r="H69" s="15">
        <v>105</v>
      </c>
      <c r="I69" s="15">
        <v>48</v>
      </c>
      <c r="J69" s="15">
        <v>30</v>
      </c>
      <c r="K69" s="15">
        <v>34</v>
      </c>
      <c r="L69" s="15">
        <v>77</v>
      </c>
      <c r="M69" s="15">
        <v>44</v>
      </c>
      <c r="N69" s="15">
        <v>92</v>
      </c>
      <c r="O69" s="15">
        <v>59</v>
      </c>
      <c r="P69" s="15">
        <v>67</v>
      </c>
      <c r="Q69" s="15">
        <v>101</v>
      </c>
      <c r="R69" s="15">
        <v>96</v>
      </c>
      <c r="S69" s="15">
        <v>47</v>
      </c>
      <c r="T69" s="15">
        <v>157</v>
      </c>
      <c r="U69" s="15">
        <v>42</v>
      </c>
      <c r="V69" s="15">
        <v>24</v>
      </c>
      <c r="W69" s="15">
        <v>44</v>
      </c>
      <c r="X69" s="15">
        <v>97</v>
      </c>
      <c r="Y69" s="15">
        <v>57</v>
      </c>
      <c r="Z69" s="15">
        <v>44</v>
      </c>
      <c r="AA69" s="15">
        <v>89</v>
      </c>
      <c r="AB69" s="15">
        <v>86</v>
      </c>
      <c r="AC69" s="15">
        <v>30</v>
      </c>
      <c r="AD69" s="15">
        <v>54</v>
      </c>
      <c r="AE69" s="15">
        <v>45</v>
      </c>
      <c r="AF69" s="15">
        <v>21</v>
      </c>
      <c r="AG69" s="15">
        <v>54</v>
      </c>
      <c r="AH69" s="15">
        <v>183</v>
      </c>
      <c r="AI69" s="15">
        <v>44</v>
      </c>
      <c r="AJ69" s="15">
        <v>18</v>
      </c>
      <c r="AK69" s="15">
        <v>46</v>
      </c>
      <c r="AL69" s="15">
        <v>17</v>
      </c>
      <c r="AM69" s="15">
        <v>50</v>
      </c>
      <c r="AN69" s="15">
        <v>41</v>
      </c>
      <c r="AO69" s="15">
        <v>65</v>
      </c>
      <c r="AP69" s="15">
        <v>15</v>
      </c>
      <c r="AQ69" s="15">
        <v>13</v>
      </c>
      <c r="AR69" s="15">
        <v>925</v>
      </c>
      <c r="AS69" s="15">
        <v>1419</v>
      </c>
      <c r="AT69" s="15">
        <v>488</v>
      </c>
    </row>
    <row r="70" spans="1:46" s="15" customFormat="1" ht="0.75" customHeight="1" x14ac:dyDescent="0.25">
      <c r="A70" s="17"/>
    </row>
    <row r="71" spans="1:46" s="15" customFormat="1" ht="0.75" customHeight="1" x14ac:dyDescent="0.25">
      <c r="A71" s="17"/>
      <c r="C71" s="15" t="s">
        <v>44</v>
      </c>
      <c r="D71" s="15">
        <v>2830</v>
      </c>
      <c r="E71" s="15">
        <v>26</v>
      </c>
      <c r="F71" s="15">
        <v>46</v>
      </c>
      <c r="G71" s="15">
        <v>46</v>
      </c>
      <c r="H71" s="15">
        <v>101</v>
      </c>
      <c r="I71" s="15">
        <v>50</v>
      </c>
      <c r="J71" s="15">
        <v>35</v>
      </c>
      <c r="K71" s="15">
        <v>40</v>
      </c>
      <c r="L71" s="15">
        <v>69</v>
      </c>
      <c r="M71" s="15">
        <v>46</v>
      </c>
      <c r="N71" s="15">
        <v>89</v>
      </c>
      <c r="O71" s="15">
        <v>61</v>
      </c>
      <c r="P71" s="15">
        <v>79</v>
      </c>
      <c r="Q71" s="15">
        <v>80</v>
      </c>
      <c r="R71" s="15">
        <v>92</v>
      </c>
      <c r="S71" s="15">
        <v>56</v>
      </c>
      <c r="T71" s="15">
        <v>163</v>
      </c>
      <c r="U71" s="15">
        <v>33</v>
      </c>
      <c r="V71" s="15">
        <v>27</v>
      </c>
      <c r="W71" s="15">
        <v>52</v>
      </c>
      <c r="X71" s="15">
        <v>110</v>
      </c>
      <c r="Y71" s="15">
        <v>51</v>
      </c>
      <c r="Z71" s="15">
        <v>52</v>
      </c>
      <c r="AA71" s="15">
        <v>83</v>
      </c>
      <c r="AB71" s="15">
        <v>67</v>
      </c>
      <c r="AC71" s="15">
        <v>52</v>
      </c>
      <c r="AD71" s="15">
        <v>49</v>
      </c>
      <c r="AE71" s="15">
        <v>44</v>
      </c>
      <c r="AF71" s="15">
        <v>24</v>
      </c>
      <c r="AG71" s="15">
        <v>52</v>
      </c>
      <c r="AH71" s="15">
        <v>165</v>
      </c>
      <c r="AI71" s="15">
        <v>36</v>
      </c>
      <c r="AJ71" s="15">
        <v>21</v>
      </c>
      <c r="AK71" s="15">
        <v>48</v>
      </c>
      <c r="AL71" s="15">
        <v>29</v>
      </c>
      <c r="AM71" s="15">
        <v>49</v>
      </c>
      <c r="AN71" s="15">
        <v>48</v>
      </c>
      <c r="AO71" s="15">
        <v>68</v>
      </c>
      <c r="AP71" s="15">
        <v>18</v>
      </c>
      <c r="AQ71" s="15">
        <v>15</v>
      </c>
      <c r="AR71" s="15">
        <v>914</v>
      </c>
      <c r="AS71" s="15">
        <v>1451</v>
      </c>
      <c r="AT71" s="15">
        <v>466</v>
      </c>
    </row>
    <row r="72" spans="1:46" s="15" customFormat="1" ht="0.75" customHeight="1" x14ac:dyDescent="0.25">
      <c r="A72" s="17"/>
      <c r="B72" s="15" t="s">
        <v>153</v>
      </c>
    </row>
    <row r="73" spans="1:46" s="15" customFormat="1" ht="0.75" customHeight="1" x14ac:dyDescent="0.25">
      <c r="A73" s="17"/>
      <c r="C73" s="15" t="s">
        <v>151</v>
      </c>
      <c r="D73" s="15">
        <v>0.38</v>
      </c>
      <c r="E73" s="15">
        <v>0.27</v>
      </c>
      <c r="F73" s="15">
        <v>0.4</v>
      </c>
      <c r="G73" s="15">
        <v>0.49</v>
      </c>
      <c r="H73" s="15">
        <v>0.41</v>
      </c>
      <c r="I73" s="15">
        <v>0.46</v>
      </c>
      <c r="J73" s="15">
        <v>0.37</v>
      </c>
      <c r="K73" s="15">
        <v>0.38</v>
      </c>
      <c r="L73" s="15">
        <v>0.51</v>
      </c>
      <c r="M73" s="15">
        <v>0.41</v>
      </c>
      <c r="N73" s="15">
        <v>0.26</v>
      </c>
      <c r="O73" s="15">
        <v>0.59</v>
      </c>
      <c r="P73" s="15">
        <v>0.37</v>
      </c>
      <c r="Q73" s="15">
        <v>0.43</v>
      </c>
      <c r="R73" s="15">
        <v>0.37</v>
      </c>
      <c r="S73" s="15">
        <v>0.4</v>
      </c>
      <c r="T73" s="15">
        <v>0.41</v>
      </c>
      <c r="U73" s="15">
        <v>0.36</v>
      </c>
      <c r="V73" s="15">
        <v>0.38</v>
      </c>
      <c r="W73" s="15">
        <v>0.34</v>
      </c>
      <c r="X73" s="15">
        <v>0.39</v>
      </c>
      <c r="Y73" s="15">
        <v>0.39</v>
      </c>
      <c r="Z73" s="15">
        <v>0.43</v>
      </c>
      <c r="AA73" s="15">
        <v>0.47</v>
      </c>
      <c r="AB73" s="15">
        <v>0.41</v>
      </c>
      <c r="AC73" s="15">
        <v>0.33</v>
      </c>
      <c r="AD73" s="15">
        <v>0.33</v>
      </c>
      <c r="AE73" s="15">
        <v>0.49</v>
      </c>
      <c r="AF73" s="15">
        <v>0.24</v>
      </c>
      <c r="AG73" s="15">
        <v>0.41</v>
      </c>
      <c r="AH73" s="15">
        <v>0.36</v>
      </c>
      <c r="AI73" s="15">
        <v>0.48</v>
      </c>
      <c r="AJ73" s="15">
        <v>0.39</v>
      </c>
      <c r="AK73" s="15">
        <v>0.39</v>
      </c>
      <c r="AL73" s="15">
        <v>0.35</v>
      </c>
      <c r="AM73" s="15">
        <v>0.32</v>
      </c>
      <c r="AN73" s="15">
        <v>0.44</v>
      </c>
      <c r="AO73" s="15">
        <v>0.37</v>
      </c>
      <c r="AP73" s="15">
        <v>0.4</v>
      </c>
      <c r="AQ73" s="15">
        <v>0.54</v>
      </c>
      <c r="AR73" s="15">
        <v>0.39</v>
      </c>
      <c r="AS73" s="15">
        <v>0.38</v>
      </c>
      <c r="AT73" s="15">
        <v>0.37</v>
      </c>
    </row>
    <row r="74" spans="1:46" s="15" customFormat="1" ht="0.75" customHeight="1" x14ac:dyDescent="0.25">
      <c r="A74" s="17"/>
      <c r="C74" s="15" t="s">
        <v>156</v>
      </c>
      <c r="D74" s="15">
        <v>0.17</v>
      </c>
      <c r="E74" s="15">
        <v>0.32</v>
      </c>
      <c r="F74" s="15">
        <v>0.17</v>
      </c>
      <c r="G74" s="15">
        <v>0.1</v>
      </c>
      <c r="H74" s="15">
        <v>0.12</v>
      </c>
      <c r="I74" s="15">
        <v>0.21</v>
      </c>
      <c r="J74" s="15">
        <v>0.1</v>
      </c>
      <c r="K74" s="15">
        <v>0.15</v>
      </c>
      <c r="L74" s="15">
        <v>0.19</v>
      </c>
      <c r="M74" s="15">
        <v>0.11</v>
      </c>
      <c r="N74" s="15">
        <v>0.26</v>
      </c>
      <c r="O74" s="15">
        <v>0.14000000000000001</v>
      </c>
      <c r="P74" s="15">
        <v>0.18</v>
      </c>
      <c r="Q74" s="15">
        <v>0.15</v>
      </c>
      <c r="R74" s="15">
        <v>0.18</v>
      </c>
      <c r="S74" s="15">
        <v>0.19</v>
      </c>
      <c r="T74" s="15">
        <v>0.15</v>
      </c>
      <c r="U74" s="15">
        <v>0.09</v>
      </c>
      <c r="V74" s="15">
        <v>0.13</v>
      </c>
      <c r="W74" s="15">
        <v>0.25</v>
      </c>
      <c r="X74" s="15">
        <v>0.14000000000000001</v>
      </c>
      <c r="Y74" s="15">
        <v>0.14000000000000001</v>
      </c>
      <c r="Z74" s="15">
        <v>0.11</v>
      </c>
      <c r="AA74" s="15">
        <v>0.13</v>
      </c>
      <c r="AB74" s="15">
        <v>0.15</v>
      </c>
      <c r="AC74" s="15">
        <v>0.1</v>
      </c>
      <c r="AD74" s="15">
        <v>0.15</v>
      </c>
      <c r="AE74" s="15">
        <v>7.0000000000000007E-2</v>
      </c>
      <c r="AF74" s="15">
        <v>0.24</v>
      </c>
      <c r="AG74" s="15">
        <v>0.11</v>
      </c>
      <c r="AH74" s="15">
        <v>0.21</v>
      </c>
      <c r="AI74" s="15">
        <v>0.18</v>
      </c>
      <c r="AJ74" s="15" t="s">
        <v>47</v>
      </c>
      <c r="AK74" s="15">
        <v>0.28000000000000003</v>
      </c>
      <c r="AL74" s="15">
        <v>0.28999999999999998</v>
      </c>
      <c r="AM74" s="15">
        <v>0.22</v>
      </c>
      <c r="AN74" s="15">
        <v>0.15</v>
      </c>
      <c r="AO74" s="15">
        <v>0.13</v>
      </c>
      <c r="AP74" s="15">
        <v>0.13</v>
      </c>
      <c r="AQ74" s="15">
        <v>0.15</v>
      </c>
      <c r="AR74" s="15">
        <v>0.16</v>
      </c>
      <c r="AS74" s="15">
        <v>0.16</v>
      </c>
      <c r="AT74" s="15">
        <v>0.2</v>
      </c>
    </row>
    <row r="75" spans="1:46" s="15" customFormat="1" ht="0.75" customHeight="1" x14ac:dyDescent="0.25">
      <c r="A75" s="17"/>
      <c r="C75" s="15" t="s">
        <v>155</v>
      </c>
      <c r="D75" s="15">
        <v>7.0000000000000007E-2</v>
      </c>
      <c r="E75" s="15" t="s">
        <v>47</v>
      </c>
      <c r="F75" s="15">
        <v>0.04</v>
      </c>
      <c r="G75" s="15" t="s">
        <v>47</v>
      </c>
      <c r="H75" s="15">
        <v>7.0000000000000007E-2</v>
      </c>
      <c r="I75" s="15">
        <v>0.06</v>
      </c>
      <c r="J75" s="15">
        <v>0.1</v>
      </c>
      <c r="K75" s="15">
        <v>0.09</v>
      </c>
      <c r="L75" s="15">
        <v>0.09</v>
      </c>
      <c r="M75" s="15">
        <v>0.11</v>
      </c>
      <c r="N75" s="15">
        <v>0.11</v>
      </c>
      <c r="O75" s="15">
        <v>0.03</v>
      </c>
      <c r="P75" s="15">
        <v>7.0000000000000007E-2</v>
      </c>
      <c r="Q75" s="15">
        <v>0.06</v>
      </c>
      <c r="R75" s="15">
        <v>0.08</v>
      </c>
      <c r="S75" s="15">
        <v>0.09</v>
      </c>
      <c r="T75" s="15">
        <v>0.09</v>
      </c>
      <c r="U75" s="15">
        <v>0.02</v>
      </c>
      <c r="V75" s="15">
        <v>0.13</v>
      </c>
      <c r="W75" s="15">
        <v>0.05</v>
      </c>
      <c r="X75" s="15">
        <v>0.06</v>
      </c>
      <c r="Y75" s="15">
        <v>0.05</v>
      </c>
      <c r="Z75" s="15">
        <v>7.0000000000000007E-2</v>
      </c>
      <c r="AA75" s="15">
        <v>0.04</v>
      </c>
      <c r="AB75" s="15">
        <v>0.03</v>
      </c>
      <c r="AC75" s="15">
        <v>7.0000000000000007E-2</v>
      </c>
      <c r="AD75" s="15">
        <v>0.06</v>
      </c>
      <c r="AE75" s="15">
        <v>0.16</v>
      </c>
      <c r="AF75" s="15">
        <v>0.14000000000000001</v>
      </c>
      <c r="AG75" s="15">
        <v>0.11</v>
      </c>
      <c r="AH75" s="15">
        <v>0.08</v>
      </c>
      <c r="AI75" s="15">
        <v>0.02</v>
      </c>
      <c r="AJ75" s="15" t="s">
        <v>47</v>
      </c>
      <c r="AK75" s="15">
        <v>0.04</v>
      </c>
      <c r="AL75" s="15">
        <v>0.06</v>
      </c>
      <c r="AM75" s="15">
        <v>0.06</v>
      </c>
      <c r="AN75" s="15">
        <v>0.1</v>
      </c>
      <c r="AO75" s="15">
        <v>0.11</v>
      </c>
      <c r="AP75" s="15" t="s">
        <v>47</v>
      </c>
      <c r="AQ75" s="15" t="s">
        <v>47</v>
      </c>
      <c r="AR75" s="15">
        <v>7.0000000000000007E-2</v>
      </c>
      <c r="AS75" s="15">
        <v>7.0000000000000007E-2</v>
      </c>
      <c r="AT75" s="15">
        <v>0.06</v>
      </c>
    </row>
    <row r="76" spans="1:46" s="15" customFormat="1" ht="0.75" customHeight="1" x14ac:dyDescent="0.25">
      <c r="A76" s="17"/>
      <c r="C76" s="15" t="s">
        <v>157</v>
      </c>
      <c r="D76" s="15">
        <v>0.22</v>
      </c>
      <c r="E76" s="15">
        <v>0.18</v>
      </c>
      <c r="F76" s="15">
        <v>0.21</v>
      </c>
      <c r="G76" s="15">
        <v>0.31</v>
      </c>
      <c r="H76" s="15">
        <v>0.2</v>
      </c>
      <c r="I76" s="15">
        <v>0.13</v>
      </c>
      <c r="J76" s="15">
        <v>0.23</v>
      </c>
      <c r="K76" s="15">
        <v>0.12</v>
      </c>
      <c r="L76" s="15">
        <v>0.13</v>
      </c>
      <c r="M76" s="15">
        <v>0.3</v>
      </c>
      <c r="N76" s="15">
        <v>0.23</v>
      </c>
      <c r="O76" s="15">
        <v>0.08</v>
      </c>
      <c r="P76" s="15">
        <v>0.18</v>
      </c>
      <c r="Q76" s="15">
        <v>0.21</v>
      </c>
      <c r="R76" s="15">
        <v>0.22</v>
      </c>
      <c r="S76" s="15">
        <v>0.21</v>
      </c>
      <c r="T76" s="15">
        <v>0.19</v>
      </c>
      <c r="U76" s="15">
        <v>0.36</v>
      </c>
      <c r="V76" s="15">
        <v>0.25</v>
      </c>
      <c r="W76" s="15">
        <v>0.16</v>
      </c>
      <c r="X76" s="15">
        <v>0.22</v>
      </c>
      <c r="Y76" s="15">
        <v>0.3</v>
      </c>
      <c r="Z76" s="15">
        <v>0.2</v>
      </c>
      <c r="AA76" s="15">
        <v>0.18</v>
      </c>
      <c r="AB76" s="15">
        <v>0.23</v>
      </c>
      <c r="AC76" s="15">
        <v>0.3</v>
      </c>
      <c r="AD76" s="15">
        <v>0.28000000000000003</v>
      </c>
      <c r="AE76" s="15">
        <v>0.09</v>
      </c>
      <c r="AF76" s="15">
        <v>0.28999999999999998</v>
      </c>
      <c r="AG76" s="15">
        <v>0.26</v>
      </c>
      <c r="AH76" s="15">
        <v>0.22</v>
      </c>
      <c r="AI76" s="15">
        <v>0.18</v>
      </c>
      <c r="AJ76" s="15">
        <v>0.44</v>
      </c>
      <c r="AK76" s="15">
        <v>0.11</v>
      </c>
      <c r="AL76" s="15">
        <v>0.06</v>
      </c>
      <c r="AM76" s="15">
        <v>0.24</v>
      </c>
      <c r="AN76" s="15">
        <v>0.27</v>
      </c>
      <c r="AO76" s="15">
        <v>0.26</v>
      </c>
      <c r="AP76" s="15">
        <v>0.4</v>
      </c>
      <c r="AQ76" s="15">
        <v>0.23</v>
      </c>
      <c r="AR76" s="15">
        <v>0.2</v>
      </c>
      <c r="AS76" s="15">
        <v>0.23</v>
      </c>
      <c r="AT76" s="15">
        <v>0.2</v>
      </c>
    </row>
    <row r="77" spans="1:46" s="15" customFormat="1" ht="0.75" customHeight="1" x14ac:dyDescent="0.25">
      <c r="A77" s="17"/>
      <c r="C77" s="15" t="s">
        <v>154</v>
      </c>
      <c r="D77" s="15">
        <v>0.01</v>
      </c>
      <c r="E77" s="15" t="s">
        <v>47</v>
      </c>
      <c r="F77" s="15" t="s">
        <v>47</v>
      </c>
      <c r="G77" s="15" t="s">
        <v>47</v>
      </c>
      <c r="H77" s="15" t="s">
        <v>47</v>
      </c>
      <c r="I77" s="15" t="s">
        <v>47</v>
      </c>
      <c r="J77" s="15" t="s">
        <v>47</v>
      </c>
      <c r="K77" s="15" t="s">
        <v>47</v>
      </c>
      <c r="L77" s="15" t="s">
        <v>47</v>
      </c>
      <c r="M77" s="15" t="s">
        <v>47</v>
      </c>
      <c r="N77" s="15">
        <v>0.02</v>
      </c>
      <c r="O77" s="15" t="s">
        <v>47</v>
      </c>
      <c r="P77" s="15">
        <v>0.01</v>
      </c>
      <c r="Q77" s="15" t="s">
        <v>47</v>
      </c>
      <c r="R77" s="15">
        <v>0.01</v>
      </c>
      <c r="S77" s="15" t="s">
        <v>47</v>
      </c>
      <c r="T77" s="15">
        <v>0.02</v>
      </c>
      <c r="U77" s="15" t="s">
        <v>47</v>
      </c>
      <c r="V77" s="15" t="s">
        <v>47</v>
      </c>
      <c r="W77" s="15" t="s">
        <v>47</v>
      </c>
      <c r="X77" s="15">
        <v>0.03</v>
      </c>
      <c r="Y77" s="15" t="s">
        <v>47</v>
      </c>
      <c r="Z77" s="15" t="s">
        <v>47</v>
      </c>
      <c r="AA77" s="15" t="s">
        <v>47</v>
      </c>
      <c r="AB77" s="15" t="s">
        <v>47</v>
      </c>
      <c r="AC77" s="15" t="s">
        <v>47</v>
      </c>
      <c r="AD77" s="15" t="s">
        <v>47</v>
      </c>
      <c r="AE77" s="15">
        <v>0.02</v>
      </c>
      <c r="AF77" s="15" t="s">
        <v>47</v>
      </c>
      <c r="AG77" s="15" t="s">
        <v>47</v>
      </c>
      <c r="AH77" s="15">
        <v>0.02</v>
      </c>
      <c r="AI77" s="15" t="s">
        <v>47</v>
      </c>
      <c r="AJ77" s="15" t="s">
        <v>47</v>
      </c>
      <c r="AK77" s="15" t="s">
        <v>47</v>
      </c>
      <c r="AL77" s="15" t="s">
        <v>47</v>
      </c>
      <c r="AM77" s="15" t="s">
        <v>47</v>
      </c>
      <c r="AN77" s="15" t="s">
        <v>47</v>
      </c>
      <c r="AO77" s="15">
        <v>0.02</v>
      </c>
      <c r="AP77" s="15" t="s">
        <v>47</v>
      </c>
      <c r="AQ77" s="15" t="s">
        <v>47</v>
      </c>
      <c r="AR77" s="15">
        <v>0.01</v>
      </c>
      <c r="AS77" s="15">
        <v>0.01</v>
      </c>
      <c r="AT77" s="15">
        <v>0</v>
      </c>
    </row>
    <row r="78" spans="1:46" s="15" customFormat="1" ht="0.75" customHeight="1" x14ac:dyDescent="0.25">
      <c r="A78" s="17"/>
      <c r="C78" s="15" t="s">
        <v>158</v>
      </c>
      <c r="D78" s="15">
        <v>0.16</v>
      </c>
      <c r="E78" s="15">
        <v>0.23</v>
      </c>
      <c r="F78" s="15">
        <v>0.17</v>
      </c>
      <c r="G78" s="15">
        <v>0.1</v>
      </c>
      <c r="H78" s="15">
        <v>0.2</v>
      </c>
      <c r="I78" s="15">
        <v>0.15</v>
      </c>
      <c r="J78" s="15">
        <v>0.2</v>
      </c>
      <c r="K78" s="15">
        <v>0.26</v>
      </c>
      <c r="L78" s="15">
        <v>0.08</v>
      </c>
      <c r="M78" s="15">
        <v>7.0000000000000007E-2</v>
      </c>
      <c r="N78" s="15">
        <v>0.12</v>
      </c>
      <c r="O78" s="15">
        <v>0.15</v>
      </c>
      <c r="P78" s="15">
        <v>0.18</v>
      </c>
      <c r="Q78" s="15">
        <v>0.16</v>
      </c>
      <c r="R78" s="15">
        <v>0.13</v>
      </c>
      <c r="S78" s="15">
        <v>0.11</v>
      </c>
      <c r="T78" s="15">
        <v>0.14000000000000001</v>
      </c>
      <c r="U78" s="15">
        <v>0.17</v>
      </c>
      <c r="V78" s="15">
        <v>0.13</v>
      </c>
      <c r="W78" s="15">
        <v>0.2</v>
      </c>
      <c r="X78" s="15">
        <v>0.15</v>
      </c>
      <c r="Y78" s="15">
        <v>0.12</v>
      </c>
      <c r="Z78" s="15">
        <v>0.18</v>
      </c>
      <c r="AA78" s="15">
        <v>0.17</v>
      </c>
      <c r="AB78" s="15">
        <v>0.17</v>
      </c>
      <c r="AC78" s="15">
        <v>0.2</v>
      </c>
      <c r="AD78" s="15">
        <v>0.19</v>
      </c>
      <c r="AE78" s="15">
        <v>0.18</v>
      </c>
      <c r="AF78" s="15">
        <v>0.1</v>
      </c>
      <c r="AG78" s="15">
        <v>0.11</v>
      </c>
      <c r="AH78" s="15">
        <v>0.12</v>
      </c>
      <c r="AI78" s="15">
        <v>0.13</v>
      </c>
      <c r="AJ78" s="15">
        <v>0.17</v>
      </c>
      <c r="AK78" s="15">
        <v>0.17</v>
      </c>
      <c r="AL78" s="15">
        <v>0.24</v>
      </c>
      <c r="AM78" s="15">
        <v>0.16</v>
      </c>
      <c r="AN78" s="15">
        <v>0.05</v>
      </c>
      <c r="AO78" s="15">
        <v>0.12</v>
      </c>
      <c r="AP78" s="15">
        <v>7.0000000000000007E-2</v>
      </c>
      <c r="AQ78" s="15">
        <v>0.08</v>
      </c>
      <c r="AR78" s="15">
        <v>0.16</v>
      </c>
      <c r="AS78" s="15">
        <v>0.15</v>
      </c>
      <c r="AT78" s="15">
        <v>0.17</v>
      </c>
    </row>
    <row r="79" spans="1:46" s="15" customFormat="1" ht="0.75" customHeight="1" x14ac:dyDescent="0.25">
      <c r="A79" s="17"/>
    </row>
    <row r="80" spans="1:46" s="15" customFormat="1" ht="0.75" customHeight="1" x14ac:dyDescent="0.25">
      <c r="A80" s="18">
        <v>40940</v>
      </c>
      <c r="B80" s="15" t="s">
        <v>152</v>
      </c>
    </row>
    <row r="81" spans="1:43" s="15" customFormat="1" ht="0.75" customHeight="1" x14ac:dyDescent="0.25">
      <c r="A81" s="17"/>
    </row>
    <row r="82" spans="1:43" s="15" customFormat="1" ht="0.75" customHeight="1" x14ac:dyDescent="0.25">
      <c r="A82" s="17"/>
    </row>
    <row r="83" spans="1:43" s="15" customFormat="1" ht="0.75" customHeight="1" x14ac:dyDescent="0.25">
      <c r="A83" s="17"/>
    </row>
    <row r="84" spans="1:43" s="15" customFormat="1" ht="0.75" customHeight="1" x14ac:dyDescent="0.25">
      <c r="A84" s="17"/>
      <c r="B84" s="15" t="s">
        <v>42</v>
      </c>
      <c r="D84" s="15" t="s">
        <v>1</v>
      </c>
      <c r="E84" s="15" t="s">
        <v>2</v>
      </c>
    </row>
    <row r="85" spans="1:43" s="15" customFormat="1" ht="0.75" customHeight="1" x14ac:dyDescent="0.25">
      <c r="A85" s="17"/>
      <c r="E85" s="15" t="s">
        <v>3</v>
      </c>
      <c r="F85" s="15" t="s">
        <v>4</v>
      </c>
      <c r="G85" s="15" t="s">
        <v>5</v>
      </c>
      <c r="H85" s="15" t="s">
        <v>6</v>
      </c>
      <c r="I85" s="15" t="s">
        <v>7</v>
      </c>
      <c r="J85" s="15" t="s">
        <v>8</v>
      </c>
      <c r="K85" s="15" t="s">
        <v>9</v>
      </c>
      <c r="L85" s="15" t="s">
        <v>10</v>
      </c>
      <c r="M85" s="15" t="s">
        <v>11</v>
      </c>
      <c r="N85" s="15" t="s">
        <v>12</v>
      </c>
      <c r="O85" s="15" t="s">
        <v>13</v>
      </c>
      <c r="P85" s="15" t="s">
        <v>14</v>
      </c>
      <c r="Q85" s="15" t="s">
        <v>15</v>
      </c>
      <c r="R85" s="15" t="s">
        <v>16</v>
      </c>
      <c r="S85" s="15" t="s">
        <v>17</v>
      </c>
      <c r="T85" s="15" t="s">
        <v>18</v>
      </c>
      <c r="U85" s="15" t="s">
        <v>19</v>
      </c>
      <c r="V85" s="15" t="s">
        <v>20</v>
      </c>
      <c r="W85" s="15" t="s">
        <v>21</v>
      </c>
      <c r="X85" s="15" t="s">
        <v>22</v>
      </c>
      <c r="Y85" s="15" t="s">
        <v>23</v>
      </c>
      <c r="Z85" s="15" t="s">
        <v>24</v>
      </c>
      <c r="AA85" s="15" t="s">
        <v>25</v>
      </c>
      <c r="AB85" s="15" t="s">
        <v>26</v>
      </c>
      <c r="AC85" s="15" t="s">
        <v>27</v>
      </c>
      <c r="AD85" s="15" t="s">
        <v>28</v>
      </c>
      <c r="AE85" s="15" t="s">
        <v>29</v>
      </c>
      <c r="AF85" s="15" t="s">
        <v>30</v>
      </c>
      <c r="AG85" s="15" t="s">
        <v>31</v>
      </c>
      <c r="AH85" s="15" t="s">
        <v>32</v>
      </c>
      <c r="AI85" s="15" t="s">
        <v>33</v>
      </c>
      <c r="AJ85" s="15" t="s">
        <v>34</v>
      </c>
      <c r="AK85" s="15" t="s">
        <v>35</v>
      </c>
      <c r="AL85" s="15" t="s">
        <v>36</v>
      </c>
      <c r="AM85" s="15" t="s">
        <v>37</v>
      </c>
      <c r="AN85" s="15" t="s">
        <v>38</v>
      </c>
      <c r="AO85" s="15" t="s">
        <v>39</v>
      </c>
      <c r="AP85" s="15" t="s">
        <v>40</v>
      </c>
      <c r="AQ85" s="15" t="s">
        <v>41</v>
      </c>
    </row>
    <row r="86" spans="1:43" s="15" customFormat="1" ht="0.75" customHeight="1" x14ac:dyDescent="0.25">
      <c r="A86" s="17"/>
      <c r="C86" s="15" t="s">
        <v>43</v>
      </c>
      <c r="D86" s="15">
        <v>2498</v>
      </c>
      <c r="E86" s="15">
        <v>24</v>
      </c>
      <c r="F86" s="15">
        <v>51</v>
      </c>
      <c r="G86" s="15">
        <v>45</v>
      </c>
      <c r="H86" s="15">
        <v>114</v>
      </c>
      <c r="I86" s="15">
        <v>55</v>
      </c>
      <c r="J86" s="15">
        <v>34</v>
      </c>
      <c r="K86" s="15">
        <v>33</v>
      </c>
      <c r="L86" s="15">
        <v>95</v>
      </c>
      <c r="M86" s="15">
        <v>50</v>
      </c>
      <c r="N86" s="15">
        <v>87</v>
      </c>
      <c r="O86" s="15">
        <v>69</v>
      </c>
      <c r="P86" s="15">
        <v>83</v>
      </c>
      <c r="Q86" s="15">
        <v>107</v>
      </c>
      <c r="R86" s="15">
        <v>89</v>
      </c>
      <c r="S86" s="15">
        <v>56</v>
      </c>
      <c r="T86" s="15">
        <v>169</v>
      </c>
      <c r="U86" s="15">
        <v>49</v>
      </c>
      <c r="V86" s="15">
        <v>27</v>
      </c>
      <c r="W86" s="15">
        <v>54</v>
      </c>
      <c r="X86" s="15">
        <v>111</v>
      </c>
      <c r="Y86" s="15">
        <v>59</v>
      </c>
      <c r="Z86" s="15">
        <v>42</v>
      </c>
      <c r="AA86" s="15">
        <v>99</v>
      </c>
      <c r="AB86" s="15">
        <v>102</v>
      </c>
      <c r="AC86" s="15">
        <v>30</v>
      </c>
      <c r="AD86" s="15">
        <v>59</v>
      </c>
      <c r="AE86" s="15">
        <v>55</v>
      </c>
      <c r="AF86" s="15">
        <v>23</v>
      </c>
      <c r="AG86" s="15">
        <v>67</v>
      </c>
      <c r="AH86" s="15">
        <v>217</v>
      </c>
      <c r="AI86" s="15">
        <v>46</v>
      </c>
      <c r="AJ86" s="15">
        <v>25</v>
      </c>
      <c r="AK86" s="15">
        <v>55</v>
      </c>
      <c r="AL86" s="15">
        <v>17</v>
      </c>
      <c r="AM86" s="15">
        <v>58</v>
      </c>
      <c r="AN86" s="15">
        <v>40</v>
      </c>
      <c r="AO86" s="15">
        <v>66</v>
      </c>
      <c r="AP86" s="15">
        <v>15</v>
      </c>
      <c r="AQ86" s="15">
        <v>21</v>
      </c>
    </row>
    <row r="87" spans="1:43" s="15" customFormat="1" ht="0.75" customHeight="1" x14ac:dyDescent="0.25">
      <c r="A87" s="17"/>
    </row>
    <row r="88" spans="1:43" s="15" customFormat="1" ht="0.75" customHeight="1" x14ac:dyDescent="0.25">
      <c r="A88" s="17"/>
      <c r="B88" s="15" t="s">
        <v>153</v>
      </c>
      <c r="C88" s="15" t="s">
        <v>44</v>
      </c>
      <c r="D88" s="15">
        <v>2521</v>
      </c>
      <c r="E88" s="15">
        <v>28</v>
      </c>
      <c r="F88" s="15">
        <v>48</v>
      </c>
      <c r="G88" s="15">
        <v>54</v>
      </c>
      <c r="H88" s="15">
        <v>107</v>
      </c>
      <c r="I88" s="15">
        <v>57</v>
      </c>
      <c r="J88" s="15">
        <v>39</v>
      </c>
      <c r="K88" s="15">
        <v>40</v>
      </c>
      <c r="L88" s="15">
        <v>89</v>
      </c>
      <c r="M88" s="15">
        <v>52</v>
      </c>
      <c r="N88" s="15">
        <v>82</v>
      </c>
      <c r="O88" s="15">
        <v>72</v>
      </c>
      <c r="P88" s="15">
        <v>96</v>
      </c>
      <c r="Q88" s="15">
        <v>86</v>
      </c>
      <c r="R88" s="15">
        <v>86</v>
      </c>
      <c r="S88" s="15">
        <v>67</v>
      </c>
      <c r="T88" s="15">
        <v>176</v>
      </c>
      <c r="U88" s="15">
        <v>39</v>
      </c>
      <c r="V88" s="15">
        <v>29</v>
      </c>
      <c r="W88" s="15">
        <v>65</v>
      </c>
      <c r="X88" s="15">
        <v>119</v>
      </c>
      <c r="Y88" s="15">
        <v>55</v>
      </c>
      <c r="Z88" s="15">
        <v>50</v>
      </c>
      <c r="AA88" s="15">
        <v>93</v>
      </c>
      <c r="AB88" s="15">
        <v>81</v>
      </c>
      <c r="AC88" s="15">
        <v>57</v>
      </c>
      <c r="AD88" s="15">
        <v>55</v>
      </c>
      <c r="AE88" s="15">
        <v>52</v>
      </c>
      <c r="AF88" s="15">
        <v>25</v>
      </c>
      <c r="AG88" s="15">
        <v>63</v>
      </c>
      <c r="AH88" s="15">
        <v>194</v>
      </c>
      <c r="AI88" s="15">
        <v>38</v>
      </c>
      <c r="AJ88" s="15">
        <v>29</v>
      </c>
      <c r="AK88" s="15">
        <v>57</v>
      </c>
      <c r="AL88" s="15">
        <v>32</v>
      </c>
      <c r="AM88" s="15">
        <v>54</v>
      </c>
      <c r="AN88" s="15">
        <v>46</v>
      </c>
      <c r="AO88" s="15">
        <v>69</v>
      </c>
      <c r="AP88" s="15">
        <v>17</v>
      </c>
      <c r="AQ88" s="15">
        <v>22</v>
      </c>
    </row>
    <row r="89" spans="1:43" s="15" customFormat="1" ht="0.75" customHeight="1" x14ac:dyDescent="0.25">
      <c r="A89" s="17"/>
    </row>
    <row r="90" spans="1:43" s="15" customFormat="1" ht="0.75" customHeight="1" x14ac:dyDescent="0.25">
      <c r="A90" s="17"/>
      <c r="C90" s="15" t="s">
        <v>154</v>
      </c>
      <c r="D90" s="15">
        <v>26</v>
      </c>
      <c r="E90" s="15" t="s">
        <v>47</v>
      </c>
      <c r="F90" s="15" t="s">
        <v>47</v>
      </c>
      <c r="G90" s="15" t="s">
        <v>47</v>
      </c>
      <c r="H90" s="15">
        <v>1</v>
      </c>
      <c r="I90" s="15" t="s">
        <v>47</v>
      </c>
      <c r="J90" s="15" t="s">
        <v>47</v>
      </c>
      <c r="K90" s="15" t="s">
        <v>47</v>
      </c>
      <c r="L90" s="15">
        <v>1</v>
      </c>
      <c r="M90" s="15" t="s">
        <v>47</v>
      </c>
      <c r="N90" s="15">
        <v>3</v>
      </c>
      <c r="O90" s="15" t="s">
        <v>47</v>
      </c>
      <c r="P90" s="15">
        <v>1</v>
      </c>
      <c r="Q90" s="15">
        <v>2</v>
      </c>
      <c r="R90" s="15" t="s">
        <v>47</v>
      </c>
      <c r="S90" s="15" t="s">
        <v>47</v>
      </c>
      <c r="T90" s="15">
        <v>3</v>
      </c>
      <c r="U90" s="15">
        <v>1</v>
      </c>
      <c r="V90" s="15" t="s">
        <v>47</v>
      </c>
      <c r="W90" s="15" t="s">
        <v>47</v>
      </c>
      <c r="X90" s="15">
        <v>1</v>
      </c>
      <c r="Y90" s="15">
        <v>1</v>
      </c>
      <c r="Z90" s="15">
        <v>1</v>
      </c>
      <c r="AA90" s="15" t="s">
        <v>47</v>
      </c>
      <c r="AB90" s="15">
        <v>2</v>
      </c>
      <c r="AC90" s="15" t="s">
        <v>47</v>
      </c>
      <c r="AD90" s="15" t="s">
        <v>47</v>
      </c>
      <c r="AE90" s="15" t="s">
        <v>47</v>
      </c>
      <c r="AF90" s="15" t="s">
        <v>47</v>
      </c>
      <c r="AG90" s="15" t="s">
        <v>47</v>
      </c>
      <c r="AH90" s="15">
        <v>5</v>
      </c>
      <c r="AI90" s="15" t="s">
        <v>47</v>
      </c>
      <c r="AJ90" s="15" t="s">
        <v>47</v>
      </c>
      <c r="AK90" s="15">
        <v>1</v>
      </c>
      <c r="AL90" s="15" t="s">
        <v>47</v>
      </c>
      <c r="AM90" s="15" t="s">
        <v>47</v>
      </c>
      <c r="AN90" s="15">
        <v>2</v>
      </c>
      <c r="AO90" s="15">
        <v>1</v>
      </c>
      <c r="AP90" s="15" t="s">
        <v>47</v>
      </c>
      <c r="AQ90" s="15" t="s">
        <v>47</v>
      </c>
    </row>
    <row r="91" spans="1:43" s="15" customFormat="1" ht="0.75" customHeight="1" x14ac:dyDescent="0.25">
      <c r="A91" s="17"/>
      <c r="D91" s="15">
        <v>0.01</v>
      </c>
      <c r="E91" s="15" t="s">
        <v>47</v>
      </c>
      <c r="F91" s="15" t="s">
        <v>47</v>
      </c>
      <c r="G91" s="15" t="s">
        <v>47</v>
      </c>
      <c r="H91" s="15">
        <v>0.01</v>
      </c>
      <c r="I91" s="15" t="s">
        <v>47</v>
      </c>
      <c r="J91" s="15" t="s">
        <v>47</v>
      </c>
      <c r="K91" s="15" t="s">
        <v>47</v>
      </c>
      <c r="L91" s="15">
        <v>0.01</v>
      </c>
      <c r="M91" s="15" t="s">
        <v>47</v>
      </c>
      <c r="N91" s="15">
        <v>0.04</v>
      </c>
      <c r="O91" s="15" t="s">
        <v>47</v>
      </c>
      <c r="P91" s="15">
        <v>0.01</v>
      </c>
      <c r="Q91" s="15">
        <v>0.02</v>
      </c>
      <c r="R91" s="15" t="s">
        <v>47</v>
      </c>
      <c r="S91" s="15" t="s">
        <v>47</v>
      </c>
      <c r="T91" s="15">
        <v>0.02</v>
      </c>
      <c r="U91" s="15">
        <v>0.02</v>
      </c>
      <c r="V91" s="15" t="s">
        <v>47</v>
      </c>
      <c r="W91" s="15" t="s">
        <v>47</v>
      </c>
      <c r="X91" s="15">
        <v>0.01</v>
      </c>
      <c r="Y91" s="15">
        <v>0.02</v>
      </c>
      <c r="Z91" s="15">
        <v>0.02</v>
      </c>
      <c r="AA91" s="15" t="s">
        <v>47</v>
      </c>
      <c r="AB91" s="15">
        <v>0.02</v>
      </c>
      <c r="AC91" s="15" t="s">
        <v>47</v>
      </c>
      <c r="AD91" s="15" t="s">
        <v>47</v>
      </c>
      <c r="AE91" s="15" t="s">
        <v>47</v>
      </c>
      <c r="AF91" s="15" t="s">
        <v>47</v>
      </c>
      <c r="AG91" s="15" t="s">
        <v>47</v>
      </c>
      <c r="AH91" s="15">
        <v>0.03</v>
      </c>
      <c r="AI91" s="15" t="s">
        <v>47</v>
      </c>
      <c r="AJ91" s="15" t="s">
        <v>47</v>
      </c>
      <c r="AK91" s="15">
        <v>0.02</v>
      </c>
      <c r="AL91" s="15" t="s">
        <v>47</v>
      </c>
      <c r="AM91" s="15" t="s">
        <v>47</v>
      </c>
      <c r="AN91" s="15">
        <v>0.05</v>
      </c>
      <c r="AO91" s="15">
        <v>0.02</v>
      </c>
      <c r="AP91" s="15" t="s">
        <v>47</v>
      </c>
      <c r="AQ91" s="15" t="s">
        <v>47</v>
      </c>
    </row>
    <row r="92" spans="1:43" s="15" customFormat="1" ht="0.75" customHeight="1" x14ac:dyDescent="0.25">
      <c r="A92" s="17"/>
      <c r="C92" s="15" t="s">
        <v>155</v>
      </c>
      <c r="D92" s="15">
        <v>210</v>
      </c>
      <c r="E92" s="15">
        <v>2</v>
      </c>
      <c r="F92" s="15">
        <v>2</v>
      </c>
      <c r="G92" s="15">
        <v>4</v>
      </c>
      <c r="H92" s="15">
        <v>8</v>
      </c>
      <c r="I92" s="15">
        <v>2</v>
      </c>
      <c r="J92" s="15">
        <v>6</v>
      </c>
      <c r="K92" s="15">
        <v>4</v>
      </c>
      <c r="L92" s="15">
        <v>9</v>
      </c>
      <c r="M92" s="15">
        <v>3</v>
      </c>
      <c r="N92" s="15">
        <v>4</v>
      </c>
      <c r="O92" s="15">
        <v>8</v>
      </c>
      <c r="P92" s="15">
        <v>7</v>
      </c>
      <c r="Q92" s="15">
        <v>3</v>
      </c>
      <c r="R92" s="15">
        <v>6</v>
      </c>
      <c r="S92" s="15">
        <v>7</v>
      </c>
      <c r="T92" s="15">
        <v>17</v>
      </c>
      <c r="U92" s="15">
        <v>2</v>
      </c>
      <c r="V92" s="15">
        <v>3</v>
      </c>
      <c r="W92" s="15">
        <v>5</v>
      </c>
      <c r="X92" s="15">
        <v>14</v>
      </c>
      <c r="Y92" s="15">
        <v>6</v>
      </c>
      <c r="Z92" s="15">
        <v>1</v>
      </c>
      <c r="AA92" s="15">
        <v>8</v>
      </c>
      <c r="AB92" s="15">
        <v>5</v>
      </c>
      <c r="AC92" s="15">
        <v>6</v>
      </c>
      <c r="AD92" s="15">
        <v>7</v>
      </c>
      <c r="AE92" s="15">
        <v>3</v>
      </c>
      <c r="AF92" s="15" t="s">
        <v>47</v>
      </c>
      <c r="AG92" s="15">
        <v>5</v>
      </c>
      <c r="AH92" s="15">
        <v>28</v>
      </c>
      <c r="AI92" s="15">
        <v>4</v>
      </c>
      <c r="AJ92" s="15">
        <v>1</v>
      </c>
      <c r="AK92" s="15">
        <v>6</v>
      </c>
      <c r="AL92" s="15" t="s">
        <v>47</v>
      </c>
      <c r="AM92" s="15">
        <v>4</v>
      </c>
      <c r="AN92" s="15">
        <v>5</v>
      </c>
      <c r="AO92" s="15">
        <v>6</v>
      </c>
      <c r="AP92" s="15">
        <v>1</v>
      </c>
      <c r="AQ92" s="15">
        <v>2</v>
      </c>
    </row>
    <row r="93" spans="1:43" s="15" customFormat="1" ht="0.75" customHeight="1" x14ac:dyDescent="0.25">
      <c r="A93" s="17"/>
      <c r="D93" s="15">
        <v>0.08</v>
      </c>
      <c r="E93" s="15">
        <v>0.08</v>
      </c>
      <c r="F93" s="15">
        <v>0.04</v>
      </c>
      <c r="G93" s="15">
        <v>7.0000000000000007E-2</v>
      </c>
      <c r="H93" s="15">
        <v>7.0000000000000007E-2</v>
      </c>
      <c r="I93" s="15">
        <v>0.04</v>
      </c>
      <c r="J93" s="15">
        <v>0.15</v>
      </c>
      <c r="K93" s="15">
        <v>0.09</v>
      </c>
      <c r="L93" s="15">
        <v>0.11</v>
      </c>
      <c r="M93" s="15">
        <v>0.06</v>
      </c>
      <c r="N93" s="15">
        <v>0.05</v>
      </c>
      <c r="O93" s="15">
        <v>0.12</v>
      </c>
      <c r="P93" s="15">
        <v>7.0000000000000007E-2</v>
      </c>
      <c r="Q93" s="15">
        <v>0.04</v>
      </c>
      <c r="R93" s="15">
        <v>7.0000000000000007E-2</v>
      </c>
      <c r="S93" s="15">
        <v>0.11</v>
      </c>
      <c r="T93" s="15">
        <v>0.09</v>
      </c>
      <c r="U93" s="15">
        <v>0.04</v>
      </c>
      <c r="V93" s="15">
        <v>0.11</v>
      </c>
      <c r="W93" s="15">
        <v>7.0000000000000007E-2</v>
      </c>
      <c r="X93" s="15">
        <v>0.12</v>
      </c>
      <c r="Y93" s="15">
        <v>0.1</v>
      </c>
      <c r="Z93" s="15">
        <v>0.02</v>
      </c>
      <c r="AA93" s="15">
        <v>0.08</v>
      </c>
      <c r="AB93" s="15">
        <v>0.06</v>
      </c>
      <c r="AC93" s="15">
        <v>0.1</v>
      </c>
      <c r="AD93" s="15">
        <v>0.12</v>
      </c>
      <c r="AE93" s="15">
        <v>0.05</v>
      </c>
      <c r="AF93" s="15" t="s">
        <v>47</v>
      </c>
      <c r="AG93" s="15">
        <v>7.0000000000000007E-2</v>
      </c>
      <c r="AH93" s="15">
        <v>0.14000000000000001</v>
      </c>
      <c r="AI93" s="15">
        <v>0.11</v>
      </c>
      <c r="AJ93" s="15">
        <v>0.04</v>
      </c>
      <c r="AK93" s="15">
        <v>0.11</v>
      </c>
      <c r="AL93" s="15" t="s">
        <v>47</v>
      </c>
      <c r="AM93" s="15">
        <v>7.0000000000000007E-2</v>
      </c>
      <c r="AN93" s="15">
        <v>0.1</v>
      </c>
      <c r="AO93" s="15">
        <v>0.09</v>
      </c>
      <c r="AP93" s="15">
        <v>7.0000000000000007E-2</v>
      </c>
      <c r="AQ93" s="15">
        <v>0.1</v>
      </c>
    </row>
    <row r="94" spans="1:43" s="15" customFormat="1" ht="0.75" customHeight="1" x14ac:dyDescent="0.25">
      <c r="A94" s="17"/>
      <c r="C94" s="15" t="s">
        <v>156</v>
      </c>
      <c r="D94" s="15">
        <v>413</v>
      </c>
      <c r="E94" s="15">
        <v>5</v>
      </c>
      <c r="F94" s="15">
        <v>7</v>
      </c>
      <c r="G94" s="15">
        <v>6</v>
      </c>
      <c r="H94" s="15">
        <v>14</v>
      </c>
      <c r="I94" s="15">
        <v>17</v>
      </c>
      <c r="J94" s="15">
        <v>5</v>
      </c>
      <c r="K94" s="15">
        <v>7</v>
      </c>
      <c r="L94" s="15">
        <v>16</v>
      </c>
      <c r="M94" s="15">
        <v>6</v>
      </c>
      <c r="N94" s="15">
        <v>17</v>
      </c>
      <c r="O94" s="15">
        <v>12</v>
      </c>
      <c r="P94" s="15">
        <v>14</v>
      </c>
      <c r="Q94" s="15">
        <v>13</v>
      </c>
      <c r="R94" s="15">
        <v>12</v>
      </c>
      <c r="S94" s="15">
        <v>8</v>
      </c>
      <c r="T94" s="15">
        <v>19</v>
      </c>
      <c r="U94" s="15">
        <v>6</v>
      </c>
      <c r="V94" s="15">
        <v>3</v>
      </c>
      <c r="W94" s="15">
        <v>12</v>
      </c>
      <c r="X94" s="15">
        <v>19</v>
      </c>
      <c r="Y94" s="15">
        <v>8</v>
      </c>
      <c r="Z94" s="15">
        <v>11</v>
      </c>
      <c r="AA94" s="15">
        <v>12</v>
      </c>
      <c r="AB94" s="15">
        <v>9</v>
      </c>
      <c r="AC94" s="15">
        <v>8</v>
      </c>
      <c r="AD94" s="15">
        <v>10</v>
      </c>
      <c r="AE94" s="15">
        <v>7</v>
      </c>
      <c r="AF94" s="15">
        <v>6</v>
      </c>
      <c r="AG94" s="15">
        <v>9</v>
      </c>
      <c r="AH94" s="15">
        <v>41</v>
      </c>
      <c r="AI94" s="15">
        <v>6</v>
      </c>
      <c r="AJ94" s="15">
        <v>6</v>
      </c>
      <c r="AK94" s="15">
        <v>11</v>
      </c>
      <c r="AL94" s="15">
        <v>9</v>
      </c>
      <c r="AM94" s="15">
        <v>13</v>
      </c>
      <c r="AN94" s="15">
        <v>8</v>
      </c>
      <c r="AO94" s="15">
        <v>17</v>
      </c>
      <c r="AP94" s="15">
        <v>1</v>
      </c>
      <c r="AQ94" s="15">
        <v>1</v>
      </c>
    </row>
    <row r="95" spans="1:43" s="15" customFormat="1" ht="0.75" customHeight="1" x14ac:dyDescent="0.25">
      <c r="A95" s="17"/>
      <c r="D95" s="15">
        <v>0.16</v>
      </c>
      <c r="E95" s="15">
        <v>0.17</v>
      </c>
      <c r="F95" s="15">
        <v>0.14000000000000001</v>
      </c>
      <c r="G95" s="15">
        <v>0.11</v>
      </c>
      <c r="H95" s="15">
        <v>0.13</v>
      </c>
      <c r="I95" s="15">
        <v>0.28999999999999998</v>
      </c>
      <c r="J95" s="15">
        <v>0.12</v>
      </c>
      <c r="K95" s="15">
        <v>0.18</v>
      </c>
      <c r="L95" s="15">
        <v>0.18</v>
      </c>
      <c r="M95" s="15">
        <v>0.12</v>
      </c>
      <c r="N95" s="15">
        <v>0.21</v>
      </c>
      <c r="O95" s="15">
        <v>0.17</v>
      </c>
      <c r="P95" s="15">
        <v>0.14000000000000001</v>
      </c>
      <c r="Q95" s="15">
        <v>0.16</v>
      </c>
      <c r="R95" s="15">
        <v>0.14000000000000001</v>
      </c>
      <c r="S95" s="15">
        <v>0.13</v>
      </c>
      <c r="T95" s="15">
        <v>0.11</v>
      </c>
      <c r="U95" s="15">
        <v>0.16</v>
      </c>
      <c r="V95" s="15">
        <v>0.11</v>
      </c>
      <c r="W95" s="15">
        <v>0.19</v>
      </c>
      <c r="X95" s="15">
        <v>0.16</v>
      </c>
      <c r="Y95" s="15">
        <v>0.14000000000000001</v>
      </c>
      <c r="Z95" s="15">
        <v>0.21</v>
      </c>
      <c r="AA95" s="15">
        <v>0.13</v>
      </c>
      <c r="AB95" s="15">
        <v>0.12</v>
      </c>
      <c r="AC95" s="15">
        <v>0.13</v>
      </c>
      <c r="AD95" s="15">
        <v>0.19</v>
      </c>
      <c r="AE95" s="15">
        <v>0.13</v>
      </c>
      <c r="AF95" s="15">
        <v>0.26</v>
      </c>
      <c r="AG95" s="15">
        <v>0.15</v>
      </c>
      <c r="AH95" s="15">
        <v>0.21</v>
      </c>
      <c r="AI95" s="15">
        <v>0.17</v>
      </c>
      <c r="AJ95" s="15">
        <v>0.2</v>
      </c>
      <c r="AK95" s="15">
        <v>0.2</v>
      </c>
      <c r="AL95" s="15">
        <v>0.28999999999999998</v>
      </c>
      <c r="AM95" s="15">
        <v>0.24</v>
      </c>
      <c r="AN95" s="15">
        <v>0.18</v>
      </c>
      <c r="AO95" s="15">
        <v>0.24</v>
      </c>
      <c r="AP95" s="15">
        <v>7.0000000000000007E-2</v>
      </c>
      <c r="AQ95" s="15">
        <v>0.05</v>
      </c>
    </row>
    <row r="96" spans="1:43" s="15" customFormat="1" ht="0.75" customHeight="1" x14ac:dyDescent="0.25">
      <c r="A96" s="17"/>
      <c r="C96" s="15" t="s">
        <v>157</v>
      </c>
      <c r="D96" s="15">
        <v>547</v>
      </c>
      <c r="E96" s="15">
        <v>5</v>
      </c>
      <c r="F96" s="15">
        <v>11</v>
      </c>
      <c r="G96" s="15">
        <v>13</v>
      </c>
      <c r="H96" s="15">
        <v>21</v>
      </c>
      <c r="I96" s="15">
        <v>7</v>
      </c>
      <c r="J96" s="15">
        <v>9</v>
      </c>
      <c r="K96" s="15">
        <v>11</v>
      </c>
      <c r="L96" s="15">
        <v>16</v>
      </c>
      <c r="M96" s="15">
        <v>14</v>
      </c>
      <c r="N96" s="15">
        <v>24</v>
      </c>
      <c r="O96" s="15">
        <v>17</v>
      </c>
      <c r="P96" s="15">
        <v>19</v>
      </c>
      <c r="Q96" s="15">
        <v>18</v>
      </c>
      <c r="R96" s="15">
        <v>20</v>
      </c>
      <c r="S96" s="15">
        <v>13</v>
      </c>
      <c r="T96" s="15">
        <v>37</v>
      </c>
      <c r="U96" s="15">
        <v>9</v>
      </c>
      <c r="V96" s="15">
        <v>5</v>
      </c>
      <c r="W96" s="15">
        <v>11</v>
      </c>
      <c r="X96" s="15">
        <v>32</v>
      </c>
      <c r="Y96" s="15">
        <v>16</v>
      </c>
      <c r="Z96" s="15">
        <v>8</v>
      </c>
      <c r="AA96" s="15">
        <v>23</v>
      </c>
      <c r="AB96" s="15">
        <v>21</v>
      </c>
      <c r="AC96" s="15">
        <v>17</v>
      </c>
      <c r="AD96" s="15">
        <v>11</v>
      </c>
      <c r="AE96" s="15">
        <v>13</v>
      </c>
      <c r="AF96" s="15">
        <v>9</v>
      </c>
      <c r="AG96" s="15">
        <v>9</v>
      </c>
      <c r="AH96" s="15">
        <v>36</v>
      </c>
      <c r="AI96" s="15">
        <v>6</v>
      </c>
      <c r="AJ96" s="15">
        <v>9</v>
      </c>
      <c r="AK96" s="15">
        <v>6</v>
      </c>
      <c r="AL96" s="15">
        <v>2</v>
      </c>
      <c r="AM96" s="15">
        <v>10</v>
      </c>
      <c r="AN96" s="15">
        <v>7</v>
      </c>
      <c r="AO96" s="15">
        <v>14</v>
      </c>
      <c r="AP96" s="15">
        <v>8</v>
      </c>
      <c r="AQ96" s="15">
        <v>9</v>
      </c>
    </row>
    <row r="97" spans="1:46" s="15" customFormat="1" ht="0.75" customHeight="1" x14ac:dyDescent="0.25">
      <c r="A97" s="17"/>
      <c r="D97" s="15">
        <v>0.22</v>
      </c>
      <c r="E97" s="15">
        <v>0.17</v>
      </c>
      <c r="F97" s="15">
        <v>0.24</v>
      </c>
      <c r="G97" s="15">
        <v>0.24</v>
      </c>
      <c r="H97" s="15">
        <v>0.19</v>
      </c>
      <c r="I97" s="15">
        <v>0.13</v>
      </c>
      <c r="J97" s="15">
        <v>0.24</v>
      </c>
      <c r="K97" s="15">
        <v>0.27</v>
      </c>
      <c r="L97" s="15">
        <v>0.18</v>
      </c>
      <c r="M97" s="15">
        <v>0.26</v>
      </c>
      <c r="N97" s="15">
        <v>0.28999999999999998</v>
      </c>
      <c r="O97" s="15">
        <v>0.23</v>
      </c>
      <c r="P97" s="15">
        <v>0.19</v>
      </c>
      <c r="Q97" s="15">
        <v>0.22</v>
      </c>
      <c r="R97" s="15">
        <v>0.23</v>
      </c>
      <c r="S97" s="15">
        <v>0.2</v>
      </c>
      <c r="T97" s="15">
        <v>0.21</v>
      </c>
      <c r="U97" s="15">
        <v>0.24</v>
      </c>
      <c r="V97" s="15">
        <v>0.19</v>
      </c>
      <c r="W97" s="15">
        <v>0.17</v>
      </c>
      <c r="X97" s="15">
        <v>0.27</v>
      </c>
      <c r="Y97" s="15">
        <v>0.28999999999999998</v>
      </c>
      <c r="Z97" s="15">
        <v>0.17</v>
      </c>
      <c r="AA97" s="15">
        <v>0.24</v>
      </c>
      <c r="AB97" s="15">
        <v>0.26</v>
      </c>
      <c r="AC97" s="15">
        <v>0.3</v>
      </c>
      <c r="AD97" s="15">
        <v>0.2</v>
      </c>
      <c r="AE97" s="15">
        <v>0.25</v>
      </c>
      <c r="AF97" s="15">
        <v>0.35</v>
      </c>
      <c r="AG97" s="15">
        <v>0.15</v>
      </c>
      <c r="AH97" s="15">
        <v>0.19</v>
      </c>
      <c r="AI97" s="15">
        <v>0.15</v>
      </c>
      <c r="AJ97" s="15">
        <v>0.32</v>
      </c>
      <c r="AK97" s="15">
        <v>0.11</v>
      </c>
      <c r="AL97" s="15">
        <v>0.06</v>
      </c>
      <c r="AM97" s="15">
        <v>0.19</v>
      </c>
      <c r="AN97" s="15">
        <v>0.15</v>
      </c>
      <c r="AO97" s="15">
        <v>0.2</v>
      </c>
      <c r="AP97" s="15">
        <v>0.47</v>
      </c>
      <c r="AQ97" s="15">
        <v>0.38</v>
      </c>
    </row>
    <row r="98" spans="1:46" s="15" customFormat="1" ht="0.75" customHeight="1" x14ac:dyDescent="0.25">
      <c r="A98" s="17"/>
      <c r="C98" s="15" t="s">
        <v>158</v>
      </c>
      <c r="D98" s="15">
        <v>361</v>
      </c>
      <c r="E98" s="15">
        <v>7</v>
      </c>
      <c r="F98" s="15">
        <v>8</v>
      </c>
      <c r="G98" s="15">
        <v>6</v>
      </c>
      <c r="H98" s="15">
        <v>13</v>
      </c>
      <c r="I98" s="15">
        <v>10</v>
      </c>
      <c r="J98" s="15">
        <v>3</v>
      </c>
      <c r="K98" s="15">
        <v>5</v>
      </c>
      <c r="L98" s="15">
        <v>6</v>
      </c>
      <c r="M98" s="15">
        <v>10</v>
      </c>
      <c r="N98" s="15">
        <v>11</v>
      </c>
      <c r="O98" s="15">
        <v>10</v>
      </c>
      <c r="P98" s="15">
        <v>15</v>
      </c>
      <c r="Q98" s="15">
        <v>13</v>
      </c>
      <c r="R98" s="15">
        <v>11</v>
      </c>
      <c r="S98" s="15">
        <v>10</v>
      </c>
      <c r="T98" s="15">
        <v>24</v>
      </c>
      <c r="U98" s="15">
        <v>6</v>
      </c>
      <c r="V98" s="15">
        <v>9</v>
      </c>
      <c r="W98" s="15">
        <v>17</v>
      </c>
      <c r="X98" s="15">
        <v>14</v>
      </c>
      <c r="Y98" s="15">
        <v>10</v>
      </c>
      <c r="Z98" s="15">
        <v>10</v>
      </c>
      <c r="AA98" s="15">
        <v>11</v>
      </c>
      <c r="AB98" s="15">
        <v>11</v>
      </c>
      <c r="AC98" s="15">
        <v>8</v>
      </c>
      <c r="AD98" s="15">
        <v>4</v>
      </c>
      <c r="AE98" s="15">
        <v>8</v>
      </c>
      <c r="AF98" s="15">
        <v>3</v>
      </c>
      <c r="AG98" s="15">
        <v>17</v>
      </c>
      <c r="AH98" s="15">
        <v>20</v>
      </c>
      <c r="AI98" s="15">
        <v>4</v>
      </c>
      <c r="AJ98" s="15">
        <v>3</v>
      </c>
      <c r="AK98" s="15">
        <v>10</v>
      </c>
      <c r="AL98" s="15">
        <v>9</v>
      </c>
      <c r="AM98" s="15">
        <v>9</v>
      </c>
      <c r="AN98" s="15">
        <v>6</v>
      </c>
      <c r="AO98" s="15">
        <v>6</v>
      </c>
      <c r="AP98" s="15" t="s">
        <v>47</v>
      </c>
      <c r="AQ98" s="15">
        <v>1</v>
      </c>
    </row>
    <row r="99" spans="1:46" s="15" customFormat="1" ht="0.75" customHeight="1" x14ac:dyDescent="0.25">
      <c r="A99" s="17"/>
      <c r="D99" s="15">
        <v>0.14000000000000001</v>
      </c>
      <c r="E99" s="15">
        <v>0.25</v>
      </c>
      <c r="F99" s="15">
        <v>0.18</v>
      </c>
      <c r="G99" s="15">
        <v>0.11</v>
      </c>
      <c r="H99" s="15">
        <v>0.12</v>
      </c>
      <c r="I99" s="15">
        <v>0.18</v>
      </c>
      <c r="J99" s="15">
        <v>0.09</v>
      </c>
      <c r="K99" s="15">
        <v>0.12</v>
      </c>
      <c r="L99" s="15">
        <v>0.06</v>
      </c>
      <c r="M99" s="15">
        <v>0.2</v>
      </c>
      <c r="N99" s="15">
        <v>0.14000000000000001</v>
      </c>
      <c r="O99" s="15">
        <v>0.14000000000000001</v>
      </c>
      <c r="P99" s="15">
        <v>0.16</v>
      </c>
      <c r="Q99" s="15">
        <v>0.15</v>
      </c>
      <c r="R99" s="15">
        <v>0.13</v>
      </c>
      <c r="S99" s="15">
        <v>0.14000000000000001</v>
      </c>
      <c r="T99" s="15">
        <v>0.14000000000000001</v>
      </c>
      <c r="U99" s="15">
        <v>0.17</v>
      </c>
      <c r="V99" s="15">
        <v>0.3</v>
      </c>
      <c r="W99" s="15">
        <v>0.26</v>
      </c>
      <c r="X99" s="15">
        <v>0.12</v>
      </c>
      <c r="Y99" s="15">
        <v>0.19</v>
      </c>
      <c r="Z99" s="15">
        <v>0.19</v>
      </c>
      <c r="AA99" s="15">
        <v>0.12</v>
      </c>
      <c r="AB99" s="15">
        <v>0.14000000000000001</v>
      </c>
      <c r="AC99" s="15">
        <v>0.13</v>
      </c>
      <c r="AD99" s="15">
        <v>7.0000000000000007E-2</v>
      </c>
      <c r="AE99" s="15">
        <v>0.16</v>
      </c>
      <c r="AF99" s="15">
        <v>0.13</v>
      </c>
      <c r="AG99" s="15">
        <v>0.27</v>
      </c>
      <c r="AH99" s="15">
        <v>0.1</v>
      </c>
      <c r="AI99" s="15">
        <v>0.11</v>
      </c>
      <c r="AJ99" s="15">
        <v>0.12</v>
      </c>
      <c r="AK99" s="15">
        <v>0.18</v>
      </c>
      <c r="AL99" s="15">
        <v>0.28999999999999998</v>
      </c>
      <c r="AM99" s="15">
        <v>0.17</v>
      </c>
      <c r="AN99" s="15">
        <v>0.13</v>
      </c>
      <c r="AO99" s="15">
        <v>0.09</v>
      </c>
      <c r="AP99" s="15" t="s">
        <v>47</v>
      </c>
      <c r="AQ99" s="15">
        <v>0.05</v>
      </c>
    </row>
    <row r="100" spans="1:46" s="15" customFormat="1" ht="0.75" customHeight="1" x14ac:dyDescent="0.25">
      <c r="A100" s="17"/>
      <c r="C100" s="15" t="s">
        <v>151</v>
      </c>
      <c r="D100" s="15">
        <v>963</v>
      </c>
      <c r="E100" s="15">
        <v>9</v>
      </c>
      <c r="F100" s="15">
        <v>20</v>
      </c>
      <c r="G100" s="15">
        <v>25</v>
      </c>
      <c r="H100" s="15">
        <v>51</v>
      </c>
      <c r="I100" s="15">
        <v>21</v>
      </c>
      <c r="J100" s="15">
        <v>16</v>
      </c>
      <c r="K100" s="15">
        <v>13</v>
      </c>
      <c r="L100" s="15">
        <v>41</v>
      </c>
      <c r="M100" s="15">
        <v>19</v>
      </c>
      <c r="N100" s="15">
        <v>24</v>
      </c>
      <c r="O100" s="15">
        <v>24</v>
      </c>
      <c r="P100" s="15">
        <v>41</v>
      </c>
      <c r="Q100" s="15">
        <v>36</v>
      </c>
      <c r="R100" s="15">
        <v>38</v>
      </c>
      <c r="S100" s="15">
        <v>29</v>
      </c>
      <c r="T100" s="15">
        <v>76</v>
      </c>
      <c r="U100" s="15">
        <v>14</v>
      </c>
      <c r="V100" s="15">
        <v>9</v>
      </c>
      <c r="W100" s="15">
        <v>20</v>
      </c>
      <c r="X100" s="15">
        <v>39</v>
      </c>
      <c r="Y100" s="15">
        <v>15</v>
      </c>
      <c r="Z100" s="15">
        <v>19</v>
      </c>
      <c r="AA100" s="15">
        <v>39</v>
      </c>
      <c r="AB100" s="15">
        <v>32</v>
      </c>
      <c r="AC100" s="15">
        <v>19</v>
      </c>
      <c r="AD100" s="15">
        <v>24</v>
      </c>
      <c r="AE100" s="15">
        <v>21</v>
      </c>
      <c r="AF100" s="15">
        <v>6</v>
      </c>
      <c r="AG100" s="15">
        <v>23</v>
      </c>
      <c r="AH100" s="15">
        <v>63</v>
      </c>
      <c r="AI100" s="15">
        <v>18</v>
      </c>
      <c r="AJ100" s="15">
        <v>9</v>
      </c>
      <c r="AK100" s="15">
        <v>22</v>
      </c>
      <c r="AL100" s="15">
        <v>11</v>
      </c>
      <c r="AM100" s="15">
        <v>18</v>
      </c>
      <c r="AN100" s="15">
        <v>19</v>
      </c>
      <c r="AO100" s="15">
        <v>25</v>
      </c>
      <c r="AP100" s="15">
        <v>7</v>
      </c>
      <c r="AQ100" s="15">
        <v>10</v>
      </c>
    </row>
    <row r="101" spans="1:46" s="15" customFormat="1" ht="0.75" customHeight="1" x14ac:dyDescent="0.25">
      <c r="A101" s="17"/>
      <c r="D101" s="15">
        <v>0.38</v>
      </c>
      <c r="E101" s="15">
        <v>0.33</v>
      </c>
      <c r="F101" s="15">
        <v>0.41</v>
      </c>
      <c r="G101" s="15">
        <v>0.47</v>
      </c>
      <c r="H101" s="15">
        <v>0.47</v>
      </c>
      <c r="I101" s="15">
        <v>0.36</v>
      </c>
      <c r="J101" s="15">
        <v>0.41</v>
      </c>
      <c r="K101" s="15">
        <v>0.33</v>
      </c>
      <c r="L101" s="15">
        <v>0.46</v>
      </c>
      <c r="M101" s="15">
        <v>0.36</v>
      </c>
      <c r="N101" s="15">
        <v>0.28999999999999998</v>
      </c>
      <c r="O101" s="15">
        <v>0.33</v>
      </c>
      <c r="P101" s="15">
        <v>0.42</v>
      </c>
      <c r="Q101" s="15">
        <v>0.42</v>
      </c>
      <c r="R101" s="15">
        <v>0.44</v>
      </c>
      <c r="S101" s="15">
        <v>0.43</v>
      </c>
      <c r="T101" s="15">
        <v>0.43</v>
      </c>
      <c r="U101" s="15">
        <v>0.37</v>
      </c>
      <c r="V101" s="15">
        <v>0.3</v>
      </c>
      <c r="W101" s="15">
        <v>0.31</v>
      </c>
      <c r="X101" s="15">
        <v>0.32</v>
      </c>
      <c r="Y101" s="15">
        <v>0.27</v>
      </c>
      <c r="Z101" s="15">
        <v>0.38</v>
      </c>
      <c r="AA101" s="15">
        <v>0.42</v>
      </c>
      <c r="AB101" s="15">
        <v>0.4</v>
      </c>
      <c r="AC101" s="15">
        <v>0.33</v>
      </c>
      <c r="AD101" s="15">
        <v>0.42</v>
      </c>
      <c r="AE101" s="15">
        <v>0.4</v>
      </c>
      <c r="AF101" s="15">
        <v>0.26</v>
      </c>
      <c r="AG101" s="15">
        <v>0.36</v>
      </c>
      <c r="AH101" s="15">
        <v>0.33</v>
      </c>
      <c r="AI101" s="15">
        <v>0.46</v>
      </c>
      <c r="AJ101" s="15">
        <v>0.32</v>
      </c>
      <c r="AK101" s="15">
        <v>0.38</v>
      </c>
      <c r="AL101" s="15">
        <v>0.35</v>
      </c>
      <c r="AM101" s="15">
        <v>0.33</v>
      </c>
      <c r="AN101" s="15">
        <v>0.4</v>
      </c>
      <c r="AO101" s="15">
        <v>0.36</v>
      </c>
      <c r="AP101" s="15">
        <v>0.4</v>
      </c>
      <c r="AQ101" s="15">
        <v>0.43</v>
      </c>
    </row>
    <row r="102" spans="1:46" s="15" customFormat="1" ht="0.75" customHeight="1" x14ac:dyDescent="0.25">
      <c r="A102" s="18">
        <v>41030</v>
      </c>
      <c r="B102" s="15" t="s">
        <v>152</v>
      </c>
    </row>
    <row r="103" spans="1:46" s="15" customFormat="1" ht="0.75" customHeight="1" x14ac:dyDescent="0.25">
      <c r="A103" s="17"/>
    </row>
    <row r="104" spans="1:46" s="15" customFormat="1" ht="0.75" customHeight="1" x14ac:dyDescent="0.25">
      <c r="A104" s="17"/>
    </row>
    <row r="105" spans="1:46" s="15" customFormat="1" ht="0.75" customHeight="1" x14ac:dyDescent="0.25">
      <c r="A105" s="17"/>
    </row>
    <row r="106" spans="1:46" s="15" customFormat="1" ht="0.75" customHeight="1" x14ac:dyDescent="0.25">
      <c r="A106" s="17"/>
      <c r="B106" s="15" t="s">
        <v>42</v>
      </c>
      <c r="D106" s="15" t="s">
        <v>1</v>
      </c>
      <c r="E106" s="15" t="s">
        <v>2</v>
      </c>
      <c r="AR106" s="15" t="s">
        <v>52</v>
      </c>
    </row>
    <row r="107" spans="1:46" s="15" customFormat="1" ht="0.75" customHeight="1" x14ac:dyDescent="0.25">
      <c r="A107" s="17"/>
      <c r="E107" s="15" t="s">
        <v>3</v>
      </c>
      <c r="F107" s="15" t="s">
        <v>4</v>
      </c>
      <c r="G107" s="15" t="s">
        <v>5</v>
      </c>
      <c r="H107" s="15" t="s">
        <v>6</v>
      </c>
      <c r="I107" s="15" t="s">
        <v>7</v>
      </c>
      <c r="J107" s="15" t="s">
        <v>8</v>
      </c>
      <c r="K107" s="15" t="s">
        <v>9</v>
      </c>
      <c r="L107" s="15" t="s">
        <v>10</v>
      </c>
      <c r="M107" s="15" t="s">
        <v>11</v>
      </c>
      <c r="N107" s="15" t="s">
        <v>12</v>
      </c>
      <c r="O107" s="15" t="s">
        <v>13</v>
      </c>
      <c r="P107" s="15" t="s">
        <v>14</v>
      </c>
      <c r="Q107" s="15" t="s">
        <v>15</v>
      </c>
      <c r="R107" s="15" t="s">
        <v>16</v>
      </c>
      <c r="S107" s="15" t="s">
        <v>17</v>
      </c>
      <c r="T107" s="15" t="s">
        <v>18</v>
      </c>
      <c r="U107" s="15" t="s">
        <v>19</v>
      </c>
      <c r="V107" s="15" t="s">
        <v>20</v>
      </c>
      <c r="W107" s="15" t="s">
        <v>21</v>
      </c>
      <c r="X107" s="15" t="s">
        <v>22</v>
      </c>
      <c r="Y107" s="15" t="s">
        <v>23</v>
      </c>
      <c r="Z107" s="15" t="s">
        <v>24</v>
      </c>
      <c r="AA107" s="15" t="s">
        <v>25</v>
      </c>
      <c r="AB107" s="15" t="s">
        <v>26</v>
      </c>
      <c r="AC107" s="15" t="s">
        <v>27</v>
      </c>
      <c r="AD107" s="15" t="s">
        <v>28</v>
      </c>
      <c r="AE107" s="15" t="s">
        <v>29</v>
      </c>
      <c r="AF107" s="15" t="s">
        <v>30</v>
      </c>
      <c r="AG107" s="15" t="s">
        <v>31</v>
      </c>
      <c r="AH107" s="15" t="s">
        <v>32</v>
      </c>
      <c r="AI107" s="15" t="s">
        <v>33</v>
      </c>
      <c r="AJ107" s="15" t="s">
        <v>34</v>
      </c>
      <c r="AK107" s="15" t="s">
        <v>35</v>
      </c>
      <c r="AL107" s="15" t="s">
        <v>36</v>
      </c>
      <c r="AM107" s="15" t="s">
        <v>37</v>
      </c>
      <c r="AN107" s="15" t="s">
        <v>38</v>
      </c>
      <c r="AO107" s="15" t="s">
        <v>39</v>
      </c>
      <c r="AP107" s="15" t="s">
        <v>40</v>
      </c>
      <c r="AQ107" s="15" t="s">
        <v>41</v>
      </c>
      <c r="AR107" s="15" t="s">
        <v>53</v>
      </c>
      <c r="AS107" s="15" t="s">
        <v>54</v>
      </c>
      <c r="AT107" s="15" t="s">
        <v>55</v>
      </c>
    </row>
    <row r="108" spans="1:46" s="15" customFormat="1" ht="0.75" customHeight="1" x14ac:dyDescent="0.25">
      <c r="A108" s="17"/>
      <c r="C108" s="15" t="s">
        <v>43</v>
      </c>
      <c r="D108" s="15">
        <v>2832</v>
      </c>
      <c r="E108" s="15">
        <v>22</v>
      </c>
      <c r="F108" s="15">
        <v>47</v>
      </c>
      <c r="G108" s="15">
        <v>39</v>
      </c>
      <c r="H108" s="15">
        <v>105</v>
      </c>
      <c r="I108" s="15">
        <v>48</v>
      </c>
      <c r="J108" s="15">
        <v>30</v>
      </c>
      <c r="K108" s="15">
        <v>34</v>
      </c>
      <c r="L108" s="15">
        <v>77</v>
      </c>
      <c r="M108" s="15">
        <v>44</v>
      </c>
      <c r="N108" s="15">
        <v>92</v>
      </c>
      <c r="O108" s="15">
        <v>59</v>
      </c>
      <c r="P108" s="15">
        <v>67</v>
      </c>
      <c r="Q108" s="15">
        <v>101</v>
      </c>
      <c r="R108" s="15">
        <v>96</v>
      </c>
      <c r="S108" s="15">
        <v>47</v>
      </c>
      <c r="T108" s="15">
        <v>157</v>
      </c>
      <c r="U108" s="15">
        <v>42</v>
      </c>
      <c r="V108" s="15">
        <v>24</v>
      </c>
      <c r="W108" s="15">
        <v>44</v>
      </c>
      <c r="X108" s="15">
        <v>97</v>
      </c>
      <c r="Y108" s="15">
        <v>57</v>
      </c>
      <c r="Z108" s="15">
        <v>44</v>
      </c>
      <c r="AA108" s="15">
        <v>89</v>
      </c>
      <c r="AB108" s="15">
        <v>86</v>
      </c>
      <c r="AC108" s="15">
        <v>30</v>
      </c>
      <c r="AD108" s="15">
        <v>54</v>
      </c>
      <c r="AE108" s="15">
        <v>45</v>
      </c>
      <c r="AF108" s="15">
        <v>21</v>
      </c>
      <c r="AG108" s="15">
        <v>54</v>
      </c>
      <c r="AH108" s="15">
        <v>183</v>
      </c>
      <c r="AI108" s="15">
        <v>44</v>
      </c>
      <c r="AJ108" s="15">
        <v>18</v>
      </c>
      <c r="AK108" s="15">
        <v>46</v>
      </c>
      <c r="AL108" s="15">
        <v>17</v>
      </c>
      <c r="AM108" s="15">
        <v>50</v>
      </c>
      <c r="AN108" s="15">
        <v>41</v>
      </c>
      <c r="AO108" s="15">
        <v>65</v>
      </c>
      <c r="AP108" s="15">
        <v>15</v>
      </c>
      <c r="AQ108" s="15">
        <v>13</v>
      </c>
      <c r="AR108" s="15">
        <v>925</v>
      </c>
      <c r="AS108" s="15">
        <v>1419</v>
      </c>
      <c r="AT108" s="15">
        <v>488</v>
      </c>
    </row>
    <row r="109" spans="1:46" s="15" customFormat="1" ht="0.75" customHeight="1" x14ac:dyDescent="0.25">
      <c r="A109" s="17"/>
    </row>
    <row r="110" spans="1:46" s="15" customFormat="1" ht="0.75" customHeight="1" x14ac:dyDescent="0.25">
      <c r="A110" s="17"/>
      <c r="B110" s="15" t="s">
        <v>153</v>
      </c>
      <c r="C110" s="15" t="s">
        <v>44</v>
      </c>
      <c r="D110" s="15">
        <v>2830</v>
      </c>
      <c r="E110" s="15">
        <v>26</v>
      </c>
      <c r="F110" s="15">
        <v>46</v>
      </c>
      <c r="G110" s="15">
        <v>46</v>
      </c>
      <c r="H110" s="15">
        <v>101</v>
      </c>
      <c r="I110" s="15">
        <v>50</v>
      </c>
      <c r="J110" s="15">
        <v>35</v>
      </c>
      <c r="K110" s="15">
        <v>40</v>
      </c>
      <c r="L110" s="15">
        <v>69</v>
      </c>
      <c r="M110" s="15">
        <v>46</v>
      </c>
      <c r="N110" s="15">
        <v>89</v>
      </c>
      <c r="O110" s="15">
        <v>61</v>
      </c>
      <c r="P110" s="15">
        <v>79</v>
      </c>
      <c r="Q110" s="15">
        <v>80</v>
      </c>
      <c r="R110" s="15">
        <v>92</v>
      </c>
      <c r="S110" s="15">
        <v>56</v>
      </c>
      <c r="T110" s="15">
        <v>163</v>
      </c>
      <c r="U110" s="15">
        <v>33</v>
      </c>
      <c r="V110" s="15">
        <v>27</v>
      </c>
      <c r="W110" s="15">
        <v>52</v>
      </c>
      <c r="X110" s="15">
        <v>110</v>
      </c>
      <c r="Y110" s="15">
        <v>51</v>
      </c>
      <c r="Z110" s="15">
        <v>52</v>
      </c>
      <c r="AA110" s="15">
        <v>83</v>
      </c>
      <c r="AB110" s="15">
        <v>67</v>
      </c>
      <c r="AC110" s="15">
        <v>52</v>
      </c>
      <c r="AD110" s="15">
        <v>49</v>
      </c>
      <c r="AE110" s="15">
        <v>44</v>
      </c>
      <c r="AF110" s="15">
        <v>24</v>
      </c>
      <c r="AG110" s="15">
        <v>52</v>
      </c>
      <c r="AH110" s="15">
        <v>165</v>
      </c>
      <c r="AI110" s="15">
        <v>36</v>
      </c>
      <c r="AJ110" s="15">
        <v>21</v>
      </c>
      <c r="AK110" s="15">
        <v>48</v>
      </c>
      <c r="AL110" s="15">
        <v>29</v>
      </c>
      <c r="AM110" s="15">
        <v>49</v>
      </c>
      <c r="AN110" s="15">
        <v>48</v>
      </c>
      <c r="AO110" s="15">
        <v>68</v>
      </c>
      <c r="AP110" s="15">
        <v>18</v>
      </c>
      <c r="AQ110" s="15">
        <v>15</v>
      </c>
      <c r="AR110" s="15">
        <v>914</v>
      </c>
      <c r="AS110" s="15">
        <v>1451</v>
      </c>
      <c r="AT110" s="15">
        <v>466</v>
      </c>
    </row>
    <row r="111" spans="1:46" s="15" customFormat="1" ht="0.75" customHeight="1" x14ac:dyDescent="0.25">
      <c r="A111" s="17"/>
    </row>
    <row r="112" spans="1:46" s="15" customFormat="1" ht="0.75" customHeight="1" x14ac:dyDescent="0.25">
      <c r="A112" s="17"/>
      <c r="C112" s="15" t="s">
        <v>154</v>
      </c>
      <c r="D112" s="15">
        <v>18</v>
      </c>
      <c r="E112" s="15" t="s">
        <v>47</v>
      </c>
      <c r="F112" s="15" t="s">
        <v>47</v>
      </c>
      <c r="G112" s="15" t="s">
        <v>47</v>
      </c>
      <c r="H112" s="15" t="s">
        <v>47</v>
      </c>
      <c r="I112" s="15" t="s">
        <v>47</v>
      </c>
      <c r="J112" s="15" t="s">
        <v>47</v>
      </c>
      <c r="K112" s="15" t="s">
        <v>47</v>
      </c>
      <c r="L112" s="15" t="s">
        <v>47</v>
      </c>
      <c r="M112" s="15" t="s">
        <v>47</v>
      </c>
      <c r="N112" s="15">
        <v>2</v>
      </c>
      <c r="O112" s="15" t="s">
        <v>47</v>
      </c>
      <c r="P112" s="15">
        <v>1</v>
      </c>
      <c r="Q112" s="15" t="s">
        <v>47</v>
      </c>
      <c r="R112" s="15">
        <v>1</v>
      </c>
      <c r="S112" s="15" t="s">
        <v>47</v>
      </c>
      <c r="T112" s="15">
        <v>3</v>
      </c>
      <c r="U112" s="15" t="s">
        <v>47</v>
      </c>
      <c r="V112" s="15" t="s">
        <v>47</v>
      </c>
      <c r="W112" s="15" t="s">
        <v>47</v>
      </c>
      <c r="X112" s="15">
        <v>3</v>
      </c>
      <c r="Y112" s="15" t="s">
        <v>47</v>
      </c>
      <c r="Z112" s="15" t="s">
        <v>47</v>
      </c>
      <c r="AA112" s="15" t="s">
        <v>47</v>
      </c>
      <c r="AB112" s="15" t="s">
        <v>47</v>
      </c>
      <c r="AC112" s="15" t="s">
        <v>47</v>
      </c>
      <c r="AD112" s="15" t="s">
        <v>47</v>
      </c>
      <c r="AE112" s="15">
        <v>1</v>
      </c>
      <c r="AF112" s="15" t="s">
        <v>47</v>
      </c>
      <c r="AG112" s="15" t="s">
        <v>47</v>
      </c>
      <c r="AH112" s="15">
        <v>3</v>
      </c>
      <c r="AI112" s="15" t="s">
        <v>47</v>
      </c>
      <c r="AJ112" s="15" t="s">
        <v>47</v>
      </c>
      <c r="AK112" s="15" t="s">
        <v>47</v>
      </c>
      <c r="AL112" s="15" t="s">
        <v>47</v>
      </c>
      <c r="AM112" s="15" t="s">
        <v>47</v>
      </c>
      <c r="AN112" s="15" t="s">
        <v>47</v>
      </c>
      <c r="AO112" s="15">
        <v>1</v>
      </c>
      <c r="AP112" s="15" t="s">
        <v>47</v>
      </c>
      <c r="AQ112" s="15" t="s">
        <v>47</v>
      </c>
      <c r="AR112" s="15">
        <v>7</v>
      </c>
      <c r="AS112" s="15">
        <v>9</v>
      </c>
      <c r="AT112" s="15">
        <v>2</v>
      </c>
    </row>
    <row r="113" spans="1:46" s="15" customFormat="1" ht="0.75" customHeight="1" x14ac:dyDescent="0.25">
      <c r="A113" s="17"/>
      <c r="D113" s="15">
        <v>0.01</v>
      </c>
      <c r="E113" s="15" t="s">
        <v>47</v>
      </c>
      <c r="F113" s="15" t="s">
        <v>47</v>
      </c>
      <c r="G113" s="15" t="s">
        <v>47</v>
      </c>
      <c r="H113" s="15" t="s">
        <v>47</v>
      </c>
      <c r="I113" s="15" t="s">
        <v>47</v>
      </c>
      <c r="J113" s="15" t="s">
        <v>47</v>
      </c>
      <c r="K113" s="15" t="s">
        <v>47</v>
      </c>
      <c r="L113" s="15" t="s">
        <v>47</v>
      </c>
      <c r="M113" s="15" t="s">
        <v>47</v>
      </c>
      <c r="N113" s="15">
        <v>0.02</v>
      </c>
      <c r="O113" s="15" t="s">
        <v>47</v>
      </c>
      <c r="P113" s="15">
        <v>0.01</v>
      </c>
      <c r="Q113" s="15" t="s">
        <v>47</v>
      </c>
      <c r="R113" s="15">
        <v>0.01</v>
      </c>
      <c r="S113" s="15" t="s">
        <v>47</v>
      </c>
      <c r="T113" s="15">
        <v>0.02</v>
      </c>
      <c r="U113" s="15" t="s">
        <v>47</v>
      </c>
      <c r="V113" s="15" t="s">
        <v>47</v>
      </c>
      <c r="W113" s="15" t="s">
        <v>47</v>
      </c>
      <c r="X113" s="15">
        <v>0.03</v>
      </c>
      <c r="Y113" s="15" t="s">
        <v>47</v>
      </c>
      <c r="Z113" s="15" t="s">
        <v>47</v>
      </c>
      <c r="AA113" s="15" t="s">
        <v>47</v>
      </c>
      <c r="AB113" s="15" t="s">
        <v>47</v>
      </c>
      <c r="AC113" s="15" t="s">
        <v>47</v>
      </c>
      <c r="AD113" s="15" t="s">
        <v>47</v>
      </c>
      <c r="AE113" s="15">
        <v>0.02</v>
      </c>
      <c r="AF113" s="15" t="s">
        <v>47</v>
      </c>
      <c r="AG113" s="15" t="s">
        <v>47</v>
      </c>
      <c r="AH113" s="15">
        <v>0.02</v>
      </c>
      <c r="AI113" s="15" t="s">
        <v>47</v>
      </c>
      <c r="AJ113" s="15" t="s">
        <v>47</v>
      </c>
      <c r="AK113" s="15" t="s">
        <v>47</v>
      </c>
      <c r="AL113" s="15" t="s">
        <v>47</v>
      </c>
      <c r="AM113" s="15" t="s">
        <v>47</v>
      </c>
      <c r="AN113" s="15" t="s">
        <v>47</v>
      </c>
      <c r="AO113" s="15">
        <v>0.02</v>
      </c>
      <c r="AP113" s="15" t="s">
        <v>47</v>
      </c>
      <c r="AQ113" s="15" t="s">
        <v>47</v>
      </c>
      <c r="AR113" s="15">
        <v>0.01</v>
      </c>
      <c r="AS113" s="15">
        <v>0.01</v>
      </c>
      <c r="AT113" s="15">
        <v>0</v>
      </c>
    </row>
    <row r="114" spans="1:46" s="15" customFormat="1" ht="0.75" customHeight="1" x14ac:dyDescent="0.25">
      <c r="A114" s="17"/>
      <c r="C114" s="15" t="s">
        <v>155</v>
      </c>
      <c r="D114" s="15">
        <v>197</v>
      </c>
      <c r="E114" s="15" t="s">
        <v>47</v>
      </c>
      <c r="F114" s="15">
        <v>2</v>
      </c>
      <c r="G114" s="15" t="s">
        <v>47</v>
      </c>
      <c r="H114" s="15">
        <v>7</v>
      </c>
      <c r="I114" s="15">
        <v>3</v>
      </c>
      <c r="J114" s="15">
        <v>4</v>
      </c>
      <c r="K114" s="15">
        <v>4</v>
      </c>
      <c r="L114" s="15">
        <v>6</v>
      </c>
      <c r="M114" s="15">
        <v>5</v>
      </c>
      <c r="N114" s="15">
        <v>10</v>
      </c>
      <c r="O114" s="15">
        <v>2</v>
      </c>
      <c r="P114" s="15">
        <v>6</v>
      </c>
      <c r="Q114" s="15">
        <v>5</v>
      </c>
      <c r="R114" s="15">
        <v>7</v>
      </c>
      <c r="S114" s="15">
        <v>5</v>
      </c>
      <c r="T114" s="15">
        <v>15</v>
      </c>
      <c r="U114" s="15">
        <v>1</v>
      </c>
      <c r="V114" s="15">
        <v>3</v>
      </c>
      <c r="W114" s="15">
        <v>2</v>
      </c>
      <c r="X114" s="15">
        <v>7</v>
      </c>
      <c r="Y114" s="15">
        <v>3</v>
      </c>
      <c r="Z114" s="15">
        <v>4</v>
      </c>
      <c r="AA114" s="15">
        <v>4</v>
      </c>
      <c r="AB114" s="15">
        <v>2</v>
      </c>
      <c r="AC114" s="15">
        <v>3</v>
      </c>
      <c r="AD114" s="15">
        <v>3</v>
      </c>
      <c r="AE114" s="15">
        <v>7</v>
      </c>
      <c r="AF114" s="15">
        <v>3</v>
      </c>
      <c r="AG114" s="15">
        <v>6</v>
      </c>
      <c r="AH114" s="15">
        <v>13</v>
      </c>
      <c r="AI114" s="15">
        <v>1</v>
      </c>
      <c r="AJ114" s="15" t="s">
        <v>47</v>
      </c>
      <c r="AK114" s="15">
        <v>2</v>
      </c>
      <c r="AL114" s="15">
        <v>2</v>
      </c>
      <c r="AM114" s="15">
        <v>3</v>
      </c>
      <c r="AN114" s="15">
        <v>5</v>
      </c>
      <c r="AO114" s="15">
        <v>7</v>
      </c>
      <c r="AP114" s="15" t="s">
        <v>47</v>
      </c>
      <c r="AQ114" s="15" t="s">
        <v>47</v>
      </c>
      <c r="AR114" s="15">
        <v>65</v>
      </c>
      <c r="AS114" s="15">
        <v>104</v>
      </c>
      <c r="AT114" s="15">
        <v>27</v>
      </c>
    </row>
    <row r="115" spans="1:46" s="15" customFormat="1" ht="0.75" customHeight="1" x14ac:dyDescent="0.25">
      <c r="A115" s="17"/>
      <c r="D115" s="15">
        <v>7.0000000000000007E-2</v>
      </c>
      <c r="E115" s="15" t="s">
        <v>47</v>
      </c>
      <c r="F115" s="15">
        <v>0.04</v>
      </c>
      <c r="G115" s="15" t="s">
        <v>47</v>
      </c>
      <c r="H115" s="15">
        <v>7.0000000000000007E-2</v>
      </c>
      <c r="I115" s="15">
        <v>0.06</v>
      </c>
      <c r="J115" s="15">
        <v>0.1</v>
      </c>
      <c r="K115" s="15">
        <v>0.09</v>
      </c>
      <c r="L115" s="15">
        <v>0.09</v>
      </c>
      <c r="M115" s="15">
        <v>0.11</v>
      </c>
      <c r="N115" s="15">
        <v>0.11</v>
      </c>
      <c r="O115" s="15">
        <v>0.03</v>
      </c>
      <c r="P115" s="15">
        <v>7.0000000000000007E-2</v>
      </c>
      <c r="Q115" s="15">
        <v>0.06</v>
      </c>
      <c r="R115" s="15">
        <v>0.08</v>
      </c>
      <c r="S115" s="15">
        <v>0.09</v>
      </c>
      <c r="T115" s="15">
        <v>0.09</v>
      </c>
      <c r="U115" s="15">
        <v>0.02</v>
      </c>
      <c r="V115" s="15">
        <v>0.13</v>
      </c>
      <c r="W115" s="15">
        <v>0.05</v>
      </c>
      <c r="X115" s="15">
        <v>0.06</v>
      </c>
      <c r="Y115" s="15">
        <v>0.05</v>
      </c>
      <c r="Z115" s="15">
        <v>7.0000000000000007E-2</v>
      </c>
      <c r="AA115" s="15">
        <v>0.04</v>
      </c>
      <c r="AB115" s="15">
        <v>0.03</v>
      </c>
      <c r="AC115" s="15">
        <v>7.0000000000000007E-2</v>
      </c>
      <c r="AD115" s="15">
        <v>0.06</v>
      </c>
      <c r="AE115" s="15">
        <v>0.16</v>
      </c>
      <c r="AF115" s="15">
        <v>0.14000000000000001</v>
      </c>
      <c r="AG115" s="15">
        <v>0.11</v>
      </c>
      <c r="AH115" s="15">
        <v>0.08</v>
      </c>
      <c r="AI115" s="15">
        <v>0.02</v>
      </c>
      <c r="AJ115" s="15" t="s">
        <v>47</v>
      </c>
      <c r="AK115" s="15">
        <v>0.04</v>
      </c>
      <c r="AL115" s="15">
        <v>0.06</v>
      </c>
      <c r="AM115" s="15">
        <v>0.06</v>
      </c>
      <c r="AN115" s="15">
        <v>0.1</v>
      </c>
      <c r="AO115" s="15">
        <v>0.11</v>
      </c>
      <c r="AP115" s="15" t="s">
        <v>47</v>
      </c>
      <c r="AQ115" s="15" t="s">
        <v>47</v>
      </c>
      <c r="AR115" s="15">
        <v>7.0000000000000007E-2</v>
      </c>
      <c r="AS115" s="15">
        <v>7.0000000000000007E-2</v>
      </c>
      <c r="AT115" s="15">
        <v>0.06</v>
      </c>
    </row>
    <row r="116" spans="1:46" s="15" customFormat="1" ht="0.75" customHeight="1" x14ac:dyDescent="0.25">
      <c r="A116" s="17"/>
      <c r="C116" s="15" t="s">
        <v>156</v>
      </c>
      <c r="D116" s="15">
        <v>473</v>
      </c>
      <c r="E116" s="15">
        <v>8</v>
      </c>
      <c r="F116" s="15">
        <v>8</v>
      </c>
      <c r="G116" s="15">
        <v>5</v>
      </c>
      <c r="H116" s="15">
        <v>13</v>
      </c>
      <c r="I116" s="15">
        <v>10</v>
      </c>
      <c r="J116" s="15">
        <v>4</v>
      </c>
      <c r="K116" s="15">
        <v>6</v>
      </c>
      <c r="L116" s="15">
        <v>14</v>
      </c>
      <c r="M116" s="15">
        <v>5</v>
      </c>
      <c r="N116" s="15">
        <v>23</v>
      </c>
      <c r="O116" s="15">
        <v>8</v>
      </c>
      <c r="P116" s="15">
        <v>14</v>
      </c>
      <c r="Q116" s="15">
        <v>12</v>
      </c>
      <c r="R116" s="15">
        <v>17</v>
      </c>
      <c r="S116" s="15">
        <v>11</v>
      </c>
      <c r="T116" s="15">
        <v>25</v>
      </c>
      <c r="U116" s="15">
        <v>3</v>
      </c>
      <c r="V116" s="15">
        <v>3</v>
      </c>
      <c r="W116" s="15">
        <v>13</v>
      </c>
      <c r="X116" s="15">
        <v>16</v>
      </c>
      <c r="Y116" s="15">
        <v>7</v>
      </c>
      <c r="Z116" s="15">
        <v>6</v>
      </c>
      <c r="AA116" s="15">
        <v>11</v>
      </c>
      <c r="AB116" s="15">
        <v>10</v>
      </c>
      <c r="AC116" s="15">
        <v>5</v>
      </c>
      <c r="AD116" s="15">
        <v>7</v>
      </c>
      <c r="AE116" s="15">
        <v>3</v>
      </c>
      <c r="AF116" s="15">
        <v>6</v>
      </c>
      <c r="AG116" s="15">
        <v>6</v>
      </c>
      <c r="AH116" s="15">
        <v>34</v>
      </c>
      <c r="AI116" s="15">
        <v>7</v>
      </c>
      <c r="AJ116" s="15" t="s">
        <v>47</v>
      </c>
      <c r="AK116" s="15">
        <v>13</v>
      </c>
      <c r="AL116" s="15">
        <v>9</v>
      </c>
      <c r="AM116" s="15">
        <v>11</v>
      </c>
      <c r="AN116" s="15">
        <v>7</v>
      </c>
      <c r="AO116" s="15">
        <v>8</v>
      </c>
      <c r="AP116" s="15">
        <v>2</v>
      </c>
      <c r="AQ116" s="15">
        <v>2</v>
      </c>
      <c r="AR116" s="15">
        <v>150</v>
      </c>
      <c r="AS116" s="15">
        <v>233</v>
      </c>
      <c r="AT116" s="15">
        <v>91</v>
      </c>
    </row>
    <row r="117" spans="1:46" s="15" customFormat="1" ht="0.75" customHeight="1" x14ac:dyDescent="0.25">
      <c r="A117" s="17"/>
      <c r="D117" s="15">
        <v>0.17</v>
      </c>
      <c r="E117" s="15">
        <v>0.32</v>
      </c>
      <c r="F117" s="15">
        <v>0.17</v>
      </c>
      <c r="G117" s="15">
        <v>0.1</v>
      </c>
      <c r="H117" s="15">
        <v>0.12</v>
      </c>
      <c r="I117" s="15">
        <v>0.21</v>
      </c>
      <c r="J117" s="15">
        <v>0.1</v>
      </c>
      <c r="K117" s="15">
        <v>0.15</v>
      </c>
      <c r="L117" s="15">
        <v>0.19</v>
      </c>
      <c r="M117" s="15">
        <v>0.11</v>
      </c>
      <c r="N117" s="15">
        <v>0.26</v>
      </c>
      <c r="O117" s="15">
        <v>0.14000000000000001</v>
      </c>
      <c r="P117" s="15">
        <v>0.18</v>
      </c>
      <c r="Q117" s="15">
        <v>0.15</v>
      </c>
      <c r="R117" s="15">
        <v>0.18</v>
      </c>
      <c r="S117" s="15">
        <v>0.19</v>
      </c>
      <c r="T117" s="15">
        <v>0.15</v>
      </c>
      <c r="U117" s="15">
        <v>0.09</v>
      </c>
      <c r="V117" s="15">
        <v>0.13</v>
      </c>
      <c r="W117" s="15">
        <v>0.25</v>
      </c>
      <c r="X117" s="15">
        <v>0.14000000000000001</v>
      </c>
      <c r="Y117" s="15">
        <v>0.14000000000000001</v>
      </c>
      <c r="Z117" s="15">
        <v>0.11</v>
      </c>
      <c r="AA117" s="15">
        <v>0.13</v>
      </c>
      <c r="AB117" s="15">
        <v>0.15</v>
      </c>
      <c r="AC117" s="15">
        <v>0.1</v>
      </c>
      <c r="AD117" s="15">
        <v>0.15</v>
      </c>
      <c r="AE117" s="15">
        <v>7.0000000000000007E-2</v>
      </c>
      <c r="AF117" s="15">
        <v>0.24</v>
      </c>
      <c r="AG117" s="15">
        <v>0.11</v>
      </c>
      <c r="AH117" s="15">
        <v>0.21</v>
      </c>
      <c r="AI117" s="15">
        <v>0.18</v>
      </c>
      <c r="AJ117" s="15" t="s">
        <v>47</v>
      </c>
      <c r="AK117" s="15">
        <v>0.28000000000000003</v>
      </c>
      <c r="AL117" s="15">
        <v>0.28999999999999998</v>
      </c>
      <c r="AM117" s="15">
        <v>0.22</v>
      </c>
      <c r="AN117" s="15">
        <v>0.15</v>
      </c>
      <c r="AO117" s="15">
        <v>0.13</v>
      </c>
      <c r="AP117" s="15">
        <v>0.13</v>
      </c>
      <c r="AQ117" s="15">
        <v>0.15</v>
      </c>
      <c r="AR117" s="15">
        <v>0.16</v>
      </c>
      <c r="AS117" s="15">
        <v>0.16</v>
      </c>
      <c r="AT117" s="15">
        <v>0.2</v>
      </c>
    </row>
    <row r="118" spans="1:46" s="15" customFormat="1" ht="0.75" customHeight="1" x14ac:dyDescent="0.25">
      <c r="A118" s="17"/>
      <c r="C118" s="15" t="s">
        <v>157</v>
      </c>
      <c r="D118" s="15">
        <v>610</v>
      </c>
      <c r="E118" s="15">
        <v>5</v>
      </c>
      <c r="F118" s="15">
        <v>10</v>
      </c>
      <c r="G118" s="15">
        <v>14</v>
      </c>
      <c r="H118" s="15">
        <v>20</v>
      </c>
      <c r="I118" s="15">
        <v>6</v>
      </c>
      <c r="J118" s="15">
        <v>8</v>
      </c>
      <c r="K118" s="15">
        <v>5</v>
      </c>
      <c r="L118" s="15">
        <v>9</v>
      </c>
      <c r="M118" s="15">
        <v>14</v>
      </c>
      <c r="N118" s="15">
        <v>20</v>
      </c>
      <c r="O118" s="15">
        <v>5</v>
      </c>
      <c r="P118" s="15">
        <v>14</v>
      </c>
      <c r="Q118" s="15">
        <v>17</v>
      </c>
      <c r="R118" s="15">
        <v>21</v>
      </c>
      <c r="S118" s="15">
        <v>12</v>
      </c>
      <c r="T118" s="15">
        <v>31</v>
      </c>
      <c r="U118" s="15">
        <v>12</v>
      </c>
      <c r="V118" s="15">
        <v>7</v>
      </c>
      <c r="W118" s="15">
        <v>8</v>
      </c>
      <c r="X118" s="15">
        <v>24</v>
      </c>
      <c r="Y118" s="15">
        <v>15</v>
      </c>
      <c r="Z118" s="15">
        <v>11</v>
      </c>
      <c r="AA118" s="15">
        <v>15</v>
      </c>
      <c r="AB118" s="15">
        <v>16</v>
      </c>
      <c r="AC118" s="15">
        <v>15</v>
      </c>
      <c r="AD118" s="15">
        <v>14</v>
      </c>
      <c r="AE118" s="15">
        <v>4</v>
      </c>
      <c r="AF118" s="15">
        <v>7</v>
      </c>
      <c r="AG118" s="15">
        <v>14</v>
      </c>
      <c r="AH118" s="15">
        <v>37</v>
      </c>
      <c r="AI118" s="15">
        <v>7</v>
      </c>
      <c r="AJ118" s="15">
        <v>9</v>
      </c>
      <c r="AK118" s="15">
        <v>5</v>
      </c>
      <c r="AL118" s="15">
        <v>2</v>
      </c>
      <c r="AM118" s="15">
        <v>12</v>
      </c>
      <c r="AN118" s="15">
        <v>13</v>
      </c>
      <c r="AO118" s="15">
        <v>18</v>
      </c>
      <c r="AP118" s="15">
        <v>7</v>
      </c>
      <c r="AQ118" s="15">
        <v>3</v>
      </c>
      <c r="AR118" s="15">
        <v>187</v>
      </c>
      <c r="AS118" s="15">
        <v>330</v>
      </c>
      <c r="AT118" s="15">
        <v>93</v>
      </c>
    </row>
    <row r="119" spans="1:46" s="15" customFormat="1" ht="0.75" customHeight="1" x14ac:dyDescent="0.25">
      <c r="A119" s="17"/>
      <c r="D119" s="15">
        <v>0.22</v>
      </c>
      <c r="E119" s="15">
        <v>0.18</v>
      </c>
      <c r="F119" s="15">
        <v>0.21</v>
      </c>
      <c r="G119" s="15">
        <v>0.31</v>
      </c>
      <c r="H119" s="15">
        <v>0.2</v>
      </c>
      <c r="I119" s="15">
        <v>0.13</v>
      </c>
      <c r="J119" s="15">
        <v>0.23</v>
      </c>
      <c r="K119" s="15">
        <v>0.12</v>
      </c>
      <c r="L119" s="15">
        <v>0.13</v>
      </c>
      <c r="M119" s="15">
        <v>0.3</v>
      </c>
      <c r="N119" s="15">
        <v>0.23</v>
      </c>
      <c r="O119" s="15">
        <v>0.08</v>
      </c>
      <c r="P119" s="15">
        <v>0.18</v>
      </c>
      <c r="Q119" s="15">
        <v>0.21</v>
      </c>
      <c r="R119" s="15">
        <v>0.22</v>
      </c>
      <c r="S119" s="15">
        <v>0.21</v>
      </c>
      <c r="T119" s="15">
        <v>0.19</v>
      </c>
      <c r="U119" s="15">
        <v>0.36</v>
      </c>
      <c r="V119" s="15">
        <v>0.25</v>
      </c>
      <c r="W119" s="15">
        <v>0.16</v>
      </c>
      <c r="X119" s="15">
        <v>0.22</v>
      </c>
      <c r="Y119" s="15">
        <v>0.3</v>
      </c>
      <c r="Z119" s="15">
        <v>0.2</v>
      </c>
      <c r="AA119" s="15">
        <v>0.18</v>
      </c>
      <c r="AB119" s="15">
        <v>0.23</v>
      </c>
      <c r="AC119" s="15">
        <v>0.3</v>
      </c>
      <c r="AD119" s="15">
        <v>0.28000000000000003</v>
      </c>
      <c r="AE119" s="15">
        <v>0.09</v>
      </c>
      <c r="AF119" s="15">
        <v>0.28999999999999998</v>
      </c>
      <c r="AG119" s="15">
        <v>0.26</v>
      </c>
      <c r="AH119" s="15">
        <v>0.22</v>
      </c>
      <c r="AI119" s="15">
        <v>0.18</v>
      </c>
      <c r="AJ119" s="15">
        <v>0.44</v>
      </c>
      <c r="AK119" s="15">
        <v>0.11</v>
      </c>
      <c r="AL119" s="15">
        <v>0.06</v>
      </c>
      <c r="AM119" s="15">
        <v>0.24</v>
      </c>
      <c r="AN119" s="15">
        <v>0.27</v>
      </c>
      <c r="AO119" s="15">
        <v>0.26</v>
      </c>
      <c r="AP119" s="15">
        <v>0.4</v>
      </c>
      <c r="AQ119" s="15">
        <v>0.23</v>
      </c>
      <c r="AR119" s="15">
        <v>0.2</v>
      </c>
      <c r="AS119" s="15">
        <v>0.23</v>
      </c>
      <c r="AT119" s="15">
        <v>0.2</v>
      </c>
    </row>
    <row r="120" spans="1:46" s="15" customFormat="1" ht="0.75" customHeight="1" x14ac:dyDescent="0.25">
      <c r="A120" s="17"/>
      <c r="C120" s="15" t="s">
        <v>158</v>
      </c>
      <c r="D120" s="15">
        <v>443</v>
      </c>
      <c r="E120" s="15">
        <v>6</v>
      </c>
      <c r="F120" s="15">
        <v>8</v>
      </c>
      <c r="G120" s="15">
        <v>5</v>
      </c>
      <c r="H120" s="15">
        <v>20</v>
      </c>
      <c r="I120" s="15">
        <v>7</v>
      </c>
      <c r="J120" s="15">
        <v>7</v>
      </c>
      <c r="K120" s="15">
        <v>11</v>
      </c>
      <c r="L120" s="15">
        <v>5</v>
      </c>
      <c r="M120" s="15">
        <v>3</v>
      </c>
      <c r="N120" s="15">
        <v>11</v>
      </c>
      <c r="O120" s="15">
        <v>9</v>
      </c>
      <c r="P120" s="15">
        <v>14</v>
      </c>
      <c r="Q120" s="15">
        <v>13</v>
      </c>
      <c r="R120" s="15">
        <v>12</v>
      </c>
      <c r="S120" s="15">
        <v>6</v>
      </c>
      <c r="T120" s="15">
        <v>23</v>
      </c>
      <c r="U120" s="15">
        <v>6</v>
      </c>
      <c r="V120" s="15">
        <v>3</v>
      </c>
      <c r="W120" s="15">
        <v>11</v>
      </c>
      <c r="X120" s="15">
        <v>17</v>
      </c>
      <c r="Y120" s="15">
        <v>6</v>
      </c>
      <c r="Z120" s="15">
        <v>10</v>
      </c>
      <c r="AA120" s="15">
        <v>14</v>
      </c>
      <c r="AB120" s="15">
        <v>12</v>
      </c>
      <c r="AC120" s="15">
        <v>10</v>
      </c>
      <c r="AD120" s="15">
        <v>9</v>
      </c>
      <c r="AE120" s="15">
        <v>8</v>
      </c>
      <c r="AF120" s="15">
        <v>2</v>
      </c>
      <c r="AG120" s="15">
        <v>6</v>
      </c>
      <c r="AH120" s="15">
        <v>19</v>
      </c>
      <c r="AI120" s="15">
        <v>5</v>
      </c>
      <c r="AJ120" s="15">
        <v>4</v>
      </c>
      <c r="AK120" s="15">
        <v>8</v>
      </c>
      <c r="AL120" s="15">
        <v>7</v>
      </c>
      <c r="AM120" s="15">
        <v>8</v>
      </c>
      <c r="AN120" s="15">
        <v>2</v>
      </c>
      <c r="AO120" s="15">
        <v>8</v>
      </c>
      <c r="AP120" s="15">
        <v>1</v>
      </c>
      <c r="AQ120" s="15">
        <v>1</v>
      </c>
      <c r="AR120" s="15">
        <v>148</v>
      </c>
      <c r="AS120" s="15">
        <v>218</v>
      </c>
      <c r="AT120" s="15">
        <v>78</v>
      </c>
    </row>
    <row r="121" spans="1:46" s="15" customFormat="1" ht="0.75" customHeight="1" x14ac:dyDescent="0.25">
      <c r="A121" s="17"/>
      <c r="D121" s="15">
        <v>0.16</v>
      </c>
      <c r="E121" s="15">
        <v>0.23</v>
      </c>
      <c r="F121" s="15">
        <v>0.17</v>
      </c>
      <c r="G121" s="15">
        <v>0.1</v>
      </c>
      <c r="H121" s="15">
        <v>0.2</v>
      </c>
      <c r="I121" s="15">
        <v>0.15</v>
      </c>
      <c r="J121" s="15">
        <v>0.2</v>
      </c>
      <c r="K121" s="15">
        <v>0.26</v>
      </c>
      <c r="L121" s="15">
        <v>0.08</v>
      </c>
      <c r="M121" s="15">
        <v>7.0000000000000007E-2</v>
      </c>
      <c r="N121" s="15">
        <v>0.12</v>
      </c>
      <c r="O121" s="15">
        <v>0.15</v>
      </c>
      <c r="P121" s="15">
        <v>0.18</v>
      </c>
      <c r="Q121" s="15">
        <v>0.16</v>
      </c>
      <c r="R121" s="15">
        <v>0.13</v>
      </c>
      <c r="S121" s="15">
        <v>0.11</v>
      </c>
      <c r="T121" s="15">
        <v>0.14000000000000001</v>
      </c>
      <c r="U121" s="15">
        <v>0.17</v>
      </c>
      <c r="V121" s="15">
        <v>0.13</v>
      </c>
      <c r="W121" s="15">
        <v>0.2</v>
      </c>
      <c r="X121" s="15">
        <v>0.15</v>
      </c>
      <c r="Y121" s="15">
        <v>0.12</v>
      </c>
      <c r="Z121" s="15">
        <v>0.18</v>
      </c>
      <c r="AA121" s="15">
        <v>0.17</v>
      </c>
      <c r="AB121" s="15">
        <v>0.17</v>
      </c>
      <c r="AC121" s="15">
        <v>0.2</v>
      </c>
      <c r="AD121" s="15">
        <v>0.19</v>
      </c>
      <c r="AE121" s="15">
        <v>0.18</v>
      </c>
      <c r="AF121" s="15">
        <v>0.1</v>
      </c>
      <c r="AG121" s="15">
        <v>0.11</v>
      </c>
      <c r="AH121" s="15">
        <v>0.12</v>
      </c>
      <c r="AI121" s="15">
        <v>0.13</v>
      </c>
      <c r="AJ121" s="15">
        <v>0.17</v>
      </c>
      <c r="AK121" s="15">
        <v>0.17</v>
      </c>
      <c r="AL121" s="15">
        <v>0.24</v>
      </c>
      <c r="AM121" s="15">
        <v>0.16</v>
      </c>
      <c r="AN121" s="15">
        <v>0.05</v>
      </c>
      <c r="AO121" s="15">
        <v>0.12</v>
      </c>
      <c r="AP121" s="15">
        <v>7.0000000000000007E-2</v>
      </c>
      <c r="AQ121" s="15">
        <v>0.08</v>
      </c>
      <c r="AR121" s="15">
        <v>0.16</v>
      </c>
      <c r="AS121" s="15">
        <v>0.15</v>
      </c>
      <c r="AT121" s="15">
        <v>0.17</v>
      </c>
    </row>
    <row r="122" spans="1:46" s="15" customFormat="1" ht="0.75" customHeight="1" x14ac:dyDescent="0.25">
      <c r="A122" s="17"/>
      <c r="C122" s="15" t="s">
        <v>151</v>
      </c>
      <c r="D122" s="15">
        <v>1088</v>
      </c>
      <c r="E122" s="15">
        <v>7</v>
      </c>
      <c r="F122" s="15">
        <v>18</v>
      </c>
      <c r="G122" s="15">
        <v>23</v>
      </c>
      <c r="H122" s="15">
        <v>42</v>
      </c>
      <c r="I122" s="15">
        <v>23</v>
      </c>
      <c r="J122" s="15">
        <v>13</v>
      </c>
      <c r="K122" s="15">
        <v>15</v>
      </c>
      <c r="L122" s="15">
        <v>35</v>
      </c>
      <c r="M122" s="15">
        <v>19</v>
      </c>
      <c r="N122" s="15">
        <v>23</v>
      </c>
      <c r="O122" s="15">
        <v>36</v>
      </c>
      <c r="P122" s="15">
        <v>30</v>
      </c>
      <c r="Q122" s="15">
        <v>34</v>
      </c>
      <c r="R122" s="15">
        <v>34</v>
      </c>
      <c r="S122" s="15">
        <v>23</v>
      </c>
      <c r="T122" s="15">
        <v>67</v>
      </c>
      <c r="U122" s="15">
        <v>12</v>
      </c>
      <c r="V122" s="15">
        <v>10</v>
      </c>
      <c r="W122" s="15">
        <v>18</v>
      </c>
      <c r="X122" s="15">
        <v>43</v>
      </c>
      <c r="Y122" s="15">
        <v>20</v>
      </c>
      <c r="Z122" s="15">
        <v>23</v>
      </c>
      <c r="AA122" s="15">
        <v>39</v>
      </c>
      <c r="AB122" s="15">
        <v>27</v>
      </c>
      <c r="AC122" s="15">
        <v>17</v>
      </c>
      <c r="AD122" s="15">
        <v>16</v>
      </c>
      <c r="AE122" s="15">
        <v>21</v>
      </c>
      <c r="AF122" s="15">
        <v>6</v>
      </c>
      <c r="AG122" s="15">
        <v>21</v>
      </c>
      <c r="AH122" s="15">
        <v>59</v>
      </c>
      <c r="AI122" s="15">
        <v>17</v>
      </c>
      <c r="AJ122" s="15">
        <v>8</v>
      </c>
      <c r="AK122" s="15">
        <v>19</v>
      </c>
      <c r="AL122" s="15">
        <v>10</v>
      </c>
      <c r="AM122" s="15">
        <v>16</v>
      </c>
      <c r="AN122" s="15">
        <v>21</v>
      </c>
      <c r="AO122" s="15">
        <v>25</v>
      </c>
      <c r="AP122" s="15">
        <v>7</v>
      </c>
      <c r="AQ122" s="15">
        <v>8</v>
      </c>
      <c r="AR122" s="15">
        <v>357</v>
      </c>
      <c r="AS122" s="15">
        <v>557</v>
      </c>
      <c r="AT122" s="15">
        <v>175</v>
      </c>
    </row>
    <row r="123" spans="1:46" s="15" customFormat="1" ht="0.75" customHeight="1" x14ac:dyDescent="0.25">
      <c r="A123" s="17"/>
      <c r="D123" s="15">
        <v>0.38</v>
      </c>
      <c r="E123" s="15">
        <v>0.27</v>
      </c>
      <c r="F123" s="15">
        <v>0.4</v>
      </c>
      <c r="G123" s="15">
        <v>0.49</v>
      </c>
      <c r="H123" s="15">
        <v>0.41</v>
      </c>
      <c r="I123" s="15">
        <v>0.46</v>
      </c>
      <c r="J123" s="15">
        <v>0.37</v>
      </c>
      <c r="K123" s="15">
        <v>0.38</v>
      </c>
      <c r="L123" s="15">
        <v>0.51</v>
      </c>
      <c r="M123" s="15">
        <v>0.41</v>
      </c>
      <c r="N123" s="15">
        <v>0.26</v>
      </c>
      <c r="O123" s="15">
        <v>0.59</v>
      </c>
      <c r="P123" s="15">
        <v>0.37</v>
      </c>
      <c r="Q123" s="15">
        <v>0.43</v>
      </c>
      <c r="R123" s="15">
        <v>0.37</v>
      </c>
      <c r="S123" s="15">
        <v>0.4</v>
      </c>
      <c r="T123" s="15">
        <v>0.41</v>
      </c>
      <c r="U123" s="15">
        <v>0.36</v>
      </c>
      <c r="V123" s="15">
        <v>0.38</v>
      </c>
      <c r="W123" s="15">
        <v>0.34</v>
      </c>
      <c r="X123" s="15">
        <v>0.39</v>
      </c>
      <c r="Y123" s="15">
        <v>0.39</v>
      </c>
      <c r="Z123" s="15">
        <v>0.43</v>
      </c>
      <c r="AA123" s="15">
        <v>0.47</v>
      </c>
      <c r="AB123" s="15">
        <v>0.41</v>
      </c>
      <c r="AC123" s="15">
        <v>0.33</v>
      </c>
      <c r="AD123" s="15">
        <v>0.33</v>
      </c>
      <c r="AE123" s="15">
        <v>0.49</v>
      </c>
      <c r="AF123" s="15">
        <v>0.24</v>
      </c>
      <c r="AG123" s="15">
        <v>0.41</v>
      </c>
      <c r="AH123" s="15">
        <v>0.36</v>
      </c>
      <c r="AI123" s="15">
        <v>0.48</v>
      </c>
      <c r="AJ123" s="15">
        <v>0.39</v>
      </c>
      <c r="AK123" s="15">
        <v>0.39</v>
      </c>
      <c r="AL123" s="15">
        <v>0.35</v>
      </c>
      <c r="AM123" s="15">
        <v>0.32</v>
      </c>
      <c r="AN123" s="15">
        <v>0.44</v>
      </c>
      <c r="AO123" s="15">
        <v>0.37</v>
      </c>
      <c r="AP123" s="15">
        <v>0.4</v>
      </c>
      <c r="AQ123" s="15">
        <v>0.54</v>
      </c>
      <c r="AR123" s="15">
        <v>0.39</v>
      </c>
      <c r="AS123" s="15">
        <v>0.38</v>
      </c>
      <c r="AT123" s="15">
        <v>0.37</v>
      </c>
    </row>
    <row r="124" spans="1:46" s="15" customFormat="1" ht="0.75" customHeight="1" x14ac:dyDescent="0.25">
      <c r="A124" s="17"/>
    </row>
  </sheetData>
  <sortState ref="C57:AV63">
    <sortCondition ref="C57"/>
  </sortState>
  <mergeCells count="2">
    <mergeCell ref="A1:R1"/>
    <mergeCell ref="B2:P2"/>
  </mergeCells>
  <dataValidations count="2">
    <dataValidation type="list" allowBlank="1" showInputMessage="1" showErrorMessage="1" sqref="B2">
      <formula1>$C$24:$C$29</formula1>
    </dataValidation>
    <dataValidation type="list" allowBlank="1" showInputMessage="1" showErrorMessage="1" sqref="C14">
      <formula1>$C$41:$C$46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2"/>
  <sheetViews>
    <sheetView workbookViewId="0">
      <selection activeCell="B2" sqref="B2:P2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5703125" style="20" customWidth="1"/>
    <col min="19" max="47" width="0.140625" style="15" customWidth="1"/>
    <col min="48" max="16384" width="8.5703125" style="20" hidden="1"/>
  </cols>
  <sheetData>
    <row r="1" spans="1:47" s="23" customFormat="1" ht="20.25" x14ac:dyDescent="0.3">
      <c r="A1" s="67" t="s">
        <v>159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127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160</v>
      </c>
      <c r="C5" s="1"/>
      <c r="D5" s="1">
        <f t="shared" ref="D5:AQ5" si="0">LOOKUP($B$2,$C$24:$C$25,D$24:D$25)</f>
        <v>0.78</v>
      </c>
      <c r="E5" s="1">
        <f t="shared" si="0"/>
        <v>0</v>
      </c>
      <c r="F5" s="1">
        <f t="shared" si="0"/>
        <v>0</v>
      </c>
      <c r="G5" s="1">
        <f t="shared" si="0"/>
        <v>0.78</v>
      </c>
      <c r="H5" s="1">
        <f t="shared" si="0"/>
        <v>0.77</v>
      </c>
      <c r="I5" s="1">
        <f t="shared" si="0"/>
        <v>0.76</v>
      </c>
      <c r="J5" s="1">
        <f t="shared" si="0"/>
        <v>0</v>
      </c>
      <c r="K5" s="1">
        <f t="shared" si="0"/>
        <v>0</v>
      </c>
      <c r="L5" s="1">
        <f t="shared" si="0"/>
        <v>0.82</v>
      </c>
      <c r="M5" s="1">
        <f t="shared" si="0"/>
        <v>0.7</v>
      </c>
      <c r="N5" s="1">
        <f t="shared" si="0"/>
        <v>0.83</v>
      </c>
      <c r="O5" s="1">
        <f t="shared" si="0"/>
        <v>0.8</v>
      </c>
      <c r="P5" s="1">
        <f t="shared" si="0"/>
        <v>0.73</v>
      </c>
      <c r="Q5" s="1">
        <f t="shared" si="0"/>
        <v>0.79</v>
      </c>
      <c r="R5" s="1">
        <f t="shared" si="0"/>
        <v>0.7</v>
      </c>
      <c r="S5" s="14">
        <f t="shared" si="0"/>
        <v>0.82</v>
      </c>
      <c r="T5" s="14">
        <f t="shared" si="0"/>
        <v>0.76</v>
      </c>
      <c r="U5" s="14">
        <f t="shared" si="0"/>
        <v>0</v>
      </c>
      <c r="V5" s="14">
        <f t="shared" si="0"/>
        <v>0</v>
      </c>
      <c r="W5" s="14">
        <f t="shared" si="0"/>
        <v>0.72</v>
      </c>
      <c r="X5" s="14">
        <f t="shared" si="0"/>
        <v>0.82</v>
      </c>
      <c r="Y5" s="14">
        <f t="shared" si="0"/>
        <v>0.78</v>
      </c>
      <c r="Z5" s="14">
        <f t="shared" si="0"/>
        <v>0.77</v>
      </c>
      <c r="AA5" s="14">
        <f t="shared" si="0"/>
        <v>0.81</v>
      </c>
      <c r="AB5" s="14">
        <f t="shared" si="0"/>
        <v>0.77</v>
      </c>
      <c r="AC5" s="14">
        <f t="shared" si="0"/>
        <v>0.83</v>
      </c>
      <c r="AD5" s="14">
        <f t="shared" si="0"/>
        <v>0.85</v>
      </c>
      <c r="AE5" s="14">
        <f t="shared" si="0"/>
        <v>0.8</v>
      </c>
      <c r="AF5" s="14">
        <f t="shared" si="0"/>
        <v>0</v>
      </c>
      <c r="AG5" s="14">
        <f t="shared" si="0"/>
        <v>0.7</v>
      </c>
      <c r="AH5" s="14">
        <f t="shared" si="0"/>
        <v>0.77</v>
      </c>
      <c r="AI5" s="14">
        <f t="shared" si="0"/>
        <v>0</v>
      </c>
      <c r="AJ5" s="14">
        <f t="shared" si="0"/>
        <v>0</v>
      </c>
      <c r="AK5" s="14">
        <f t="shared" si="0"/>
        <v>0.75</v>
      </c>
      <c r="AL5" s="14">
        <f t="shared" si="0"/>
        <v>0</v>
      </c>
      <c r="AM5" s="14">
        <f t="shared" si="0"/>
        <v>0.77</v>
      </c>
      <c r="AN5" s="14">
        <f t="shared" si="0"/>
        <v>0</v>
      </c>
      <c r="AO5" s="14">
        <f t="shared" si="0"/>
        <v>0.82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 t="s">
        <v>159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 t="s">
        <v>160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x14ac:dyDescent="0.25">
      <c r="A14" s="21"/>
      <c r="B14" s="1"/>
      <c r="C14" s="1" t="str">
        <f>B2</f>
        <v>No</v>
      </c>
      <c r="D14" s="1">
        <f>LOOKUP($C$14,$C$37:$C$38,D$37:D$38)</f>
        <v>0.77</v>
      </c>
      <c r="E14" s="1">
        <f t="shared" ref="E14:AT14" si="1">LOOKUP($C$14,$C$37:$C$38,E$37:E$38)</f>
        <v>0</v>
      </c>
      <c r="F14" s="1">
        <f t="shared" si="1"/>
        <v>0</v>
      </c>
      <c r="G14" s="1">
        <f t="shared" si="1"/>
        <v>0</v>
      </c>
      <c r="H14" s="1">
        <f t="shared" si="1"/>
        <v>0.84</v>
      </c>
      <c r="I14" s="1">
        <f t="shared" si="1"/>
        <v>0.8</v>
      </c>
      <c r="J14" s="1">
        <f t="shared" si="1"/>
        <v>0</v>
      </c>
      <c r="K14" s="1">
        <f t="shared" si="1"/>
        <v>0</v>
      </c>
      <c r="L14" s="1">
        <f t="shared" si="1"/>
        <v>0.8</v>
      </c>
      <c r="M14" s="1">
        <f t="shared" si="1"/>
        <v>0</v>
      </c>
      <c r="N14" s="1">
        <f t="shared" si="1"/>
        <v>0.77</v>
      </c>
      <c r="O14" s="1">
        <f t="shared" si="1"/>
        <v>0.85</v>
      </c>
      <c r="P14" s="1">
        <f t="shared" si="1"/>
        <v>0.75</v>
      </c>
      <c r="Q14" s="1">
        <f t="shared" si="1"/>
        <v>0.78</v>
      </c>
      <c r="R14" s="1">
        <f t="shared" si="1"/>
        <v>0.75</v>
      </c>
      <c r="S14" s="14">
        <f t="shared" si="1"/>
        <v>0.87</v>
      </c>
      <c r="T14" s="14">
        <f t="shared" si="1"/>
        <v>0.77</v>
      </c>
      <c r="U14" s="14">
        <f t="shared" si="1"/>
        <v>0</v>
      </c>
      <c r="V14" s="14">
        <f t="shared" si="1"/>
        <v>0</v>
      </c>
      <c r="W14" s="14">
        <f t="shared" si="1"/>
        <v>0.73</v>
      </c>
      <c r="X14" s="14">
        <f t="shared" si="1"/>
        <v>0.76</v>
      </c>
      <c r="Y14" s="14">
        <f t="shared" si="1"/>
        <v>0.84</v>
      </c>
      <c r="Z14" s="14">
        <f t="shared" si="1"/>
        <v>0.8</v>
      </c>
      <c r="AA14" s="14">
        <f t="shared" si="1"/>
        <v>0.83</v>
      </c>
      <c r="AB14" s="14">
        <f t="shared" si="1"/>
        <v>0.77</v>
      </c>
      <c r="AC14" s="14">
        <f t="shared" si="1"/>
        <v>0.7</v>
      </c>
      <c r="AD14" s="14">
        <f t="shared" si="1"/>
        <v>0.76</v>
      </c>
      <c r="AE14" s="14">
        <f t="shared" si="1"/>
        <v>0</v>
      </c>
      <c r="AF14" s="14">
        <f t="shared" si="1"/>
        <v>0</v>
      </c>
      <c r="AG14" s="14">
        <f t="shared" si="1"/>
        <v>0.7</v>
      </c>
      <c r="AH14" s="14">
        <f t="shared" si="1"/>
        <v>0.81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0.8</v>
      </c>
      <c r="AN14" s="14">
        <f t="shared" si="1"/>
        <v>0</v>
      </c>
      <c r="AO14" s="14">
        <f t="shared" si="1"/>
        <v>0.82</v>
      </c>
      <c r="AP14" s="14">
        <f t="shared" si="1"/>
        <v>0</v>
      </c>
      <c r="AQ14" s="14">
        <f t="shared" si="1"/>
        <v>0</v>
      </c>
      <c r="AR14" s="14">
        <f t="shared" si="1"/>
        <v>0.75</v>
      </c>
      <c r="AS14" s="14">
        <f t="shared" si="1"/>
        <v>0.78</v>
      </c>
      <c r="AT14" s="14">
        <f t="shared" si="1"/>
        <v>0.77</v>
      </c>
      <c r="AU14" s="14"/>
    </row>
    <row r="15" spans="1:47" s="19" customFormat="1" x14ac:dyDescent="0.25">
      <c r="A15" s="2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x14ac:dyDescent="0.25">
      <c r="A16" s="18">
        <v>40940</v>
      </c>
      <c r="B16" s="2" t="s">
        <v>159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47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47" x14ac:dyDescent="0.25">
      <c r="B18" s="2"/>
      <c r="C18" s="2"/>
      <c r="D18" s="2" t="s">
        <v>1</v>
      </c>
      <c r="E18" s="2" t="s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47" s="63" customFormat="1" ht="15" customHeight="1" x14ac:dyDescent="0.25">
      <c r="A19" s="25"/>
      <c r="B19" s="52"/>
      <c r="C19" s="52"/>
      <c r="D19" s="52"/>
      <c r="E19" s="52" t="s">
        <v>3</v>
      </c>
      <c r="F19" s="52" t="s">
        <v>4</v>
      </c>
      <c r="G19" s="52" t="s">
        <v>5</v>
      </c>
      <c r="H19" s="52" t="s">
        <v>6</v>
      </c>
      <c r="I19" s="52" t="s">
        <v>7</v>
      </c>
      <c r="J19" s="52" t="s">
        <v>8</v>
      </c>
      <c r="K19" s="52" t="s">
        <v>9</v>
      </c>
      <c r="L19" s="52" t="s">
        <v>10</v>
      </c>
      <c r="M19" s="52" t="s">
        <v>11</v>
      </c>
      <c r="N19" s="52" t="s">
        <v>12</v>
      </c>
      <c r="O19" s="52" t="s">
        <v>13</v>
      </c>
      <c r="P19" s="52" t="s">
        <v>14</v>
      </c>
      <c r="Q19" s="52" t="s">
        <v>15</v>
      </c>
      <c r="R19" s="5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47" s="15" customFormat="1" ht="0.75" customHeight="1" x14ac:dyDescent="0.25">
      <c r="A20" s="25"/>
      <c r="B20" s="15" t="s">
        <v>42</v>
      </c>
      <c r="C20" s="15" t="s">
        <v>43</v>
      </c>
      <c r="D20" s="15">
        <v>2488</v>
      </c>
      <c r="E20" s="15">
        <v>24</v>
      </c>
      <c r="F20" s="15">
        <v>49</v>
      </c>
      <c r="G20" s="15">
        <v>45</v>
      </c>
      <c r="H20" s="15">
        <v>112</v>
      </c>
      <c r="I20" s="15">
        <v>55</v>
      </c>
      <c r="J20" s="15">
        <v>34</v>
      </c>
      <c r="K20" s="15">
        <v>32</v>
      </c>
      <c r="L20" s="15">
        <v>95</v>
      </c>
      <c r="M20" s="15">
        <v>50</v>
      </c>
      <c r="N20" s="15">
        <v>87</v>
      </c>
      <c r="O20" s="15">
        <v>69</v>
      </c>
      <c r="P20" s="15">
        <v>82</v>
      </c>
      <c r="Q20" s="15">
        <v>106</v>
      </c>
      <c r="R20" s="15">
        <v>88</v>
      </c>
      <c r="S20" s="15">
        <v>56</v>
      </c>
      <c r="T20" s="15">
        <v>168</v>
      </c>
      <c r="U20" s="15">
        <v>49</v>
      </c>
      <c r="V20" s="15">
        <v>27</v>
      </c>
      <c r="W20" s="15">
        <v>54</v>
      </c>
      <c r="X20" s="15">
        <v>111</v>
      </c>
      <c r="Y20" s="15">
        <v>59</v>
      </c>
      <c r="Z20" s="15">
        <v>43</v>
      </c>
      <c r="AA20" s="15">
        <v>99</v>
      </c>
      <c r="AB20" s="15">
        <v>102</v>
      </c>
      <c r="AC20" s="15">
        <v>29</v>
      </c>
      <c r="AD20" s="15">
        <v>59</v>
      </c>
      <c r="AE20" s="15">
        <v>55</v>
      </c>
      <c r="AF20" s="15">
        <v>23</v>
      </c>
      <c r="AG20" s="15">
        <v>66</v>
      </c>
      <c r="AH20" s="15">
        <v>217</v>
      </c>
      <c r="AI20" s="15">
        <v>46</v>
      </c>
      <c r="AJ20" s="15">
        <v>25</v>
      </c>
      <c r="AK20" s="15">
        <v>56</v>
      </c>
      <c r="AL20" s="15">
        <v>17</v>
      </c>
      <c r="AM20" s="15">
        <v>58</v>
      </c>
      <c r="AN20" s="15">
        <v>40</v>
      </c>
      <c r="AO20" s="15">
        <v>65</v>
      </c>
      <c r="AP20" s="15">
        <v>15</v>
      </c>
      <c r="AQ20" s="15">
        <v>21</v>
      </c>
    </row>
    <row r="21" spans="1:47" s="15" customFormat="1" ht="0.75" customHeight="1" x14ac:dyDescent="0.25">
      <c r="A21" s="25"/>
    </row>
    <row r="22" spans="1:47" s="15" customFormat="1" ht="0.75" customHeight="1" x14ac:dyDescent="0.25">
      <c r="A22" s="25"/>
      <c r="C22" s="15" t="s">
        <v>44</v>
      </c>
      <c r="D22" s="15">
        <v>2510</v>
      </c>
      <c r="E22" s="15">
        <v>28</v>
      </c>
      <c r="F22" s="15">
        <v>46</v>
      </c>
      <c r="G22" s="15">
        <v>54</v>
      </c>
      <c r="H22" s="15">
        <v>105</v>
      </c>
      <c r="I22" s="15">
        <v>57</v>
      </c>
      <c r="J22" s="15">
        <v>39</v>
      </c>
      <c r="K22" s="15">
        <v>38</v>
      </c>
      <c r="L22" s="15">
        <v>89</v>
      </c>
      <c r="M22" s="15">
        <v>52</v>
      </c>
      <c r="N22" s="15">
        <v>82</v>
      </c>
      <c r="O22" s="15">
        <v>72</v>
      </c>
      <c r="P22" s="15">
        <v>95</v>
      </c>
      <c r="Q22" s="15">
        <v>85</v>
      </c>
      <c r="R22" s="15">
        <v>85</v>
      </c>
      <c r="S22" s="15">
        <v>67</v>
      </c>
      <c r="T22" s="15">
        <v>175</v>
      </c>
      <c r="U22" s="15">
        <v>39</v>
      </c>
      <c r="V22" s="15">
        <v>29</v>
      </c>
      <c r="W22" s="15">
        <v>65</v>
      </c>
      <c r="X22" s="15">
        <v>119</v>
      </c>
      <c r="Y22" s="15">
        <v>55</v>
      </c>
      <c r="Z22" s="15">
        <v>52</v>
      </c>
      <c r="AA22" s="15">
        <v>93</v>
      </c>
      <c r="AB22" s="15">
        <v>81</v>
      </c>
      <c r="AC22" s="15">
        <v>55</v>
      </c>
      <c r="AD22" s="15">
        <v>55</v>
      </c>
      <c r="AE22" s="15">
        <v>52</v>
      </c>
      <c r="AF22" s="15">
        <v>25</v>
      </c>
      <c r="AG22" s="15">
        <v>62</v>
      </c>
      <c r="AH22" s="15">
        <v>194</v>
      </c>
      <c r="AI22" s="15">
        <v>38</v>
      </c>
      <c r="AJ22" s="15">
        <v>29</v>
      </c>
      <c r="AK22" s="15">
        <v>58</v>
      </c>
      <c r="AL22" s="15">
        <v>32</v>
      </c>
      <c r="AM22" s="15">
        <v>54</v>
      </c>
      <c r="AN22" s="15">
        <v>46</v>
      </c>
      <c r="AO22" s="15">
        <v>68</v>
      </c>
      <c r="AP22" s="15">
        <v>17</v>
      </c>
      <c r="AQ22" s="15">
        <v>22</v>
      </c>
    </row>
    <row r="23" spans="1:47" s="15" customFormat="1" ht="0.75" customHeight="1" x14ac:dyDescent="0.25">
      <c r="A23" s="25"/>
    </row>
    <row r="24" spans="1:47" s="15" customFormat="1" ht="0.75" customHeight="1" x14ac:dyDescent="0.25">
      <c r="A24" s="25"/>
      <c r="B24" s="15" t="s">
        <v>160</v>
      </c>
      <c r="C24" s="15" t="s">
        <v>127</v>
      </c>
      <c r="D24" s="15">
        <v>0.78</v>
      </c>
      <c r="G24" s="15">
        <v>0.78</v>
      </c>
      <c r="H24" s="15">
        <v>0.77</v>
      </c>
      <c r="I24" s="15">
        <v>0.76</v>
      </c>
      <c r="L24" s="15">
        <v>0.82</v>
      </c>
      <c r="M24" s="15">
        <v>0.7</v>
      </c>
      <c r="N24" s="15">
        <v>0.83</v>
      </c>
      <c r="O24" s="15">
        <v>0.8</v>
      </c>
      <c r="P24" s="15">
        <v>0.73</v>
      </c>
      <c r="Q24" s="15">
        <v>0.79</v>
      </c>
      <c r="R24" s="15">
        <v>0.7</v>
      </c>
      <c r="S24" s="15">
        <v>0.82</v>
      </c>
      <c r="T24" s="15">
        <v>0.76</v>
      </c>
      <c r="W24" s="15">
        <v>0.72</v>
      </c>
      <c r="X24" s="15">
        <v>0.82</v>
      </c>
      <c r="Y24" s="15">
        <v>0.78</v>
      </c>
      <c r="Z24" s="15">
        <v>0.77</v>
      </c>
      <c r="AA24" s="15">
        <v>0.81</v>
      </c>
      <c r="AB24" s="15">
        <v>0.77</v>
      </c>
      <c r="AC24" s="15">
        <v>0.83</v>
      </c>
      <c r="AD24" s="15">
        <v>0.85</v>
      </c>
      <c r="AE24" s="15">
        <v>0.8</v>
      </c>
      <c r="AG24" s="15">
        <v>0.7</v>
      </c>
      <c r="AH24" s="15">
        <v>0.77</v>
      </c>
      <c r="AK24" s="15">
        <v>0.75</v>
      </c>
      <c r="AM24" s="15">
        <v>0.77</v>
      </c>
      <c r="AO24" s="15">
        <v>0.82</v>
      </c>
    </row>
    <row r="25" spans="1:47" s="15" customFormat="1" ht="0.75" customHeight="1" x14ac:dyDescent="0.25">
      <c r="A25" s="25"/>
      <c r="C25" s="15" t="s">
        <v>126</v>
      </c>
      <c r="D25" s="15">
        <v>0.22</v>
      </c>
      <c r="G25" s="15">
        <v>0.22</v>
      </c>
      <c r="H25" s="15">
        <v>0.23</v>
      </c>
      <c r="I25" s="15">
        <v>0.24</v>
      </c>
      <c r="L25" s="15">
        <v>0.18</v>
      </c>
      <c r="M25" s="15">
        <v>0.3</v>
      </c>
      <c r="N25" s="15">
        <v>0.17</v>
      </c>
      <c r="O25" s="15">
        <v>0.2</v>
      </c>
      <c r="P25" s="15">
        <v>0.27</v>
      </c>
      <c r="Q25" s="15">
        <v>0.21</v>
      </c>
      <c r="R25" s="15">
        <v>0.3</v>
      </c>
      <c r="S25" s="15">
        <v>0.18</v>
      </c>
      <c r="T25" s="15">
        <v>0.24</v>
      </c>
      <c r="W25" s="15">
        <v>0.28000000000000003</v>
      </c>
      <c r="X25" s="15">
        <v>0.18</v>
      </c>
      <c r="Y25" s="15">
        <v>0.22</v>
      </c>
      <c r="Z25" s="15">
        <v>0.23</v>
      </c>
      <c r="AA25" s="15">
        <v>0.19</v>
      </c>
      <c r="AB25" s="15">
        <v>0.23</v>
      </c>
      <c r="AC25" s="15">
        <v>0.17</v>
      </c>
      <c r="AD25" s="15">
        <v>0.15</v>
      </c>
      <c r="AE25" s="15">
        <v>0.2</v>
      </c>
      <c r="AG25" s="15">
        <v>0.3</v>
      </c>
      <c r="AH25" s="15">
        <v>0.23</v>
      </c>
      <c r="AK25" s="15">
        <v>0.25</v>
      </c>
      <c r="AM25" s="15">
        <v>0.23</v>
      </c>
      <c r="AO25" s="15">
        <v>0.18</v>
      </c>
    </row>
    <row r="26" spans="1:47" s="15" customFormat="1" ht="0.75" customHeight="1" x14ac:dyDescent="0.25">
      <c r="A26" s="25"/>
    </row>
    <row r="27" spans="1:47" s="15" customFormat="1" ht="0.75" customHeight="1" x14ac:dyDescent="0.25">
      <c r="A27" s="25"/>
    </row>
    <row r="28" spans="1:47" s="15" customFormat="1" ht="0.75" customHeight="1" x14ac:dyDescent="0.25">
      <c r="A28" s="26">
        <v>41030</v>
      </c>
      <c r="B28" s="15" t="s">
        <v>159</v>
      </c>
    </row>
    <row r="29" spans="1:47" s="15" customFormat="1" ht="0.75" customHeight="1" x14ac:dyDescent="0.25">
      <c r="A29" s="25"/>
    </row>
    <row r="30" spans="1:47" s="15" customFormat="1" ht="0.75" customHeight="1" x14ac:dyDescent="0.25">
      <c r="A30" s="25"/>
    </row>
    <row r="31" spans="1:47" s="15" customFormat="1" ht="0.75" customHeight="1" x14ac:dyDescent="0.25">
      <c r="A31" s="25"/>
      <c r="D31" s="15" t="s">
        <v>1</v>
      </c>
      <c r="E31" s="15" t="s">
        <v>2</v>
      </c>
      <c r="AR31" s="15" t="s">
        <v>52</v>
      </c>
    </row>
    <row r="32" spans="1:47" s="15" customFormat="1" ht="0.75" customHeight="1" x14ac:dyDescent="0.25">
      <c r="A32" s="25"/>
      <c r="B32" s="15" t="s">
        <v>42</v>
      </c>
      <c r="E32" s="15" t="s">
        <v>3</v>
      </c>
      <c r="F32" s="15" t="s">
        <v>4</v>
      </c>
      <c r="G32" s="15" t="s">
        <v>5</v>
      </c>
      <c r="H32" s="15" t="s">
        <v>6</v>
      </c>
      <c r="I32" s="15" t="s">
        <v>7</v>
      </c>
      <c r="J32" s="15" t="s">
        <v>8</v>
      </c>
      <c r="K32" s="15" t="s">
        <v>9</v>
      </c>
      <c r="L32" s="15" t="s">
        <v>10</v>
      </c>
      <c r="M32" s="15" t="s">
        <v>11</v>
      </c>
      <c r="N32" s="15" t="s">
        <v>12</v>
      </c>
      <c r="O32" s="15" t="s">
        <v>13</v>
      </c>
      <c r="P32" s="15" t="s">
        <v>14</v>
      </c>
      <c r="Q32" s="15" t="s">
        <v>15</v>
      </c>
      <c r="R32" s="15" t="s">
        <v>16</v>
      </c>
      <c r="S32" s="15" t="s">
        <v>17</v>
      </c>
      <c r="T32" s="15" t="s">
        <v>18</v>
      </c>
      <c r="U32" s="15" t="s">
        <v>19</v>
      </c>
      <c r="V32" s="15" t="s">
        <v>20</v>
      </c>
      <c r="W32" s="15" t="s">
        <v>21</v>
      </c>
      <c r="X32" s="15" t="s">
        <v>22</v>
      </c>
      <c r="Y32" s="15" t="s">
        <v>23</v>
      </c>
      <c r="Z32" s="15" t="s">
        <v>24</v>
      </c>
      <c r="AA32" s="15" t="s">
        <v>25</v>
      </c>
      <c r="AB32" s="15" t="s">
        <v>26</v>
      </c>
      <c r="AC32" s="15" t="s">
        <v>27</v>
      </c>
      <c r="AD32" s="15" t="s">
        <v>28</v>
      </c>
      <c r="AE32" s="15" t="s">
        <v>29</v>
      </c>
      <c r="AF32" s="15" t="s">
        <v>30</v>
      </c>
      <c r="AG32" s="15" t="s">
        <v>31</v>
      </c>
      <c r="AH32" s="15" t="s">
        <v>32</v>
      </c>
      <c r="AI32" s="15" t="s">
        <v>33</v>
      </c>
      <c r="AJ32" s="15" t="s">
        <v>34</v>
      </c>
      <c r="AK32" s="15" t="s">
        <v>35</v>
      </c>
      <c r="AL32" s="15" t="s">
        <v>36</v>
      </c>
      <c r="AM32" s="15" t="s">
        <v>37</v>
      </c>
      <c r="AN32" s="15" t="s">
        <v>38</v>
      </c>
      <c r="AO32" s="15" t="s">
        <v>39</v>
      </c>
      <c r="AP32" s="15" t="s">
        <v>40</v>
      </c>
      <c r="AQ32" s="15" t="s">
        <v>41</v>
      </c>
      <c r="AR32" s="15" t="s">
        <v>53</v>
      </c>
      <c r="AS32" s="15" t="s">
        <v>54</v>
      </c>
      <c r="AT32" s="15" t="s">
        <v>55</v>
      </c>
    </row>
    <row r="33" spans="1:46" s="15" customFormat="1" ht="0.75" customHeight="1" x14ac:dyDescent="0.25">
      <c r="A33" s="25"/>
      <c r="C33" s="15" t="s">
        <v>43</v>
      </c>
      <c r="D33" s="15">
        <v>2821</v>
      </c>
      <c r="E33" s="15">
        <v>22</v>
      </c>
      <c r="F33" s="15">
        <v>47</v>
      </c>
      <c r="G33" s="15">
        <v>39</v>
      </c>
      <c r="H33" s="15">
        <v>104</v>
      </c>
      <c r="I33" s="15">
        <v>49</v>
      </c>
      <c r="J33" s="15">
        <v>30</v>
      </c>
      <c r="K33" s="15">
        <v>34</v>
      </c>
      <c r="L33" s="15">
        <v>75</v>
      </c>
      <c r="M33" s="15">
        <v>44</v>
      </c>
      <c r="N33" s="15">
        <v>92</v>
      </c>
      <c r="O33" s="15">
        <v>59</v>
      </c>
      <c r="P33" s="15">
        <v>68</v>
      </c>
      <c r="Q33" s="15">
        <v>101</v>
      </c>
      <c r="R33" s="15">
        <v>93</v>
      </c>
      <c r="S33" s="15">
        <v>47</v>
      </c>
      <c r="T33" s="15">
        <v>157</v>
      </c>
      <c r="U33" s="15">
        <v>42</v>
      </c>
      <c r="V33" s="15">
        <v>23</v>
      </c>
      <c r="W33" s="15">
        <v>44</v>
      </c>
      <c r="X33" s="15">
        <v>97</v>
      </c>
      <c r="Y33" s="15">
        <v>57</v>
      </c>
      <c r="Z33" s="15">
        <v>45</v>
      </c>
      <c r="AA33" s="15">
        <v>87</v>
      </c>
      <c r="AB33" s="15">
        <v>86</v>
      </c>
      <c r="AC33" s="15">
        <v>30</v>
      </c>
      <c r="AD33" s="15">
        <v>54</v>
      </c>
      <c r="AE33" s="15">
        <v>45</v>
      </c>
      <c r="AF33" s="15">
        <v>21</v>
      </c>
      <c r="AG33" s="15">
        <v>54</v>
      </c>
      <c r="AH33" s="15">
        <v>183</v>
      </c>
      <c r="AI33" s="15">
        <v>44</v>
      </c>
      <c r="AJ33" s="15">
        <v>18</v>
      </c>
      <c r="AK33" s="15">
        <v>45</v>
      </c>
      <c r="AL33" s="15">
        <v>17</v>
      </c>
      <c r="AM33" s="15">
        <v>50</v>
      </c>
      <c r="AN33" s="15">
        <v>39</v>
      </c>
      <c r="AO33" s="15">
        <v>65</v>
      </c>
      <c r="AP33" s="15">
        <v>15</v>
      </c>
      <c r="AQ33" s="15">
        <v>13</v>
      </c>
      <c r="AR33" s="15">
        <v>922</v>
      </c>
      <c r="AS33" s="15">
        <v>1413</v>
      </c>
      <c r="AT33" s="15">
        <v>486</v>
      </c>
    </row>
    <row r="34" spans="1:46" s="15" customFormat="1" ht="0.75" customHeight="1" x14ac:dyDescent="0.25">
      <c r="A34" s="25"/>
    </row>
    <row r="35" spans="1:46" s="15" customFormat="1" ht="0.75" customHeight="1" x14ac:dyDescent="0.25">
      <c r="A35" s="25"/>
      <c r="C35" s="15" t="s">
        <v>44</v>
      </c>
      <c r="D35" s="15">
        <v>2820</v>
      </c>
      <c r="E35" s="15">
        <v>26</v>
      </c>
      <c r="F35" s="15">
        <v>46</v>
      </c>
      <c r="G35" s="15">
        <v>46</v>
      </c>
      <c r="H35" s="15">
        <v>100</v>
      </c>
      <c r="I35" s="15">
        <v>51</v>
      </c>
      <c r="J35" s="15">
        <v>35</v>
      </c>
      <c r="K35" s="15">
        <v>40</v>
      </c>
      <c r="L35" s="15">
        <v>68</v>
      </c>
      <c r="M35" s="15">
        <v>46</v>
      </c>
      <c r="N35" s="15">
        <v>89</v>
      </c>
      <c r="O35" s="15">
        <v>61</v>
      </c>
      <c r="P35" s="15">
        <v>80</v>
      </c>
      <c r="Q35" s="15">
        <v>80</v>
      </c>
      <c r="R35" s="15">
        <v>89</v>
      </c>
      <c r="S35" s="15">
        <v>56</v>
      </c>
      <c r="T35" s="15">
        <v>163</v>
      </c>
      <c r="U35" s="15">
        <v>33</v>
      </c>
      <c r="V35" s="15">
        <v>26</v>
      </c>
      <c r="W35" s="15">
        <v>52</v>
      </c>
      <c r="X35" s="15">
        <v>110</v>
      </c>
      <c r="Y35" s="15">
        <v>51</v>
      </c>
      <c r="Z35" s="15">
        <v>54</v>
      </c>
      <c r="AA35" s="15">
        <v>81</v>
      </c>
      <c r="AB35" s="15">
        <v>67</v>
      </c>
      <c r="AC35" s="15">
        <v>52</v>
      </c>
      <c r="AD35" s="15">
        <v>49</v>
      </c>
      <c r="AE35" s="15">
        <v>44</v>
      </c>
      <c r="AF35" s="15">
        <v>24</v>
      </c>
      <c r="AG35" s="15">
        <v>52</v>
      </c>
      <c r="AH35" s="15">
        <v>165</v>
      </c>
      <c r="AI35" s="15">
        <v>36</v>
      </c>
      <c r="AJ35" s="15">
        <v>21</v>
      </c>
      <c r="AK35" s="15">
        <v>47</v>
      </c>
      <c r="AL35" s="15">
        <v>29</v>
      </c>
      <c r="AM35" s="15">
        <v>49</v>
      </c>
      <c r="AN35" s="15">
        <v>46</v>
      </c>
      <c r="AO35" s="15">
        <v>68</v>
      </c>
      <c r="AP35" s="15">
        <v>18</v>
      </c>
      <c r="AQ35" s="15">
        <v>15</v>
      </c>
      <c r="AR35" s="15">
        <v>911</v>
      </c>
      <c r="AS35" s="15">
        <v>1445</v>
      </c>
      <c r="AT35" s="15">
        <v>464</v>
      </c>
    </row>
    <row r="36" spans="1:46" s="15" customFormat="1" ht="0.75" customHeight="1" x14ac:dyDescent="0.25">
      <c r="A36" s="25"/>
      <c r="B36" s="15" t="s">
        <v>160</v>
      </c>
    </row>
    <row r="37" spans="1:46" s="15" customFormat="1" ht="0.75" customHeight="1" x14ac:dyDescent="0.25">
      <c r="A37" s="25"/>
      <c r="C37" s="15" t="s">
        <v>127</v>
      </c>
      <c r="D37" s="15">
        <v>0.77</v>
      </c>
      <c r="H37" s="15">
        <v>0.84</v>
      </c>
      <c r="I37" s="15">
        <v>0.8</v>
      </c>
      <c r="L37" s="15">
        <v>0.8</v>
      </c>
      <c r="N37" s="15">
        <v>0.77</v>
      </c>
      <c r="O37" s="15">
        <v>0.85</v>
      </c>
      <c r="P37" s="15">
        <v>0.75</v>
      </c>
      <c r="Q37" s="15">
        <v>0.78</v>
      </c>
      <c r="R37" s="15">
        <v>0.75</v>
      </c>
      <c r="S37" s="15">
        <v>0.87</v>
      </c>
      <c r="T37" s="15">
        <v>0.77</v>
      </c>
      <c r="W37" s="15">
        <v>0.73</v>
      </c>
      <c r="X37" s="15">
        <v>0.76</v>
      </c>
      <c r="Y37" s="15">
        <v>0.84</v>
      </c>
      <c r="Z37" s="15">
        <v>0.8</v>
      </c>
      <c r="AA37" s="15">
        <v>0.83</v>
      </c>
      <c r="AB37" s="15">
        <v>0.77</v>
      </c>
      <c r="AC37" s="15">
        <v>0.7</v>
      </c>
      <c r="AD37" s="15">
        <v>0.76</v>
      </c>
      <c r="AG37" s="15">
        <v>0.7</v>
      </c>
      <c r="AH37" s="15">
        <v>0.81</v>
      </c>
      <c r="AM37" s="15">
        <v>0.8</v>
      </c>
      <c r="AO37" s="15">
        <v>0.82</v>
      </c>
      <c r="AR37" s="15">
        <v>0.75</v>
      </c>
      <c r="AS37" s="15">
        <v>0.78</v>
      </c>
      <c r="AT37" s="15">
        <v>0.77</v>
      </c>
    </row>
    <row r="38" spans="1:46" s="15" customFormat="1" ht="0.75" customHeight="1" x14ac:dyDescent="0.25">
      <c r="A38" s="25"/>
      <c r="C38" s="15" t="s">
        <v>126</v>
      </c>
      <c r="D38" s="15">
        <v>0.23</v>
      </c>
      <c r="H38" s="15">
        <v>0.16</v>
      </c>
      <c r="I38" s="15">
        <v>0.2</v>
      </c>
      <c r="L38" s="15">
        <v>0.2</v>
      </c>
      <c r="N38" s="15">
        <v>0.23</v>
      </c>
      <c r="O38" s="15">
        <v>0.15</v>
      </c>
      <c r="P38" s="15">
        <v>0.25</v>
      </c>
      <c r="Q38" s="15">
        <v>0.22</v>
      </c>
      <c r="R38" s="15">
        <v>0.25</v>
      </c>
      <c r="S38" s="15">
        <v>0.13</v>
      </c>
      <c r="T38" s="15">
        <v>0.23</v>
      </c>
      <c r="W38" s="15">
        <v>0.27</v>
      </c>
      <c r="X38" s="15">
        <v>0.24</v>
      </c>
      <c r="Y38" s="15">
        <v>0.16</v>
      </c>
      <c r="Z38" s="15">
        <v>0.2</v>
      </c>
      <c r="AA38" s="15">
        <v>0.17</v>
      </c>
      <c r="AB38" s="15">
        <v>0.23</v>
      </c>
      <c r="AC38" s="15">
        <v>0.3</v>
      </c>
      <c r="AD38" s="15">
        <v>0.24</v>
      </c>
      <c r="AG38" s="15">
        <v>0.3</v>
      </c>
      <c r="AH38" s="15">
        <v>0.19</v>
      </c>
      <c r="AM38" s="15">
        <v>0.2</v>
      </c>
      <c r="AO38" s="15">
        <v>0.18</v>
      </c>
      <c r="AR38" s="15">
        <v>0.25</v>
      </c>
      <c r="AS38" s="15">
        <v>0.22</v>
      </c>
      <c r="AT38" s="15">
        <v>0.23</v>
      </c>
    </row>
    <row r="39" spans="1:46" s="15" customFormat="1" ht="0.75" customHeight="1" x14ac:dyDescent="0.25">
      <c r="A39" s="25"/>
    </row>
    <row r="40" spans="1:46" s="15" customFormat="1" ht="0.75" customHeight="1" x14ac:dyDescent="0.25">
      <c r="A40" s="26">
        <v>40940</v>
      </c>
      <c r="B40" s="15" t="s">
        <v>159</v>
      </c>
    </row>
    <row r="41" spans="1:46" s="15" customFormat="1" ht="0.75" customHeight="1" x14ac:dyDescent="0.25">
      <c r="A41" s="25"/>
    </row>
    <row r="42" spans="1:46" s="15" customFormat="1" ht="0.75" customHeight="1" x14ac:dyDescent="0.25">
      <c r="A42" s="25"/>
      <c r="D42" s="15" t="s">
        <v>1</v>
      </c>
      <c r="E42" s="15" t="s">
        <v>2</v>
      </c>
    </row>
    <row r="43" spans="1:46" s="15" customFormat="1" ht="0.75" customHeight="1" x14ac:dyDescent="0.25">
      <c r="A43" s="25"/>
      <c r="E43" s="15" t="s">
        <v>3</v>
      </c>
      <c r="F43" s="15" t="s">
        <v>4</v>
      </c>
      <c r="G43" s="15" t="s">
        <v>5</v>
      </c>
      <c r="H43" s="15" t="s">
        <v>6</v>
      </c>
      <c r="I43" s="15" t="s">
        <v>7</v>
      </c>
      <c r="J43" s="15" t="s">
        <v>8</v>
      </c>
      <c r="K43" s="15" t="s">
        <v>9</v>
      </c>
      <c r="L43" s="15" t="s">
        <v>10</v>
      </c>
      <c r="M43" s="15" t="s">
        <v>11</v>
      </c>
      <c r="N43" s="15" t="s">
        <v>12</v>
      </c>
      <c r="O43" s="15" t="s">
        <v>13</v>
      </c>
      <c r="P43" s="15" t="s">
        <v>14</v>
      </c>
      <c r="Q43" s="15" t="s">
        <v>15</v>
      </c>
      <c r="R43" s="15" t="s">
        <v>16</v>
      </c>
      <c r="S43" s="15" t="s">
        <v>17</v>
      </c>
      <c r="T43" s="15" t="s">
        <v>18</v>
      </c>
      <c r="U43" s="15" t="s">
        <v>19</v>
      </c>
      <c r="V43" s="15" t="s">
        <v>20</v>
      </c>
      <c r="W43" s="15" t="s">
        <v>21</v>
      </c>
      <c r="X43" s="15" t="s">
        <v>22</v>
      </c>
      <c r="Y43" s="15" t="s">
        <v>23</v>
      </c>
      <c r="Z43" s="15" t="s">
        <v>24</v>
      </c>
      <c r="AA43" s="15" t="s">
        <v>25</v>
      </c>
      <c r="AB43" s="15" t="s">
        <v>26</v>
      </c>
      <c r="AC43" s="15" t="s">
        <v>27</v>
      </c>
      <c r="AD43" s="15" t="s">
        <v>28</v>
      </c>
      <c r="AE43" s="15" t="s">
        <v>29</v>
      </c>
      <c r="AF43" s="15" t="s">
        <v>30</v>
      </c>
      <c r="AG43" s="15" t="s">
        <v>31</v>
      </c>
      <c r="AH43" s="15" t="s">
        <v>32</v>
      </c>
      <c r="AI43" s="15" t="s">
        <v>33</v>
      </c>
      <c r="AJ43" s="15" t="s">
        <v>34</v>
      </c>
      <c r="AK43" s="15" t="s">
        <v>35</v>
      </c>
      <c r="AL43" s="15" t="s">
        <v>36</v>
      </c>
      <c r="AM43" s="15" t="s">
        <v>37</v>
      </c>
      <c r="AN43" s="15" t="s">
        <v>38</v>
      </c>
      <c r="AO43" s="15" t="s">
        <v>39</v>
      </c>
      <c r="AP43" s="15" t="s">
        <v>40</v>
      </c>
      <c r="AQ43" s="15" t="s">
        <v>41</v>
      </c>
    </row>
    <row r="44" spans="1:46" s="15" customFormat="1" ht="0.75" customHeight="1" x14ac:dyDescent="0.25">
      <c r="A44" s="25"/>
      <c r="B44" s="15" t="s">
        <v>42</v>
      </c>
      <c r="C44" s="15" t="s">
        <v>43</v>
      </c>
      <c r="D44" s="15">
        <v>2488</v>
      </c>
      <c r="E44" s="15">
        <v>24</v>
      </c>
      <c r="F44" s="15">
        <v>49</v>
      </c>
      <c r="G44" s="15">
        <v>45</v>
      </c>
      <c r="H44" s="15">
        <v>112</v>
      </c>
      <c r="I44" s="15">
        <v>55</v>
      </c>
      <c r="J44" s="15">
        <v>34</v>
      </c>
      <c r="K44" s="15">
        <v>32</v>
      </c>
      <c r="L44" s="15">
        <v>95</v>
      </c>
      <c r="M44" s="15">
        <v>50</v>
      </c>
      <c r="N44" s="15">
        <v>87</v>
      </c>
      <c r="O44" s="15">
        <v>69</v>
      </c>
      <c r="P44" s="15">
        <v>82</v>
      </c>
      <c r="Q44" s="15">
        <v>106</v>
      </c>
      <c r="R44" s="15">
        <v>88</v>
      </c>
      <c r="S44" s="15">
        <v>56</v>
      </c>
      <c r="T44" s="15">
        <v>168</v>
      </c>
      <c r="U44" s="15">
        <v>49</v>
      </c>
      <c r="V44" s="15">
        <v>27</v>
      </c>
      <c r="W44" s="15">
        <v>54</v>
      </c>
      <c r="X44" s="15">
        <v>111</v>
      </c>
      <c r="Y44" s="15">
        <v>59</v>
      </c>
      <c r="Z44" s="15">
        <v>43</v>
      </c>
      <c r="AA44" s="15">
        <v>99</v>
      </c>
      <c r="AB44" s="15">
        <v>102</v>
      </c>
      <c r="AC44" s="15">
        <v>29</v>
      </c>
      <c r="AD44" s="15">
        <v>59</v>
      </c>
      <c r="AE44" s="15">
        <v>55</v>
      </c>
      <c r="AF44" s="15">
        <v>23</v>
      </c>
      <c r="AG44" s="15">
        <v>66</v>
      </c>
      <c r="AH44" s="15">
        <v>217</v>
      </c>
      <c r="AI44" s="15">
        <v>46</v>
      </c>
      <c r="AJ44" s="15">
        <v>25</v>
      </c>
      <c r="AK44" s="15">
        <v>56</v>
      </c>
      <c r="AL44" s="15">
        <v>17</v>
      </c>
      <c r="AM44" s="15">
        <v>58</v>
      </c>
      <c r="AN44" s="15">
        <v>40</v>
      </c>
      <c r="AO44" s="15">
        <v>65</v>
      </c>
      <c r="AP44" s="15">
        <v>15</v>
      </c>
      <c r="AQ44" s="15">
        <v>21</v>
      </c>
    </row>
    <row r="45" spans="1:46" s="15" customFormat="1" ht="0.75" customHeight="1" x14ac:dyDescent="0.25">
      <c r="A45" s="25"/>
    </row>
    <row r="46" spans="1:46" s="15" customFormat="1" ht="0.75" customHeight="1" x14ac:dyDescent="0.25">
      <c r="A46" s="25"/>
      <c r="C46" s="15" t="s">
        <v>44</v>
      </c>
      <c r="D46" s="15">
        <v>2510</v>
      </c>
      <c r="E46" s="15">
        <v>28</v>
      </c>
      <c r="F46" s="15">
        <v>46</v>
      </c>
      <c r="G46" s="15">
        <v>54</v>
      </c>
      <c r="H46" s="15">
        <v>105</v>
      </c>
      <c r="I46" s="15">
        <v>57</v>
      </c>
      <c r="J46" s="15">
        <v>39</v>
      </c>
      <c r="K46" s="15">
        <v>38</v>
      </c>
      <c r="L46" s="15">
        <v>89</v>
      </c>
      <c r="M46" s="15">
        <v>52</v>
      </c>
      <c r="N46" s="15">
        <v>82</v>
      </c>
      <c r="O46" s="15">
        <v>72</v>
      </c>
      <c r="P46" s="15">
        <v>95</v>
      </c>
      <c r="Q46" s="15">
        <v>85</v>
      </c>
      <c r="R46" s="15">
        <v>85</v>
      </c>
      <c r="S46" s="15">
        <v>67</v>
      </c>
      <c r="T46" s="15">
        <v>175</v>
      </c>
      <c r="U46" s="15">
        <v>39</v>
      </c>
      <c r="V46" s="15">
        <v>29</v>
      </c>
      <c r="W46" s="15">
        <v>65</v>
      </c>
      <c r="X46" s="15">
        <v>119</v>
      </c>
      <c r="Y46" s="15">
        <v>55</v>
      </c>
      <c r="Z46" s="15">
        <v>52</v>
      </c>
      <c r="AA46" s="15">
        <v>93</v>
      </c>
      <c r="AB46" s="15">
        <v>81</v>
      </c>
      <c r="AC46" s="15">
        <v>55</v>
      </c>
      <c r="AD46" s="15">
        <v>55</v>
      </c>
      <c r="AE46" s="15">
        <v>52</v>
      </c>
      <c r="AF46" s="15">
        <v>25</v>
      </c>
      <c r="AG46" s="15">
        <v>62</v>
      </c>
      <c r="AH46" s="15">
        <v>194</v>
      </c>
      <c r="AI46" s="15">
        <v>38</v>
      </c>
      <c r="AJ46" s="15">
        <v>29</v>
      </c>
      <c r="AK46" s="15">
        <v>58</v>
      </c>
      <c r="AL46" s="15">
        <v>32</v>
      </c>
      <c r="AM46" s="15">
        <v>54</v>
      </c>
      <c r="AN46" s="15">
        <v>46</v>
      </c>
      <c r="AO46" s="15">
        <v>68</v>
      </c>
      <c r="AP46" s="15">
        <v>17</v>
      </c>
      <c r="AQ46" s="15">
        <v>22</v>
      </c>
    </row>
    <row r="47" spans="1:46" s="15" customFormat="1" ht="0.75" customHeight="1" x14ac:dyDescent="0.25">
      <c r="A47" s="25"/>
    </row>
    <row r="48" spans="1:46" s="15" customFormat="1" ht="0.75" customHeight="1" x14ac:dyDescent="0.25">
      <c r="A48" s="25"/>
      <c r="B48" s="15" t="s">
        <v>160</v>
      </c>
      <c r="C48" s="15" t="s">
        <v>127</v>
      </c>
      <c r="D48" s="15">
        <v>0.78</v>
      </c>
      <c r="E48" s="15">
        <v>0.57999999999999996</v>
      </c>
      <c r="F48" s="15">
        <v>0.8</v>
      </c>
      <c r="G48" s="15">
        <v>0.78</v>
      </c>
      <c r="H48" s="15">
        <v>0.77</v>
      </c>
      <c r="I48" s="15">
        <v>0.76</v>
      </c>
      <c r="J48" s="15">
        <v>0.82</v>
      </c>
      <c r="K48" s="15">
        <v>0.84</v>
      </c>
      <c r="L48" s="15">
        <v>0.82</v>
      </c>
      <c r="M48" s="15">
        <v>0.7</v>
      </c>
      <c r="N48" s="15">
        <v>0.83</v>
      </c>
      <c r="O48" s="15">
        <v>0.8</v>
      </c>
      <c r="P48" s="15">
        <v>0.73</v>
      </c>
      <c r="Q48" s="15">
        <v>0.79</v>
      </c>
      <c r="R48" s="15">
        <v>0.7</v>
      </c>
      <c r="S48" s="15">
        <v>0.82</v>
      </c>
      <c r="T48" s="15">
        <v>0.76</v>
      </c>
      <c r="U48" s="15">
        <v>0.75</v>
      </c>
      <c r="V48" s="15">
        <v>0.67</v>
      </c>
      <c r="W48" s="15">
        <v>0.72</v>
      </c>
      <c r="X48" s="15">
        <v>0.82</v>
      </c>
      <c r="Y48" s="15">
        <v>0.78</v>
      </c>
      <c r="Z48" s="15">
        <v>0.77</v>
      </c>
      <c r="AA48" s="15">
        <v>0.81</v>
      </c>
      <c r="AB48" s="15">
        <v>0.77</v>
      </c>
      <c r="AC48" s="15">
        <v>0.83</v>
      </c>
      <c r="AD48" s="15">
        <v>0.85</v>
      </c>
      <c r="AE48" s="15">
        <v>0.8</v>
      </c>
      <c r="AF48" s="15">
        <v>0.78</v>
      </c>
      <c r="AG48" s="15">
        <v>0.7</v>
      </c>
      <c r="AH48" s="15">
        <v>0.77</v>
      </c>
      <c r="AI48" s="15">
        <v>0.85</v>
      </c>
      <c r="AJ48" s="15">
        <v>0.6</v>
      </c>
      <c r="AK48" s="15">
        <v>0.75</v>
      </c>
      <c r="AL48" s="15">
        <v>0.88</v>
      </c>
      <c r="AM48" s="15">
        <v>0.77</v>
      </c>
      <c r="AN48" s="15">
        <v>0.83</v>
      </c>
      <c r="AO48" s="15">
        <v>0.82</v>
      </c>
      <c r="AP48" s="15">
        <v>0.73</v>
      </c>
      <c r="AQ48" s="15">
        <v>0.71</v>
      </c>
    </row>
    <row r="49" spans="1:46" s="15" customFormat="1" ht="0.75" customHeight="1" x14ac:dyDescent="0.25">
      <c r="A49" s="25"/>
      <c r="C49" s="15" t="s">
        <v>126</v>
      </c>
      <c r="D49" s="15">
        <v>0.22</v>
      </c>
      <c r="E49" s="15">
        <v>0.42</v>
      </c>
      <c r="F49" s="15">
        <v>0.2</v>
      </c>
      <c r="G49" s="15">
        <v>0.22</v>
      </c>
      <c r="H49" s="15">
        <v>0.23</v>
      </c>
      <c r="I49" s="15">
        <v>0.24</v>
      </c>
      <c r="J49" s="15">
        <v>0.18</v>
      </c>
      <c r="K49" s="15">
        <v>0.16</v>
      </c>
      <c r="L49" s="15">
        <v>0.18</v>
      </c>
      <c r="M49" s="15">
        <v>0.3</v>
      </c>
      <c r="N49" s="15">
        <v>0.17</v>
      </c>
      <c r="O49" s="15">
        <v>0.2</v>
      </c>
      <c r="P49" s="15">
        <v>0.27</v>
      </c>
      <c r="Q49" s="15">
        <v>0.21</v>
      </c>
      <c r="R49" s="15">
        <v>0.3</v>
      </c>
      <c r="S49" s="15">
        <v>0.18</v>
      </c>
      <c r="T49" s="15">
        <v>0.24</v>
      </c>
      <c r="U49" s="15">
        <v>0.25</v>
      </c>
      <c r="V49" s="15">
        <v>0.33</v>
      </c>
      <c r="W49" s="15">
        <v>0.28000000000000003</v>
      </c>
      <c r="X49" s="15">
        <v>0.18</v>
      </c>
      <c r="Y49" s="15">
        <v>0.22</v>
      </c>
      <c r="Z49" s="15">
        <v>0.23</v>
      </c>
      <c r="AA49" s="15">
        <v>0.19</v>
      </c>
      <c r="AB49" s="15">
        <v>0.23</v>
      </c>
      <c r="AC49" s="15">
        <v>0.17</v>
      </c>
      <c r="AD49" s="15">
        <v>0.15</v>
      </c>
      <c r="AE49" s="15">
        <v>0.2</v>
      </c>
      <c r="AF49" s="15">
        <v>0.22</v>
      </c>
      <c r="AG49" s="15">
        <v>0.3</v>
      </c>
      <c r="AH49" s="15">
        <v>0.23</v>
      </c>
      <c r="AI49" s="15">
        <v>0.15</v>
      </c>
      <c r="AJ49" s="15">
        <v>0.4</v>
      </c>
      <c r="AK49" s="15">
        <v>0.25</v>
      </c>
      <c r="AL49" s="15">
        <v>0.12</v>
      </c>
      <c r="AM49" s="15">
        <v>0.23</v>
      </c>
      <c r="AN49" s="15">
        <v>0.18</v>
      </c>
      <c r="AO49" s="15">
        <v>0.18</v>
      </c>
      <c r="AP49" s="15">
        <v>0.27</v>
      </c>
      <c r="AQ49" s="15">
        <v>0.28999999999999998</v>
      </c>
    </row>
    <row r="50" spans="1:46" s="15" customFormat="1" ht="0.75" customHeight="1" x14ac:dyDescent="0.25">
      <c r="A50" s="25"/>
    </row>
    <row r="51" spans="1:46" s="15" customFormat="1" ht="0.75" customHeight="1" x14ac:dyDescent="0.25">
      <c r="A51" s="25"/>
    </row>
    <row r="52" spans="1:46" s="15" customFormat="1" ht="0.75" customHeight="1" x14ac:dyDescent="0.25">
      <c r="A52" s="26">
        <v>41030</v>
      </c>
      <c r="B52" s="15" t="s">
        <v>159</v>
      </c>
    </row>
    <row r="53" spans="1:46" s="15" customFormat="1" ht="0.75" customHeight="1" x14ac:dyDescent="0.25">
      <c r="A53" s="25"/>
    </row>
    <row r="54" spans="1:46" s="15" customFormat="1" ht="0.75" customHeight="1" x14ac:dyDescent="0.25">
      <c r="A54" s="25"/>
    </row>
    <row r="55" spans="1:46" s="15" customFormat="1" ht="0.75" customHeight="1" x14ac:dyDescent="0.25">
      <c r="A55" s="25"/>
      <c r="D55" s="15" t="s">
        <v>1</v>
      </c>
      <c r="E55" s="15" t="s">
        <v>2</v>
      </c>
      <c r="AR55" s="15" t="s">
        <v>52</v>
      </c>
    </row>
    <row r="56" spans="1:46" s="15" customFormat="1" ht="0.75" customHeight="1" x14ac:dyDescent="0.25">
      <c r="A56" s="25"/>
      <c r="B56" s="15" t="s">
        <v>42</v>
      </c>
      <c r="E56" s="15" t="s">
        <v>3</v>
      </c>
      <c r="F56" s="15" t="s">
        <v>4</v>
      </c>
      <c r="G56" s="15" t="s">
        <v>5</v>
      </c>
      <c r="H56" s="15" t="s">
        <v>6</v>
      </c>
      <c r="I56" s="15" t="s">
        <v>7</v>
      </c>
      <c r="J56" s="15" t="s">
        <v>8</v>
      </c>
      <c r="K56" s="15" t="s">
        <v>9</v>
      </c>
      <c r="L56" s="15" t="s">
        <v>10</v>
      </c>
      <c r="M56" s="15" t="s">
        <v>11</v>
      </c>
      <c r="N56" s="15" t="s">
        <v>12</v>
      </c>
      <c r="O56" s="15" t="s">
        <v>13</v>
      </c>
      <c r="P56" s="15" t="s">
        <v>14</v>
      </c>
      <c r="Q56" s="15" t="s">
        <v>15</v>
      </c>
      <c r="R56" s="15" t="s">
        <v>16</v>
      </c>
      <c r="S56" s="15" t="s">
        <v>17</v>
      </c>
      <c r="T56" s="15" t="s">
        <v>18</v>
      </c>
      <c r="U56" s="15" t="s">
        <v>19</v>
      </c>
      <c r="V56" s="15" t="s">
        <v>20</v>
      </c>
      <c r="W56" s="15" t="s">
        <v>21</v>
      </c>
      <c r="X56" s="15" t="s">
        <v>22</v>
      </c>
      <c r="Y56" s="15" t="s">
        <v>23</v>
      </c>
      <c r="Z56" s="15" t="s">
        <v>24</v>
      </c>
      <c r="AA56" s="15" t="s">
        <v>25</v>
      </c>
      <c r="AB56" s="15" t="s">
        <v>26</v>
      </c>
      <c r="AC56" s="15" t="s">
        <v>27</v>
      </c>
      <c r="AD56" s="15" t="s">
        <v>28</v>
      </c>
      <c r="AE56" s="15" t="s">
        <v>29</v>
      </c>
      <c r="AF56" s="15" t="s">
        <v>30</v>
      </c>
      <c r="AG56" s="15" t="s">
        <v>31</v>
      </c>
      <c r="AH56" s="15" t="s">
        <v>32</v>
      </c>
      <c r="AI56" s="15" t="s">
        <v>33</v>
      </c>
      <c r="AJ56" s="15" t="s">
        <v>34</v>
      </c>
      <c r="AK56" s="15" t="s">
        <v>35</v>
      </c>
      <c r="AL56" s="15" t="s">
        <v>36</v>
      </c>
      <c r="AM56" s="15" t="s">
        <v>37</v>
      </c>
      <c r="AN56" s="15" t="s">
        <v>38</v>
      </c>
      <c r="AO56" s="15" t="s">
        <v>39</v>
      </c>
      <c r="AP56" s="15" t="s">
        <v>40</v>
      </c>
      <c r="AQ56" s="15" t="s">
        <v>41</v>
      </c>
      <c r="AR56" s="15" t="s">
        <v>53</v>
      </c>
      <c r="AS56" s="15" t="s">
        <v>54</v>
      </c>
      <c r="AT56" s="15" t="s">
        <v>55</v>
      </c>
    </row>
    <row r="57" spans="1:46" s="15" customFormat="1" ht="0.75" customHeight="1" x14ac:dyDescent="0.25">
      <c r="A57" s="25"/>
      <c r="C57" s="15" t="s">
        <v>43</v>
      </c>
      <c r="D57" s="15">
        <v>2821</v>
      </c>
      <c r="E57" s="15">
        <v>22</v>
      </c>
      <c r="F57" s="15">
        <v>47</v>
      </c>
      <c r="G57" s="15">
        <v>39</v>
      </c>
      <c r="H57" s="15">
        <v>104</v>
      </c>
      <c r="I57" s="15">
        <v>49</v>
      </c>
      <c r="J57" s="15">
        <v>30</v>
      </c>
      <c r="K57" s="15">
        <v>34</v>
      </c>
      <c r="L57" s="15">
        <v>75</v>
      </c>
      <c r="M57" s="15">
        <v>44</v>
      </c>
      <c r="N57" s="15">
        <v>92</v>
      </c>
      <c r="O57" s="15">
        <v>59</v>
      </c>
      <c r="P57" s="15">
        <v>68</v>
      </c>
      <c r="Q57" s="15">
        <v>101</v>
      </c>
      <c r="R57" s="15">
        <v>93</v>
      </c>
      <c r="S57" s="15">
        <v>47</v>
      </c>
      <c r="T57" s="15">
        <v>157</v>
      </c>
      <c r="U57" s="15">
        <v>42</v>
      </c>
      <c r="V57" s="15">
        <v>23</v>
      </c>
      <c r="W57" s="15">
        <v>44</v>
      </c>
      <c r="X57" s="15">
        <v>97</v>
      </c>
      <c r="Y57" s="15">
        <v>57</v>
      </c>
      <c r="Z57" s="15">
        <v>45</v>
      </c>
      <c r="AA57" s="15">
        <v>87</v>
      </c>
      <c r="AB57" s="15">
        <v>86</v>
      </c>
      <c r="AC57" s="15">
        <v>30</v>
      </c>
      <c r="AD57" s="15">
        <v>54</v>
      </c>
      <c r="AE57" s="15">
        <v>45</v>
      </c>
      <c r="AF57" s="15">
        <v>21</v>
      </c>
      <c r="AG57" s="15">
        <v>54</v>
      </c>
      <c r="AH57" s="15">
        <v>183</v>
      </c>
      <c r="AI57" s="15">
        <v>44</v>
      </c>
      <c r="AJ57" s="15">
        <v>18</v>
      </c>
      <c r="AK57" s="15">
        <v>45</v>
      </c>
      <c r="AL57" s="15">
        <v>17</v>
      </c>
      <c r="AM57" s="15">
        <v>50</v>
      </c>
      <c r="AN57" s="15">
        <v>39</v>
      </c>
      <c r="AO57" s="15">
        <v>65</v>
      </c>
      <c r="AP57" s="15">
        <v>15</v>
      </c>
      <c r="AQ57" s="15">
        <v>13</v>
      </c>
      <c r="AR57" s="15">
        <v>922</v>
      </c>
      <c r="AS57" s="15">
        <v>1413</v>
      </c>
      <c r="AT57" s="15">
        <v>486</v>
      </c>
    </row>
    <row r="58" spans="1:46" s="15" customFormat="1" ht="0.75" customHeight="1" x14ac:dyDescent="0.25">
      <c r="A58" s="25"/>
    </row>
    <row r="59" spans="1:46" s="15" customFormat="1" ht="0.75" customHeight="1" x14ac:dyDescent="0.25">
      <c r="A59" s="25"/>
      <c r="C59" s="15" t="s">
        <v>44</v>
      </c>
      <c r="D59" s="15">
        <v>2820</v>
      </c>
      <c r="E59" s="15">
        <v>26</v>
      </c>
      <c r="F59" s="15">
        <v>46</v>
      </c>
      <c r="G59" s="15">
        <v>46</v>
      </c>
      <c r="H59" s="15">
        <v>100</v>
      </c>
      <c r="I59" s="15">
        <v>51</v>
      </c>
      <c r="J59" s="15">
        <v>35</v>
      </c>
      <c r="K59" s="15">
        <v>40</v>
      </c>
      <c r="L59" s="15">
        <v>68</v>
      </c>
      <c r="M59" s="15">
        <v>46</v>
      </c>
      <c r="N59" s="15">
        <v>89</v>
      </c>
      <c r="O59" s="15">
        <v>61</v>
      </c>
      <c r="P59" s="15">
        <v>80</v>
      </c>
      <c r="Q59" s="15">
        <v>80</v>
      </c>
      <c r="R59" s="15">
        <v>89</v>
      </c>
      <c r="S59" s="15">
        <v>56</v>
      </c>
      <c r="T59" s="15">
        <v>163</v>
      </c>
      <c r="U59" s="15">
        <v>33</v>
      </c>
      <c r="V59" s="15">
        <v>26</v>
      </c>
      <c r="W59" s="15">
        <v>52</v>
      </c>
      <c r="X59" s="15">
        <v>110</v>
      </c>
      <c r="Y59" s="15">
        <v>51</v>
      </c>
      <c r="Z59" s="15">
        <v>54</v>
      </c>
      <c r="AA59" s="15">
        <v>81</v>
      </c>
      <c r="AB59" s="15">
        <v>67</v>
      </c>
      <c r="AC59" s="15">
        <v>52</v>
      </c>
      <c r="AD59" s="15">
        <v>49</v>
      </c>
      <c r="AE59" s="15">
        <v>44</v>
      </c>
      <c r="AF59" s="15">
        <v>24</v>
      </c>
      <c r="AG59" s="15">
        <v>52</v>
      </c>
      <c r="AH59" s="15">
        <v>165</v>
      </c>
      <c r="AI59" s="15">
        <v>36</v>
      </c>
      <c r="AJ59" s="15">
        <v>21</v>
      </c>
      <c r="AK59" s="15">
        <v>47</v>
      </c>
      <c r="AL59" s="15">
        <v>29</v>
      </c>
      <c r="AM59" s="15">
        <v>49</v>
      </c>
      <c r="AN59" s="15">
        <v>46</v>
      </c>
      <c r="AO59" s="15">
        <v>68</v>
      </c>
      <c r="AP59" s="15">
        <v>18</v>
      </c>
      <c r="AQ59" s="15">
        <v>15</v>
      </c>
      <c r="AR59" s="15">
        <v>911</v>
      </c>
      <c r="AS59" s="15">
        <v>1445</v>
      </c>
      <c r="AT59" s="15">
        <v>464</v>
      </c>
    </row>
    <row r="60" spans="1:46" s="15" customFormat="1" ht="0.75" customHeight="1" x14ac:dyDescent="0.25">
      <c r="A60" s="25"/>
      <c r="B60" s="15" t="s">
        <v>160</v>
      </c>
    </row>
    <row r="61" spans="1:46" s="15" customFormat="1" ht="0.75" customHeight="1" x14ac:dyDescent="0.25">
      <c r="A61" s="25"/>
      <c r="C61" s="15" t="s">
        <v>127</v>
      </c>
      <c r="D61" s="15">
        <v>0.77</v>
      </c>
      <c r="E61" s="15">
        <v>0.64</v>
      </c>
      <c r="F61" s="15">
        <v>0.87</v>
      </c>
      <c r="G61" s="15">
        <v>0.79</v>
      </c>
      <c r="H61" s="15">
        <v>0.84</v>
      </c>
      <c r="I61" s="15">
        <v>0.8</v>
      </c>
      <c r="J61" s="15">
        <v>0.73</v>
      </c>
      <c r="K61" s="15">
        <v>0.74</v>
      </c>
      <c r="L61" s="15">
        <v>0.8</v>
      </c>
      <c r="M61" s="15">
        <v>0.7</v>
      </c>
      <c r="N61" s="15">
        <v>0.77</v>
      </c>
      <c r="O61" s="15">
        <v>0.85</v>
      </c>
      <c r="P61" s="15">
        <v>0.75</v>
      </c>
      <c r="Q61" s="15">
        <v>0.78</v>
      </c>
      <c r="R61" s="15">
        <v>0.75</v>
      </c>
      <c r="S61" s="15">
        <v>0.87</v>
      </c>
      <c r="T61" s="15">
        <v>0.77</v>
      </c>
      <c r="U61" s="15">
        <v>0.8</v>
      </c>
      <c r="V61" s="15">
        <v>0.74</v>
      </c>
      <c r="W61" s="15">
        <v>0.73</v>
      </c>
      <c r="X61" s="15">
        <v>0.76</v>
      </c>
      <c r="Y61" s="15">
        <v>0.84</v>
      </c>
      <c r="Z61" s="15">
        <v>0.8</v>
      </c>
      <c r="AA61" s="15">
        <v>0.83</v>
      </c>
      <c r="AB61" s="15">
        <v>0.77</v>
      </c>
      <c r="AC61" s="15">
        <v>0.7</v>
      </c>
      <c r="AD61" s="15">
        <v>0.76</v>
      </c>
      <c r="AE61" s="15">
        <v>0.73</v>
      </c>
      <c r="AF61" s="15">
        <v>0.67</v>
      </c>
      <c r="AG61" s="15">
        <v>0.7</v>
      </c>
      <c r="AH61" s="15">
        <v>0.81</v>
      </c>
      <c r="AI61" s="15">
        <v>0.9</v>
      </c>
      <c r="AJ61" s="15">
        <v>0.89</v>
      </c>
      <c r="AK61" s="15">
        <v>0.73</v>
      </c>
      <c r="AL61" s="15">
        <v>0.65</v>
      </c>
      <c r="AM61" s="15">
        <v>0.8</v>
      </c>
      <c r="AN61" s="15">
        <v>0.74</v>
      </c>
      <c r="AO61" s="15">
        <v>0.82</v>
      </c>
      <c r="AP61" s="15">
        <v>0.73</v>
      </c>
      <c r="AQ61" s="15">
        <v>0.85</v>
      </c>
      <c r="AR61" s="15">
        <v>0.75</v>
      </c>
      <c r="AS61" s="15">
        <v>0.78</v>
      </c>
      <c r="AT61" s="15">
        <v>0.77</v>
      </c>
    </row>
    <row r="62" spans="1:46" s="15" customFormat="1" ht="0.75" customHeight="1" x14ac:dyDescent="0.25">
      <c r="A62" s="25"/>
      <c r="C62" s="15" t="s">
        <v>126</v>
      </c>
      <c r="D62" s="15">
        <v>0.23</v>
      </c>
      <c r="E62" s="15">
        <v>0.36</v>
      </c>
      <c r="F62" s="15">
        <v>0.13</v>
      </c>
      <c r="G62" s="15">
        <v>0.21</v>
      </c>
      <c r="H62" s="15">
        <v>0.16</v>
      </c>
      <c r="I62" s="15">
        <v>0.2</v>
      </c>
      <c r="J62" s="15">
        <v>0.27</v>
      </c>
      <c r="K62" s="15">
        <v>0.26</v>
      </c>
      <c r="L62" s="15">
        <v>0.2</v>
      </c>
      <c r="M62" s="15">
        <v>0.3</v>
      </c>
      <c r="N62" s="15">
        <v>0.23</v>
      </c>
      <c r="O62" s="15">
        <v>0.15</v>
      </c>
      <c r="P62" s="15">
        <v>0.25</v>
      </c>
      <c r="Q62" s="15">
        <v>0.22</v>
      </c>
      <c r="R62" s="15">
        <v>0.25</v>
      </c>
      <c r="S62" s="15">
        <v>0.13</v>
      </c>
      <c r="T62" s="15">
        <v>0.23</v>
      </c>
      <c r="U62" s="15">
        <v>0.2</v>
      </c>
      <c r="V62" s="15">
        <v>0.26</v>
      </c>
      <c r="W62" s="15">
        <v>0.27</v>
      </c>
      <c r="X62" s="15">
        <v>0.24</v>
      </c>
      <c r="Y62" s="15">
        <v>0.16</v>
      </c>
      <c r="Z62" s="15">
        <v>0.2</v>
      </c>
      <c r="AA62" s="15">
        <v>0.17</v>
      </c>
      <c r="AB62" s="15">
        <v>0.23</v>
      </c>
      <c r="AC62" s="15">
        <v>0.3</v>
      </c>
      <c r="AD62" s="15">
        <v>0.24</v>
      </c>
      <c r="AE62" s="15">
        <v>0.27</v>
      </c>
      <c r="AF62" s="15">
        <v>0.33</v>
      </c>
      <c r="AG62" s="15">
        <v>0.3</v>
      </c>
      <c r="AH62" s="15">
        <v>0.19</v>
      </c>
      <c r="AI62" s="15">
        <v>0.1</v>
      </c>
      <c r="AJ62" s="15">
        <v>0.11</v>
      </c>
      <c r="AK62" s="15">
        <v>0.27</v>
      </c>
      <c r="AL62" s="15">
        <v>0.35</v>
      </c>
      <c r="AM62" s="15">
        <v>0.2</v>
      </c>
      <c r="AN62" s="15">
        <v>0.26</v>
      </c>
      <c r="AO62" s="15">
        <v>0.18</v>
      </c>
      <c r="AP62" s="15">
        <v>0.27</v>
      </c>
      <c r="AQ62" s="15">
        <v>0.15</v>
      </c>
      <c r="AR62" s="15">
        <v>0.25</v>
      </c>
      <c r="AS62" s="15">
        <v>0.22</v>
      </c>
      <c r="AT62" s="15">
        <v>0.23</v>
      </c>
    </row>
    <row r="63" spans="1:46" s="15" customFormat="1" ht="0.75" customHeight="1" x14ac:dyDescent="0.25">
      <c r="A63" s="25"/>
    </row>
    <row r="64" spans="1:46" s="15" customFormat="1" ht="0.75" customHeight="1" x14ac:dyDescent="0.25">
      <c r="A64" s="26">
        <v>40940</v>
      </c>
      <c r="B64" s="15" t="s">
        <v>159</v>
      </c>
    </row>
    <row r="65" spans="1:43" s="15" customFormat="1" ht="0.75" customHeight="1" x14ac:dyDescent="0.25">
      <c r="A65" s="25"/>
    </row>
    <row r="66" spans="1:43" s="15" customFormat="1" ht="0.75" customHeight="1" x14ac:dyDescent="0.25">
      <c r="A66" s="25"/>
    </row>
    <row r="67" spans="1:43" s="15" customFormat="1" ht="0.75" customHeight="1" x14ac:dyDescent="0.25">
      <c r="A67" s="25"/>
    </row>
    <row r="68" spans="1:43" s="15" customFormat="1" ht="0.75" customHeight="1" x14ac:dyDescent="0.25">
      <c r="A68" s="25"/>
      <c r="B68" s="15" t="s">
        <v>42</v>
      </c>
      <c r="D68" s="15" t="s">
        <v>1</v>
      </c>
      <c r="E68" s="15" t="s">
        <v>2</v>
      </c>
    </row>
    <row r="69" spans="1:43" s="15" customFormat="1" ht="0.75" customHeight="1" x14ac:dyDescent="0.25">
      <c r="A69" s="25"/>
      <c r="E69" s="15" t="s">
        <v>3</v>
      </c>
      <c r="F69" s="15" t="s">
        <v>4</v>
      </c>
      <c r="G69" s="15" t="s">
        <v>5</v>
      </c>
      <c r="H69" s="15" t="s">
        <v>6</v>
      </c>
      <c r="I69" s="15" t="s">
        <v>7</v>
      </c>
      <c r="J69" s="15" t="s">
        <v>8</v>
      </c>
      <c r="K69" s="15" t="s">
        <v>9</v>
      </c>
      <c r="L69" s="15" t="s">
        <v>10</v>
      </c>
      <c r="M69" s="15" t="s">
        <v>11</v>
      </c>
      <c r="N69" s="15" t="s">
        <v>12</v>
      </c>
      <c r="O69" s="15" t="s">
        <v>13</v>
      </c>
      <c r="P69" s="15" t="s">
        <v>14</v>
      </c>
      <c r="Q69" s="15" t="s">
        <v>15</v>
      </c>
      <c r="R69" s="15" t="s">
        <v>16</v>
      </c>
      <c r="S69" s="15" t="s">
        <v>17</v>
      </c>
      <c r="T69" s="15" t="s">
        <v>18</v>
      </c>
      <c r="U69" s="15" t="s">
        <v>19</v>
      </c>
      <c r="V69" s="15" t="s">
        <v>20</v>
      </c>
      <c r="W69" s="15" t="s">
        <v>21</v>
      </c>
      <c r="X69" s="15" t="s">
        <v>22</v>
      </c>
      <c r="Y69" s="15" t="s">
        <v>23</v>
      </c>
      <c r="Z69" s="15" t="s">
        <v>24</v>
      </c>
      <c r="AA69" s="15" t="s">
        <v>25</v>
      </c>
      <c r="AB69" s="15" t="s">
        <v>26</v>
      </c>
      <c r="AC69" s="15" t="s">
        <v>27</v>
      </c>
      <c r="AD69" s="15" t="s">
        <v>28</v>
      </c>
      <c r="AE69" s="15" t="s">
        <v>29</v>
      </c>
      <c r="AF69" s="15" t="s">
        <v>30</v>
      </c>
      <c r="AG69" s="15" t="s">
        <v>31</v>
      </c>
      <c r="AH69" s="15" t="s">
        <v>32</v>
      </c>
      <c r="AI69" s="15" t="s">
        <v>33</v>
      </c>
      <c r="AJ69" s="15" t="s">
        <v>34</v>
      </c>
      <c r="AK69" s="15" t="s">
        <v>35</v>
      </c>
      <c r="AL69" s="15" t="s">
        <v>36</v>
      </c>
      <c r="AM69" s="15" t="s">
        <v>37</v>
      </c>
      <c r="AN69" s="15" t="s">
        <v>38</v>
      </c>
      <c r="AO69" s="15" t="s">
        <v>39</v>
      </c>
      <c r="AP69" s="15" t="s">
        <v>40</v>
      </c>
      <c r="AQ69" s="15" t="s">
        <v>41</v>
      </c>
    </row>
    <row r="70" spans="1:43" s="15" customFormat="1" ht="0.75" customHeight="1" x14ac:dyDescent="0.25">
      <c r="A70" s="25"/>
      <c r="C70" s="15" t="s">
        <v>43</v>
      </c>
      <c r="D70" s="15">
        <v>2488</v>
      </c>
      <c r="E70" s="15">
        <v>24</v>
      </c>
      <c r="F70" s="15">
        <v>49</v>
      </c>
      <c r="G70" s="15">
        <v>45</v>
      </c>
      <c r="H70" s="15">
        <v>112</v>
      </c>
      <c r="I70" s="15">
        <v>55</v>
      </c>
      <c r="J70" s="15">
        <v>34</v>
      </c>
      <c r="K70" s="15">
        <v>32</v>
      </c>
      <c r="L70" s="15">
        <v>95</v>
      </c>
      <c r="M70" s="15">
        <v>50</v>
      </c>
      <c r="N70" s="15">
        <v>87</v>
      </c>
      <c r="O70" s="15">
        <v>69</v>
      </c>
      <c r="P70" s="15">
        <v>82</v>
      </c>
      <c r="Q70" s="15">
        <v>106</v>
      </c>
      <c r="R70" s="15">
        <v>88</v>
      </c>
      <c r="S70" s="15">
        <v>56</v>
      </c>
      <c r="T70" s="15">
        <v>168</v>
      </c>
      <c r="U70" s="15">
        <v>49</v>
      </c>
      <c r="V70" s="15">
        <v>27</v>
      </c>
      <c r="W70" s="15">
        <v>54</v>
      </c>
      <c r="X70" s="15">
        <v>111</v>
      </c>
      <c r="Y70" s="15">
        <v>59</v>
      </c>
      <c r="Z70" s="15">
        <v>43</v>
      </c>
      <c r="AA70" s="15">
        <v>99</v>
      </c>
      <c r="AB70" s="15">
        <v>102</v>
      </c>
      <c r="AC70" s="15">
        <v>29</v>
      </c>
      <c r="AD70" s="15">
        <v>59</v>
      </c>
      <c r="AE70" s="15">
        <v>55</v>
      </c>
      <c r="AF70" s="15">
        <v>23</v>
      </c>
      <c r="AG70" s="15">
        <v>66</v>
      </c>
      <c r="AH70" s="15">
        <v>217</v>
      </c>
      <c r="AI70" s="15">
        <v>46</v>
      </c>
      <c r="AJ70" s="15">
        <v>25</v>
      </c>
      <c r="AK70" s="15">
        <v>56</v>
      </c>
      <c r="AL70" s="15">
        <v>17</v>
      </c>
      <c r="AM70" s="15">
        <v>58</v>
      </c>
      <c r="AN70" s="15">
        <v>40</v>
      </c>
      <c r="AO70" s="15">
        <v>65</v>
      </c>
      <c r="AP70" s="15">
        <v>15</v>
      </c>
      <c r="AQ70" s="15">
        <v>21</v>
      </c>
    </row>
    <row r="71" spans="1:43" s="15" customFormat="1" ht="0.75" customHeight="1" x14ac:dyDescent="0.25">
      <c r="A71" s="25"/>
    </row>
    <row r="72" spans="1:43" s="15" customFormat="1" ht="0.75" customHeight="1" x14ac:dyDescent="0.25">
      <c r="A72" s="25"/>
      <c r="B72" s="15" t="s">
        <v>160</v>
      </c>
      <c r="C72" s="15" t="s">
        <v>44</v>
      </c>
      <c r="D72" s="15">
        <v>2510</v>
      </c>
      <c r="E72" s="15">
        <v>28</v>
      </c>
      <c r="F72" s="15">
        <v>46</v>
      </c>
      <c r="G72" s="15">
        <v>54</v>
      </c>
      <c r="H72" s="15">
        <v>105</v>
      </c>
      <c r="I72" s="15">
        <v>57</v>
      </c>
      <c r="J72" s="15">
        <v>39</v>
      </c>
      <c r="K72" s="15">
        <v>38</v>
      </c>
      <c r="L72" s="15">
        <v>89</v>
      </c>
      <c r="M72" s="15">
        <v>52</v>
      </c>
      <c r="N72" s="15">
        <v>82</v>
      </c>
      <c r="O72" s="15">
        <v>72</v>
      </c>
      <c r="P72" s="15">
        <v>95</v>
      </c>
      <c r="Q72" s="15">
        <v>85</v>
      </c>
      <c r="R72" s="15">
        <v>85</v>
      </c>
      <c r="S72" s="15">
        <v>67</v>
      </c>
      <c r="T72" s="15">
        <v>175</v>
      </c>
      <c r="U72" s="15">
        <v>39</v>
      </c>
      <c r="V72" s="15">
        <v>29</v>
      </c>
      <c r="W72" s="15">
        <v>65</v>
      </c>
      <c r="X72" s="15">
        <v>119</v>
      </c>
      <c r="Y72" s="15">
        <v>55</v>
      </c>
      <c r="Z72" s="15">
        <v>52</v>
      </c>
      <c r="AA72" s="15">
        <v>93</v>
      </c>
      <c r="AB72" s="15">
        <v>81</v>
      </c>
      <c r="AC72" s="15">
        <v>55</v>
      </c>
      <c r="AD72" s="15">
        <v>55</v>
      </c>
      <c r="AE72" s="15">
        <v>52</v>
      </c>
      <c r="AF72" s="15">
        <v>25</v>
      </c>
      <c r="AG72" s="15">
        <v>62</v>
      </c>
      <c r="AH72" s="15">
        <v>194</v>
      </c>
      <c r="AI72" s="15">
        <v>38</v>
      </c>
      <c r="AJ72" s="15">
        <v>29</v>
      </c>
      <c r="AK72" s="15">
        <v>58</v>
      </c>
      <c r="AL72" s="15">
        <v>32</v>
      </c>
      <c r="AM72" s="15">
        <v>54</v>
      </c>
      <c r="AN72" s="15">
        <v>46</v>
      </c>
      <c r="AO72" s="15">
        <v>68</v>
      </c>
      <c r="AP72" s="15">
        <v>17</v>
      </c>
      <c r="AQ72" s="15">
        <v>22</v>
      </c>
    </row>
    <row r="73" spans="1:43" s="15" customFormat="1" ht="0.75" customHeight="1" x14ac:dyDescent="0.25">
      <c r="A73" s="25"/>
    </row>
    <row r="74" spans="1:43" s="15" customFormat="1" ht="0.75" customHeight="1" x14ac:dyDescent="0.25">
      <c r="A74" s="25"/>
      <c r="C74" s="15" t="s">
        <v>126</v>
      </c>
      <c r="D74" s="15">
        <v>562</v>
      </c>
      <c r="E74" s="15">
        <v>12</v>
      </c>
      <c r="F74" s="15">
        <v>9</v>
      </c>
      <c r="G74" s="15">
        <v>12</v>
      </c>
      <c r="H74" s="15">
        <v>24</v>
      </c>
      <c r="I74" s="15">
        <v>14</v>
      </c>
      <c r="J74" s="15">
        <v>7</v>
      </c>
      <c r="K74" s="15">
        <v>6</v>
      </c>
      <c r="L74" s="15">
        <v>16</v>
      </c>
      <c r="M74" s="15">
        <v>16</v>
      </c>
      <c r="N74" s="15">
        <v>14</v>
      </c>
      <c r="O74" s="15">
        <v>15</v>
      </c>
      <c r="P74" s="15">
        <v>26</v>
      </c>
      <c r="Q74" s="15">
        <v>18</v>
      </c>
      <c r="R74" s="15">
        <v>25</v>
      </c>
      <c r="S74" s="15">
        <v>12</v>
      </c>
      <c r="T74" s="15">
        <v>42</v>
      </c>
      <c r="U74" s="15">
        <v>10</v>
      </c>
      <c r="V74" s="15">
        <v>10</v>
      </c>
      <c r="W74" s="15">
        <v>18</v>
      </c>
      <c r="X74" s="15">
        <v>21</v>
      </c>
      <c r="Y74" s="15">
        <v>12</v>
      </c>
      <c r="Z74" s="15">
        <v>12</v>
      </c>
      <c r="AA74" s="15">
        <v>18</v>
      </c>
      <c r="AB74" s="15">
        <v>18</v>
      </c>
      <c r="AC74" s="15">
        <v>9</v>
      </c>
      <c r="AD74" s="15">
        <v>8</v>
      </c>
      <c r="AE74" s="15">
        <v>10</v>
      </c>
      <c r="AF74" s="15">
        <v>5</v>
      </c>
      <c r="AG74" s="15">
        <v>19</v>
      </c>
      <c r="AH74" s="15">
        <v>45</v>
      </c>
      <c r="AI74" s="15">
        <v>6</v>
      </c>
      <c r="AJ74" s="15">
        <v>12</v>
      </c>
      <c r="AK74" s="15">
        <v>15</v>
      </c>
      <c r="AL74" s="15">
        <v>4</v>
      </c>
      <c r="AM74" s="15">
        <v>12</v>
      </c>
      <c r="AN74" s="15">
        <v>8</v>
      </c>
      <c r="AO74" s="15">
        <v>12</v>
      </c>
      <c r="AP74" s="15">
        <v>5</v>
      </c>
      <c r="AQ74" s="15">
        <v>6</v>
      </c>
    </row>
    <row r="75" spans="1:43" s="15" customFormat="1" ht="0.75" customHeight="1" x14ac:dyDescent="0.25">
      <c r="A75" s="25"/>
      <c r="D75" s="15">
        <v>0.22</v>
      </c>
      <c r="E75" s="15">
        <v>0.42</v>
      </c>
      <c r="F75" s="15">
        <v>0.2</v>
      </c>
      <c r="G75" s="15">
        <v>0.22</v>
      </c>
      <c r="H75" s="15">
        <v>0.23</v>
      </c>
      <c r="I75" s="15">
        <v>0.24</v>
      </c>
      <c r="J75" s="15">
        <v>0.18</v>
      </c>
      <c r="K75" s="15">
        <v>0.16</v>
      </c>
      <c r="L75" s="15">
        <v>0.18</v>
      </c>
      <c r="M75" s="15">
        <v>0.3</v>
      </c>
      <c r="N75" s="15">
        <v>0.17</v>
      </c>
      <c r="O75" s="15">
        <v>0.2</v>
      </c>
      <c r="P75" s="15">
        <v>0.27</v>
      </c>
      <c r="Q75" s="15">
        <v>0.21</v>
      </c>
      <c r="R75" s="15">
        <v>0.3</v>
      </c>
      <c r="S75" s="15">
        <v>0.18</v>
      </c>
      <c r="T75" s="15">
        <v>0.24</v>
      </c>
      <c r="U75" s="15">
        <v>0.25</v>
      </c>
      <c r="V75" s="15">
        <v>0.33</v>
      </c>
      <c r="W75" s="15">
        <v>0.28000000000000003</v>
      </c>
      <c r="X75" s="15">
        <v>0.18</v>
      </c>
      <c r="Y75" s="15">
        <v>0.22</v>
      </c>
      <c r="Z75" s="15">
        <v>0.23</v>
      </c>
      <c r="AA75" s="15">
        <v>0.19</v>
      </c>
      <c r="AB75" s="15">
        <v>0.23</v>
      </c>
      <c r="AC75" s="15">
        <v>0.17</v>
      </c>
      <c r="AD75" s="15">
        <v>0.15</v>
      </c>
      <c r="AE75" s="15">
        <v>0.2</v>
      </c>
      <c r="AF75" s="15">
        <v>0.22</v>
      </c>
      <c r="AG75" s="15">
        <v>0.3</v>
      </c>
      <c r="AH75" s="15">
        <v>0.23</v>
      </c>
      <c r="AI75" s="15">
        <v>0.15</v>
      </c>
      <c r="AJ75" s="15">
        <v>0.4</v>
      </c>
      <c r="AK75" s="15">
        <v>0.25</v>
      </c>
      <c r="AL75" s="15">
        <v>0.12</v>
      </c>
      <c r="AM75" s="15">
        <v>0.23</v>
      </c>
      <c r="AN75" s="15">
        <v>0.18</v>
      </c>
      <c r="AO75" s="15">
        <v>0.18</v>
      </c>
      <c r="AP75" s="15">
        <v>0.27</v>
      </c>
      <c r="AQ75" s="15">
        <v>0.28999999999999998</v>
      </c>
    </row>
    <row r="76" spans="1:43" s="15" customFormat="1" ht="0.75" customHeight="1" x14ac:dyDescent="0.25">
      <c r="A76" s="25"/>
      <c r="C76" s="15" t="s">
        <v>127</v>
      </c>
      <c r="D76" s="15">
        <v>1949</v>
      </c>
      <c r="E76" s="15">
        <v>16</v>
      </c>
      <c r="F76" s="15">
        <v>37</v>
      </c>
      <c r="G76" s="15">
        <v>42</v>
      </c>
      <c r="H76" s="15">
        <v>81</v>
      </c>
      <c r="I76" s="15">
        <v>44</v>
      </c>
      <c r="J76" s="15">
        <v>32</v>
      </c>
      <c r="K76" s="15">
        <v>32</v>
      </c>
      <c r="L76" s="15">
        <v>73</v>
      </c>
      <c r="M76" s="15">
        <v>36</v>
      </c>
      <c r="N76" s="15">
        <v>68</v>
      </c>
      <c r="O76" s="15">
        <v>57</v>
      </c>
      <c r="P76" s="15">
        <v>70</v>
      </c>
      <c r="Q76" s="15">
        <v>67</v>
      </c>
      <c r="R76" s="15">
        <v>60</v>
      </c>
      <c r="S76" s="15">
        <v>55</v>
      </c>
      <c r="T76" s="15">
        <v>133</v>
      </c>
      <c r="U76" s="15">
        <v>29</v>
      </c>
      <c r="V76" s="15">
        <v>19</v>
      </c>
      <c r="W76" s="15">
        <v>47</v>
      </c>
      <c r="X76" s="15">
        <v>97</v>
      </c>
      <c r="Y76" s="15">
        <v>43</v>
      </c>
      <c r="Z76" s="15">
        <v>40</v>
      </c>
      <c r="AA76" s="15">
        <v>75</v>
      </c>
      <c r="AB76" s="15">
        <v>62</v>
      </c>
      <c r="AC76" s="15">
        <v>45</v>
      </c>
      <c r="AD76" s="15">
        <v>47</v>
      </c>
      <c r="AE76" s="15">
        <v>41</v>
      </c>
      <c r="AF76" s="15">
        <v>19</v>
      </c>
      <c r="AG76" s="15">
        <v>43</v>
      </c>
      <c r="AH76" s="15">
        <v>149</v>
      </c>
      <c r="AI76" s="15">
        <v>32</v>
      </c>
      <c r="AJ76" s="15">
        <v>17</v>
      </c>
      <c r="AK76" s="15">
        <v>44</v>
      </c>
      <c r="AL76" s="15">
        <v>28</v>
      </c>
      <c r="AM76" s="15">
        <v>42</v>
      </c>
      <c r="AN76" s="15">
        <v>38</v>
      </c>
      <c r="AO76" s="15">
        <v>55</v>
      </c>
      <c r="AP76" s="15">
        <v>13</v>
      </c>
      <c r="AQ76" s="15">
        <v>16</v>
      </c>
    </row>
    <row r="77" spans="1:43" s="15" customFormat="1" ht="0.75" customHeight="1" x14ac:dyDescent="0.25">
      <c r="A77" s="25"/>
      <c r="D77" s="15">
        <v>0.78</v>
      </c>
      <c r="E77" s="15">
        <v>0.57999999999999996</v>
      </c>
      <c r="F77" s="15">
        <v>0.8</v>
      </c>
      <c r="G77" s="15">
        <v>0.78</v>
      </c>
      <c r="H77" s="15">
        <v>0.77</v>
      </c>
      <c r="I77" s="15">
        <v>0.76</v>
      </c>
      <c r="J77" s="15">
        <v>0.82</v>
      </c>
      <c r="K77" s="15">
        <v>0.84</v>
      </c>
      <c r="L77" s="15">
        <v>0.82</v>
      </c>
      <c r="M77" s="15">
        <v>0.7</v>
      </c>
      <c r="N77" s="15">
        <v>0.83</v>
      </c>
      <c r="O77" s="15">
        <v>0.8</v>
      </c>
      <c r="P77" s="15">
        <v>0.73</v>
      </c>
      <c r="Q77" s="15">
        <v>0.79</v>
      </c>
      <c r="R77" s="15">
        <v>0.7</v>
      </c>
      <c r="S77" s="15">
        <v>0.82</v>
      </c>
      <c r="T77" s="15">
        <v>0.76</v>
      </c>
      <c r="U77" s="15">
        <v>0.75</v>
      </c>
      <c r="V77" s="15">
        <v>0.67</v>
      </c>
      <c r="W77" s="15">
        <v>0.72</v>
      </c>
      <c r="X77" s="15">
        <v>0.82</v>
      </c>
      <c r="Y77" s="15">
        <v>0.78</v>
      </c>
      <c r="Z77" s="15">
        <v>0.77</v>
      </c>
      <c r="AA77" s="15">
        <v>0.81</v>
      </c>
      <c r="AB77" s="15">
        <v>0.77</v>
      </c>
      <c r="AC77" s="15">
        <v>0.83</v>
      </c>
      <c r="AD77" s="15">
        <v>0.85</v>
      </c>
      <c r="AE77" s="15">
        <v>0.8</v>
      </c>
      <c r="AF77" s="15">
        <v>0.78</v>
      </c>
      <c r="AG77" s="15">
        <v>0.7</v>
      </c>
      <c r="AH77" s="15">
        <v>0.77</v>
      </c>
      <c r="AI77" s="15">
        <v>0.85</v>
      </c>
      <c r="AJ77" s="15">
        <v>0.6</v>
      </c>
      <c r="AK77" s="15">
        <v>0.75</v>
      </c>
      <c r="AL77" s="15">
        <v>0.88</v>
      </c>
      <c r="AM77" s="15">
        <v>0.77</v>
      </c>
      <c r="AN77" s="15">
        <v>0.83</v>
      </c>
      <c r="AO77" s="15">
        <v>0.82</v>
      </c>
      <c r="AP77" s="15">
        <v>0.73</v>
      </c>
      <c r="AQ77" s="15">
        <v>0.71</v>
      </c>
    </row>
    <row r="78" spans="1:43" s="15" customFormat="1" ht="0.75" customHeight="1" x14ac:dyDescent="0.25">
      <c r="A78" s="26">
        <v>41030</v>
      </c>
      <c r="B78" s="15" t="s">
        <v>159</v>
      </c>
    </row>
    <row r="79" spans="1:43" s="15" customFormat="1" ht="0.75" customHeight="1" x14ac:dyDescent="0.25">
      <c r="A79" s="25"/>
    </row>
    <row r="80" spans="1:43" s="15" customFormat="1" ht="0.75" customHeight="1" x14ac:dyDescent="0.25">
      <c r="A80" s="25"/>
    </row>
    <row r="81" spans="1:46" s="15" customFormat="1" ht="0.75" customHeight="1" x14ac:dyDescent="0.25">
      <c r="A81" s="25"/>
    </row>
    <row r="82" spans="1:46" s="15" customFormat="1" ht="0.75" customHeight="1" x14ac:dyDescent="0.25">
      <c r="A82" s="25"/>
      <c r="B82" s="15" t="s">
        <v>42</v>
      </c>
      <c r="D82" s="15" t="s">
        <v>1</v>
      </c>
      <c r="E82" s="15" t="s">
        <v>2</v>
      </c>
      <c r="AR82" s="15" t="s">
        <v>52</v>
      </c>
    </row>
    <row r="83" spans="1:46" s="15" customFormat="1" ht="0.75" customHeight="1" x14ac:dyDescent="0.25">
      <c r="A83" s="25"/>
      <c r="E83" s="15" t="s">
        <v>3</v>
      </c>
      <c r="F83" s="15" t="s">
        <v>4</v>
      </c>
      <c r="G83" s="15" t="s">
        <v>5</v>
      </c>
      <c r="H83" s="15" t="s">
        <v>6</v>
      </c>
      <c r="I83" s="15" t="s">
        <v>7</v>
      </c>
      <c r="J83" s="15" t="s">
        <v>8</v>
      </c>
      <c r="K83" s="15" t="s">
        <v>9</v>
      </c>
      <c r="L83" s="15" t="s">
        <v>10</v>
      </c>
      <c r="M83" s="15" t="s">
        <v>11</v>
      </c>
      <c r="N83" s="15" t="s">
        <v>12</v>
      </c>
      <c r="O83" s="15" t="s">
        <v>13</v>
      </c>
      <c r="P83" s="15" t="s">
        <v>14</v>
      </c>
      <c r="Q83" s="15" t="s">
        <v>15</v>
      </c>
      <c r="R83" s="15" t="s">
        <v>16</v>
      </c>
      <c r="S83" s="15" t="s">
        <v>17</v>
      </c>
      <c r="T83" s="15" t="s">
        <v>18</v>
      </c>
      <c r="U83" s="15" t="s">
        <v>19</v>
      </c>
      <c r="V83" s="15" t="s">
        <v>20</v>
      </c>
      <c r="W83" s="15" t="s">
        <v>21</v>
      </c>
      <c r="X83" s="15" t="s">
        <v>22</v>
      </c>
      <c r="Y83" s="15" t="s">
        <v>23</v>
      </c>
      <c r="Z83" s="15" t="s">
        <v>24</v>
      </c>
      <c r="AA83" s="15" t="s">
        <v>25</v>
      </c>
      <c r="AB83" s="15" t="s">
        <v>26</v>
      </c>
      <c r="AC83" s="15" t="s">
        <v>27</v>
      </c>
      <c r="AD83" s="15" t="s">
        <v>28</v>
      </c>
      <c r="AE83" s="15" t="s">
        <v>29</v>
      </c>
      <c r="AF83" s="15" t="s">
        <v>30</v>
      </c>
      <c r="AG83" s="15" t="s">
        <v>31</v>
      </c>
      <c r="AH83" s="15" t="s">
        <v>32</v>
      </c>
      <c r="AI83" s="15" t="s">
        <v>33</v>
      </c>
      <c r="AJ83" s="15" t="s">
        <v>34</v>
      </c>
      <c r="AK83" s="15" t="s">
        <v>35</v>
      </c>
      <c r="AL83" s="15" t="s">
        <v>36</v>
      </c>
      <c r="AM83" s="15" t="s">
        <v>37</v>
      </c>
      <c r="AN83" s="15" t="s">
        <v>38</v>
      </c>
      <c r="AO83" s="15" t="s">
        <v>39</v>
      </c>
      <c r="AP83" s="15" t="s">
        <v>40</v>
      </c>
      <c r="AQ83" s="15" t="s">
        <v>41</v>
      </c>
      <c r="AR83" s="15" t="s">
        <v>53</v>
      </c>
      <c r="AS83" s="15" t="s">
        <v>54</v>
      </c>
      <c r="AT83" s="15" t="s">
        <v>55</v>
      </c>
    </row>
    <row r="84" spans="1:46" s="15" customFormat="1" ht="0.75" customHeight="1" x14ac:dyDescent="0.25">
      <c r="A84" s="25"/>
      <c r="C84" s="15" t="s">
        <v>43</v>
      </c>
      <c r="D84" s="15">
        <v>2821</v>
      </c>
      <c r="E84" s="15">
        <v>22</v>
      </c>
      <c r="F84" s="15">
        <v>47</v>
      </c>
      <c r="G84" s="15">
        <v>39</v>
      </c>
      <c r="H84" s="15">
        <v>104</v>
      </c>
      <c r="I84" s="15">
        <v>49</v>
      </c>
      <c r="J84" s="15">
        <v>30</v>
      </c>
      <c r="K84" s="15">
        <v>34</v>
      </c>
      <c r="L84" s="15">
        <v>75</v>
      </c>
      <c r="M84" s="15">
        <v>44</v>
      </c>
      <c r="N84" s="15">
        <v>92</v>
      </c>
      <c r="O84" s="15">
        <v>59</v>
      </c>
      <c r="P84" s="15">
        <v>68</v>
      </c>
      <c r="Q84" s="15">
        <v>101</v>
      </c>
      <c r="R84" s="15">
        <v>93</v>
      </c>
      <c r="S84" s="15">
        <v>47</v>
      </c>
      <c r="T84" s="15">
        <v>157</v>
      </c>
      <c r="U84" s="15">
        <v>42</v>
      </c>
      <c r="V84" s="15">
        <v>23</v>
      </c>
      <c r="W84" s="15">
        <v>44</v>
      </c>
      <c r="X84" s="15">
        <v>97</v>
      </c>
      <c r="Y84" s="15">
        <v>57</v>
      </c>
      <c r="Z84" s="15">
        <v>45</v>
      </c>
      <c r="AA84" s="15">
        <v>87</v>
      </c>
      <c r="AB84" s="15">
        <v>86</v>
      </c>
      <c r="AC84" s="15">
        <v>30</v>
      </c>
      <c r="AD84" s="15">
        <v>54</v>
      </c>
      <c r="AE84" s="15">
        <v>45</v>
      </c>
      <c r="AF84" s="15">
        <v>21</v>
      </c>
      <c r="AG84" s="15">
        <v>54</v>
      </c>
      <c r="AH84" s="15">
        <v>183</v>
      </c>
      <c r="AI84" s="15">
        <v>44</v>
      </c>
      <c r="AJ84" s="15">
        <v>18</v>
      </c>
      <c r="AK84" s="15">
        <v>45</v>
      </c>
      <c r="AL84" s="15">
        <v>17</v>
      </c>
      <c r="AM84" s="15">
        <v>50</v>
      </c>
      <c r="AN84" s="15">
        <v>39</v>
      </c>
      <c r="AO84" s="15">
        <v>65</v>
      </c>
      <c r="AP84" s="15">
        <v>15</v>
      </c>
      <c r="AQ84" s="15">
        <v>13</v>
      </c>
      <c r="AR84" s="15">
        <v>922</v>
      </c>
      <c r="AS84" s="15">
        <v>1413</v>
      </c>
      <c r="AT84" s="15">
        <v>486</v>
      </c>
    </row>
    <row r="85" spans="1:46" s="15" customFormat="1" ht="0.75" customHeight="1" x14ac:dyDescent="0.25">
      <c r="A85" s="25"/>
    </row>
    <row r="86" spans="1:46" s="15" customFormat="1" ht="0.75" customHeight="1" x14ac:dyDescent="0.25">
      <c r="A86" s="25"/>
      <c r="B86" s="15" t="s">
        <v>160</v>
      </c>
      <c r="C86" s="15" t="s">
        <v>44</v>
      </c>
      <c r="D86" s="15">
        <v>2820</v>
      </c>
      <c r="E86" s="15">
        <v>26</v>
      </c>
      <c r="F86" s="15">
        <v>46</v>
      </c>
      <c r="G86" s="15">
        <v>46</v>
      </c>
      <c r="H86" s="15">
        <v>100</v>
      </c>
      <c r="I86" s="15">
        <v>51</v>
      </c>
      <c r="J86" s="15">
        <v>35</v>
      </c>
      <c r="K86" s="15">
        <v>40</v>
      </c>
      <c r="L86" s="15">
        <v>68</v>
      </c>
      <c r="M86" s="15">
        <v>46</v>
      </c>
      <c r="N86" s="15">
        <v>89</v>
      </c>
      <c r="O86" s="15">
        <v>61</v>
      </c>
      <c r="P86" s="15">
        <v>80</v>
      </c>
      <c r="Q86" s="15">
        <v>80</v>
      </c>
      <c r="R86" s="15">
        <v>89</v>
      </c>
      <c r="S86" s="15">
        <v>56</v>
      </c>
      <c r="T86" s="15">
        <v>163</v>
      </c>
      <c r="U86" s="15">
        <v>33</v>
      </c>
      <c r="V86" s="15">
        <v>26</v>
      </c>
      <c r="W86" s="15">
        <v>52</v>
      </c>
      <c r="X86" s="15">
        <v>110</v>
      </c>
      <c r="Y86" s="15">
        <v>51</v>
      </c>
      <c r="Z86" s="15">
        <v>54</v>
      </c>
      <c r="AA86" s="15">
        <v>81</v>
      </c>
      <c r="AB86" s="15">
        <v>67</v>
      </c>
      <c r="AC86" s="15">
        <v>52</v>
      </c>
      <c r="AD86" s="15">
        <v>49</v>
      </c>
      <c r="AE86" s="15">
        <v>44</v>
      </c>
      <c r="AF86" s="15">
        <v>24</v>
      </c>
      <c r="AG86" s="15">
        <v>52</v>
      </c>
      <c r="AH86" s="15">
        <v>165</v>
      </c>
      <c r="AI86" s="15">
        <v>36</v>
      </c>
      <c r="AJ86" s="15">
        <v>21</v>
      </c>
      <c r="AK86" s="15">
        <v>47</v>
      </c>
      <c r="AL86" s="15">
        <v>29</v>
      </c>
      <c r="AM86" s="15">
        <v>49</v>
      </c>
      <c r="AN86" s="15">
        <v>46</v>
      </c>
      <c r="AO86" s="15">
        <v>68</v>
      </c>
      <c r="AP86" s="15">
        <v>18</v>
      </c>
      <c r="AQ86" s="15">
        <v>15</v>
      </c>
      <c r="AR86" s="15">
        <v>911</v>
      </c>
      <c r="AS86" s="15">
        <v>1445</v>
      </c>
      <c r="AT86" s="15">
        <v>464</v>
      </c>
    </row>
    <row r="87" spans="1:46" s="15" customFormat="1" ht="0.75" customHeight="1" x14ac:dyDescent="0.25">
      <c r="A87" s="25"/>
    </row>
    <row r="88" spans="1:46" s="15" customFormat="1" ht="0.75" customHeight="1" x14ac:dyDescent="0.25">
      <c r="A88" s="25"/>
      <c r="C88" s="15" t="s">
        <v>126</v>
      </c>
      <c r="D88" s="15">
        <v>653</v>
      </c>
      <c r="E88" s="15">
        <v>9</v>
      </c>
      <c r="F88" s="15">
        <v>6</v>
      </c>
      <c r="G88" s="15">
        <v>10</v>
      </c>
      <c r="H88" s="15">
        <v>16</v>
      </c>
      <c r="I88" s="15">
        <v>10</v>
      </c>
      <c r="J88" s="15">
        <v>9</v>
      </c>
      <c r="K88" s="15">
        <v>11</v>
      </c>
      <c r="L88" s="15">
        <v>14</v>
      </c>
      <c r="M88" s="15">
        <v>14</v>
      </c>
      <c r="N88" s="15">
        <v>20</v>
      </c>
      <c r="O88" s="15">
        <v>9</v>
      </c>
      <c r="P88" s="15">
        <v>20</v>
      </c>
      <c r="Q88" s="15">
        <v>17</v>
      </c>
      <c r="R88" s="15">
        <v>22</v>
      </c>
      <c r="S88" s="15">
        <v>7</v>
      </c>
      <c r="T88" s="15">
        <v>37</v>
      </c>
      <c r="U88" s="15">
        <v>6</v>
      </c>
      <c r="V88" s="15">
        <v>7</v>
      </c>
      <c r="W88" s="15">
        <v>14</v>
      </c>
      <c r="X88" s="15">
        <v>26</v>
      </c>
      <c r="Y88" s="15">
        <v>8</v>
      </c>
      <c r="Z88" s="15">
        <v>11</v>
      </c>
      <c r="AA88" s="15">
        <v>14</v>
      </c>
      <c r="AB88" s="15">
        <v>16</v>
      </c>
      <c r="AC88" s="15">
        <v>15</v>
      </c>
      <c r="AD88" s="15">
        <v>12</v>
      </c>
      <c r="AE88" s="15">
        <v>12</v>
      </c>
      <c r="AF88" s="15">
        <v>8</v>
      </c>
      <c r="AG88" s="15">
        <v>16</v>
      </c>
      <c r="AH88" s="15">
        <v>32</v>
      </c>
      <c r="AI88" s="15">
        <v>4</v>
      </c>
      <c r="AJ88" s="15">
        <v>2</v>
      </c>
      <c r="AK88" s="15">
        <v>12</v>
      </c>
      <c r="AL88" s="15">
        <v>10</v>
      </c>
      <c r="AM88" s="15">
        <v>10</v>
      </c>
      <c r="AN88" s="15">
        <v>12</v>
      </c>
      <c r="AO88" s="15">
        <v>12</v>
      </c>
      <c r="AP88" s="15">
        <v>5</v>
      </c>
      <c r="AQ88" s="15">
        <v>2</v>
      </c>
      <c r="AR88" s="15">
        <v>225</v>
      </c>
      <c r="AS88" s="15">
        <v>322</v>
      </c>
      <c r="AT88" s="15">
        <v>106</v>
      </c>
    </row>
    <row r="89" spans="1:46" s="15" customFormat="1" ht="0.75" customHeight="1" x14ac:dyDescent="0.25">
      <c r="A89" s="25"/>
      <c r="D89" s="15">
        <v>0.23</v>
      </c>
      <c r="E89" s="15">
        <v>0.36</v>
      </c>
      <c r="F89" s="15">
        <v>0.13</v>
      </c>
      <c r="G89" s="15">
        <v>0.21</v>
      </c>
      <c r="H89" s="15">
        <v>0.16</v>
      </c>
      <c r="I89" s="15">
        <v>0.2</v>
      </c>
      <c r="J89" s="15">
        <v>0.27</v>
      </c>
      <c r="K89" s="15">
        <v>0.26</v>
      </c>
      <c r="L89" s="15">
        <v>0.2</v>
      </c>
      <c r="M89" s="15">
        <v>0.3</v>
      </c>
      <c r="N89" s="15">
        <v>0.23</v>
      </c>
      <c r="O89" s="15">
        <v>0.15</v>
      </c>
      <c r="P89" s="15">
        <v>0.25</v>
      </c>
      <c r="Q89" s="15">
        <v>0.22</v>
      </c>
      <c r="R89" s="15">
        <v>0.25</v>
      </c>
      <c r="S89" s="15">
        <v>0.13</v>
      </c>
      <c r="T89" s="15">
        <v>0.23</v>
      </c>
      <c r="U89" s="15">
        <v>0.2</v>
      </c>
      <c r="V89" s="15">
        <v>0.26</v>
      </c>
      <c r="W89" s="15">
        <v>0.27</v>
      </c>
      <c r="X89" s="15">
        <v>0.24</v>
      </c>
      <c r="Y89" s="15">
        <v>0.16</v>
      </c>
      <c r="Z89" s="15">
        <v>0.2</v>
      </c>
      <c r="AA89" s="15">
        <v>0.17</v>
      </c>
      <c r="AB89" s="15">
        <v>0.23</v>
      </c>
      <c r="AC89" s="15">
        <v>0.3</v>
      </c>
      <c r="AD89" s="15">
        <v>0.24</v>
      </c>
      <c r="AE89" s="15">
        <v>0.27</v>
      </c>
      <c r="AF89" s="15">
        <v>0.33</v>
      </c>
      <c r="AG89" s="15">
        <v>0.3</v>
      </c>
      <c r="AH89" s="15">
        <v>0.19</v>
      </c>
      <c r="AI89" s="15">
        <v>0.1</v>
      </c>
      <c r="AJ89" s="15">
        <v>0.11</v>
      </c>
      <c r="AK89" s="15">
        <v>0.27</v>
      </c>
      <c r="AL89" s="15">
        <v>0.35</v>
      </c>
      <c r="AM89" s="15">
        <v>0.2</v>
      </c>
      <c r="AN89" s="15">
        <v>0.26</v>
      </c>
      <c r="AO89" s="15">
        <v>0.18</v>
      </c>
      <c r="AP89" s="15">
        <v>0.27</v>
      </c>
      <c r="AQ89" s="15">
        <v>0.15</v>
      </c>
      <c r="AR89" s="15">
        <v>0.25</v>
      </c>
      <c r="AS89" s="15">
        <v>0.22</v>
      </c>
      <c r="AT89" s="15">
        <v>0.23</v>
      </c>
    </row>
    <row r="90" spans="1:46" s="15" customFormat="1" ht="0.75" customHeight="1" x14ac:dyDescent="0.25">
      <c r="A90" s="25"/>
      <c r="C90" s="15" t="s">
        <v>127</v>
      </c>
      <c r="D90" s="15">
        <v>2167</v>
      </c>
      <c r="E90" s="15">
        <v>17</v>
      </c>
      <c r="F90" s="15">
        <v>40</v>
      </c>
      <c r="G90" s="15">
        <v>37</v>
      </c>
      <c r="H90" s="15">
        <v>84</v>
      </c>
      <c r="I90" s="15">
        <v>41</v>
      </c>
      <c r="J90" s="15">
        <v>26</v>
      </c>
      <c r="K90" s="15">
        <v>30</v>
      </c>
      <c r="L90" s="15">
        <v>54</v>
      </c>
      <c r="M90" s="15">
        <v>32</v>
      </c>
      <c r="N90" s="15">
        <v>69</v>
      </c>
      <c r="O90" s="15">
        <v>52</v>
      </c>
      <c r="P90" s="15">
        <v>60</v>
      </c>
      <c r="Q90" s="15">
        <v>62</v>
      </c>
      <c r="R90" s="15">
        <v>66</v>
      </c>
      <c r="S90" s="15">
        <v>49</v>
      </c>
      <c r="T90" s="15">
        <v>126</v>
      </c>
      <c r="U90" s="15">
        <v>27</v>
      </c>
      <c r="V90" s="15">
        <v>19</v>
      </c>
      <c r="W90" s="15">
        <v>38</v>
      </c>
      <c r="X90" s="15">
        <v>84</v>
      </c>
      <c r="Y90" s="15">
        <v>43</v>
      </c>
      <c r="Z90" s="15">
        <v>43</v>
      </c>
      <c r="AA90" s="15">
        <v>67</v>
      </c>
      <c r="AB90" s="15">
        <v>51</v>
      </c>
      <c r="AC90" s="15">
        <v>36</v>
      </c>
      <c r="AD90" s="15">
        <v>37</v>
      </c>
      <c r="AE90" s="15">
        <v>32</v>
      </c>
      <c r="AF90" s="15">
        <v>16</v>
      </c>
      <c r="AG90" s="15">
        <v>37</v>
      </c>
      <c r="AH90" s="15">
        <v>133</v>
      </c>
      <c r="AI90" s="15">
        <v>33</v>
      </c>
      <c r="AJ90" s="15">
        <v>19</v>
      </c>
      <c r="AK90" s="15">
        <v>34</v>
      </c>
      <c r="AL90" s="15">
        <v>19</v>
      </c>
      <c r="AM90" s="15">
        <v>39</v>
      </c>
      <c r="AN90" s="15">
        <v>34</v>
      </c>
      <c r="AO90" s="15">
        <v>55</v>
      </c>
      <c r="AP90" s="15">
        <v>13</v>
      </c>
      <c r="AQ90" s="15">
        <v>12</v>
      </c>
      <c r="AR90" s="15">
        <v>686</v>
      </c>
      <c r="AS90" s="15">
        <v>1123</v>
      </c>
      <c r="AT90" s="15">
        <v>358</v>
      </c>
    </row>
    <row r="91" spans="1:46" s="15" customFormat="1" ht="0.75" customHeight="1" x14ac:dyDescent="0.25">
      <c r="A91" s="25"/>
      <c r="D91" s="15">
        <v>0.77</v>
      </c>
      <c r="E91" s="15">
        <v>0.64</v>
      </c>
      <c r="F91" s="15">
        <v>0.87</v>
      </c>
      <c r="G91" s="15">
        <v>0.79</v>
      </c>
      <c r="H91" s="15">
        <v>0.84</v>
      </c>
      <c r="I91" s="15">
        <v>0.8</v>
      </c>
      <c r="J91" s="15">
        <v>0.73</v>
      </c>
      <c r="K91" s="15">
        <v>0.74</v>
      </c>
      <c r="L91" s="15">
        <v>0.8</v>
      </c>
      <c r="M91" s="15">
        <v>0.7</v>
      </c>
      <c r="N91" s="15">
        <v>0.77</v>
      </c>
      <c r="O91" s="15">
        <v>0.85</v>
      </c>
      <c r="P91" s="15">
        <v>0.75</v>
      </c>
      <c r="Q91" s="15">
        <v>0.78</v>
      </c>
      <c r="R91" s="15">
        <v>0.75</v>
      </c>
      <c r="S91" s="15">
        <v>0.87</v>
      </c>
      <c r="T91" s="15">
        <v>0.77</v>
      </c>
      <c r="U91" s="15">
        <v>0.8</v>
      </c>
      <c r="V91" s="15">
        <v>0.74</v>
      </c>
      <c r="W91" s="15">
        <v>0.73</v>
      </c>
      <c r="X91" s="15">
        <v>0.76</v>
      </c>
      <c r="Y91" s="15">
        <v>0.84</v>
      </c>
      <c r="Z91" s="15">
        <v>0.8</v>
      </c>
      <c r="AA91" s="15">
        <v>0.83</v>
      </c>
      <c r="AB91" s="15">
        <v>0.77</v>
      </c>
      <c r="AC91" s="15">
        <v>0.7</v>
      </c>
      <c r="AD91" s="15">
        <v>0.76</v>
      </c>
      <c r="AE91" s="15">
        <v>0.73</v>
      </c>
      <c r="AF91" s="15">
        <v>0.67</v>
      </c>
      <c r="AG91" s="15">
        <v>0.7</v>
      </c>
      <c r="AH91" s="15">
        <v>0.81</v>
      </c>
      <c r="AI91" s="15">
        <v>0.9</v>
      </c>
      <c r="AJ91" s="15">
        <v>0.89</v>
      </c>
      <c r="AK91" s="15">
        <v>0.73</v>
      </c>
      <c r="AL91" s="15">
        <v>0.65</v>
      </c>
      <c r="AM91" s="15">
        <v>0.8</v>
      </c>
      <c r="AN91" s="15">
        <v>0.74</v>
      </c>
      <c r="AO91" s="15">
        <v>0.82</v>
      </c>
      <c r="AP91" s="15">
        <v>0.73</v>
      </c>
      <c r="AQ91" s="15">
        <v>0.85</v>
      </c>
      <c r="AR91" s="15">
        <v>0.75</v>
      </c>
      <c r="AS91" s="15">
        <v>0.78</v>
      </c>
      <c r="AT91" s="15">
        <v>0.77</v>
      </c>
    </row>
    <row r="92" spans="1:46" s="15" customFormat="1" ht="0.75" customHeight="1" x14ac:dyDescent="0.25">
      <c r="A92" s="25"/>
    </row>
  </sheetData>
  <sortState ref="C45:BA47">
    <sortCondition ref="C45"/>
  </sortState>
  <mergeCells count="2">
    <mergeCell ref="A1:R1"/>
    <mergeCell ref="B2:P2"/>
  </mergeCells>
  <dataValidations count="2">
    <dataValidation type="list" allowBlank="1" showInputMessage="1" showErrorMessage="1" sqref="B2">
      <formula1>$C$24:$C$25</formula1>
    </dataValidation>
    <dataValidation type="list" allowBlank="1" showInputMessage="1" showErrorMessage="1" sqref="C14">
      <formula1>$C$37:$C$38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0"/>
  <sheetViews>
    <sheetView topLeftCell="A8" workbookViewId="0">
      <selection activeCell="A101" sqref="A101:XFD1048576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5703125" style="20" customWidth="1"/>
    <col min="19" max="47" width="0.140625" style="15" customWidth="1"/>
    <col min="48" max="16384" width="8.5703125" style="20" hidden="1"/>
  </cols>
  <sheetData>
    <row r="1" spans="1:47" s="23" customFormat="1" ht="20.25" x14ac:dyDescent="0.3">
      <c r="A1" s="65" t="s">
        <v>161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127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162</v>
      </c>
      <c r="C5" s="1"/>
      <c r="D5" s="1">
        <f t="shared" ref="D5:AQ5" si="0">LOOKUP($B$2,$C$24:$C$26,D$24:D$26)</f>
        <v>0.45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0</v>
      </c>
      <c r="I5" s="1">
        <f t="shared" si="0"/>
        <v>0</v>
      </c>
      <c r="J5" s="1">
        <f t="shared" si="0"/>
        <v>0</v>
      </c>
      <c r="K5" s="1">
        <f t="shared" si="0"/>
        <v>0</v>
      </c>
      <c r="L5" s="1">
        <f t="shared" si="0"/>
        <v>0</v>
      </c>
      <c r="M5" s="1">
        <f t="shared" si="0"/>
        <v>0</v>
      </c>
      <c r="N5" s="1">
        <f t="shared" si="0"/>
        <v>0</v>
      </c>
      <c r="O5" s="1">
        <f t="shared" si="0"/>
        <v>0</v>
      </c>
      <c r="P5" s="1">
        <f t="shared" si="0"/>
        <v>0</v>
      </c>
      <c r="Q5" s="1">
        <f t="shared" si="0"/>
        <v>0</v>
      </c>
      <c r="R5" s="1">
        <f t="shared" si="0"/>
        <v>0</v>
      </c>
      <c r="S5" s="14">
        <f t="shared" si="0"/>
        <v>0</v>
      </c>
      <c r="T5" s="14">
        <f t="shared" si="0"/>
        <v>0</v>
      </c>
      <c r="U5" s="14">
        <f t="shared" si="0"/>
        <v>0</v>
      </c>
      <c r="V5" s="14">
        <f t="shared" si="0"/>
        <v>0</v>
      </c>
      <c r="W5" s="14">
        <f t="shared" si="0"/>
        <v>0</v>
      </c>
      <c r="X5" s="14">
        <f t="shared" si="0"/>
        <v>0</v>
      </c>
      <c r="Y5" s="14">
        <f t="shared" si="0"/>
        <v>0</v>
      </c>
      <c r="Z5" s="14">
        <f t="shared" si="0"/>
        <v>0</v>
      </c>
      <c r="AA5" s="14">
        <f t="shared" si="0"/>
        <v>0</v>
      </c>
      <c r="AB5" s="14">
        <f t="shared" si="0"/>
        <v>0</v>
      </c>
      <c r="AC5" s="14">
        <f t="shared" si="0"/>
        <v>0</v>
      </c>
      <c r="AD5" s="14">
        <f t="shared" si="0"/>
        <v>0</v>
      </c>
      <c r="AE5" s="14">
        <f t="shared" si="0"/>
        <v>0</v>
      </c>
      <c r="AF5" s="14">
        <f t="shared" si="0"/>
        <v>0</v>
      </c>
      <c r="AG5" s="14">
        <f t="shared" si="0"/>
        <v>0</v>
      </c>
      <c r="AH5" s="14">
        <f t="shared" si="0"/>
        <v>0</v>
      </c>
      <c r="AI5" s="14">
        <f t="shared" si="0"/>
        <v>0</v>
      </c>
      <c r="AJ5" s="14">
        <f t="shared" si="0"/>
        <v>0</v>
      </c>
      <c r="AK5" s="14">
        <f t="shared" si="0"/>
        <v>0</v>
      </c>
      <c r="AL5" s="14">
        <f t="shared" si="0"/>
        <v>0</v>
      </c>
      <c r="AM5" s="14">
        <f t="shared" si="0"/>
        <v>0</v>
      </c>
      <c r="AN5" s="14">
        <f t="shared" si="0"/>
        <v>0</v>
      </c>
      <c r="AO5" s="14">
        <f t="shared" si="0"/>
        <v>0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 t="s">
        <v>161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 t="s">
        <v>162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588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x14ac:dyDescent="0.25">
      <c r="A14" s="21"/>
      <c r="B14" s="1"/>
      <c r="C14" s="1" t="str">
        <f>B2</f>
        <v>No</v>
      </c>
      <c r="D14" s="1">
        <f>LOOKUP($C$14,$C$38:$C$40,D$38:D$40)</f>
        <v>0.44</v>
      </c>
      <c r="E14" s="1">
        <f t="shared" ref="E14:AT14" si="1">LOOKUP($C$14,$C$38:$C$40,E$38:E$40)</f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0</v>
      </c>
      <c r="M14" s="1">
        <f t="shared" si="1"/>
        <v>0</v>
      </c>
      <c r="N14" s="1">
        <f t="shared" si="1"/>
        <v>0</v>
      </c>
      <c r="O14" s="1">
        <f t="shared" si="1"/>
        <v>0</v>
      </c>
      <c r="P14" s="1">
        <f t="shared" si="1"/>
        <v>0</v>
      </c>
      <c r="Q14" s="1">
        <f t="shared" si="1"/>
        <v>0</v>
      </c>
      <c r="R14" s="1">
        <f t="shared" si="1"/>
        <v>0</v>
      </c>
      <c r="S14" s="14">
        <f t="shared" si="1"/>
        <v>0</v>
      </c>
      <c r="T14" s="14">
        <f t="shared" si="1"/>
        <v>0</v>
      </c>
      <c r="U14" s="14">
        <f t="shared" si="1"/>
        <v>0</v>
      </c>
      <c r="V14" s="14">
        <f t="shared" si="1"/>
        <v>0</v>
      </c>
      <c r="W14" s="14">
        <f t="shared" si="1"/>
        <v>0</v>
      </c>
      <c r="X14" s="14">
        <f t="shared" si="1"/>
        <v>0</v>
      </c>
      <c r="Y14" s="14">
        <f t="shared" si="1"/>
        <v>0</v>
      </c>
      <c r="Z14" s="14">
        <f t="shared" si="1"/>
        <v>0</v>
      </c>
      <c r="AA14" s="14">
        <f t="shared" si="1"/>
        <v>0</v>
      </c>
      <c r="AB14" s="14">
        <f t="shared" si="1"/>
        <v>0</v>
      </c>
      <c r="AC14" s="14">
        <f t="shared" si="1"/>
        <v>0</v>
      </c>
      <c r="AD14" s="14">
        <f t="shared" si="1"/>
        <v>0</v>
      </c>
      <c r="AE14" s="14">
        <f t="shared" si="1"/>
        <v>0</v>
      </c>
      <c r="AF14" s="14">
        <f t="shared" si="1"/>
        <v>0</v>
      </c>
      <c r="AG14" s="14">
        <f t="shared" si="1"/>
        <v>0</v>
      </c>
      <c r="AH14" s="14">
        <f t="shared" si="1"/>
        <v>0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</v>
      </c>
      <c r="AN14" s="14">
        <f t="shared" si="1"/>
        <v>0</v>
      </c>
      <c r="AO14" s="14">
        <f t="shared" si="1"/>
        <v>0</v>
      </c>
      <c r="AP14" s="14">
        <f t="shared" si="1"/>
        <v>0</v>
      </c>
      <c r="AQ14" s="14">
        <f t="shared" si="1"/>
        <v>0</v>
      </c>
      <c r="AR14" s="14">
        <f t="shared" si="1"/>
        <v>0.47</v>
      </c>
      <c r="AS14" s="14">
        <f t="shared" si="1"/>
        <v>0.43</v>
      </c>
      <c r="AT14" s="14">
        <f t="shared" si="1"/>
        <v>0.41</v>
      </c>
      <c r="AU14" s="14"/>
    </row>
    <row r="15" spans="1:47" s="19" customFormat="1" x14ac:dyDescent="0.25">
      <c r="A15" s="2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x14ac:dyDescent="0.25">
      <c r="A16" s="18">
        <v>40940</v>
      </c>
      <c r="B16" s="2" t="s">
        <v>161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47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47" x14ac:dyDescent="0.25">
      <c r="A18" s="17"/>
      <c r="B18" s="2"/>
      <c r="C18" s="2"/>
      <c r="D18" s="2" t="s">
        <v>1</v>
      </c>
      <c r="E18" s="2" t="s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47" s="63" customFormat="1" ht="15" customHeight="1" x14ac:dyDescent="0.25">
      <c r="A19" s="17"/>
      <c r="B19" s="52"/>
      <c r="C19" s="52"/>
      <c r="D19" s="52"/>
      <c r="E19" s="52" t="s">
        <v>3</v>
      </c>
      <c r="F19" s="52" t="s">
        <v>4</v>
      </c>
      <c r="G19" s="52" t="s">
        <v>5</v>
      </c>
      <c r="H19" s="52" t="s">
        <v>6</v>
      </c>
      <c r="I19" s="52" t="s">
        <v>7</v>
      </c>
      <c r="J19" s="52" t="s">
        <v>8</v>
      </c>
      <c r="K19" s="52" t="s">
        <v>9</v>
      </c>
      <c r="L19" s="52" t="s">
        <v>10</v>
      </c>
      <c r="M19" s="52" t="s">
        <v>11</v>
      </c>
      <c r="N19" s="52" t="s">
        <v>12</v>
      </c>
      <c r="O19" s="52" t="s">
        <v>13</v>
      </c>
      <c r="P19" s="52" t="s">
        <v>14</v>
      </c>
      <c r="Q19" s="52" t="s">
        <v>15</v>
      </c>
      <c r="R19" s="5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47" s="15" customFormat="1" ht="0.75" customHeight="1" x14ac:dyDescent="0.25">
      <c r="A20" s="17"/>
      <c r="B20" s="15" t="s">
        <v>42</v>
      </c>
      <c r="C20" s="15" t="s">
        <v>43</v>
      </c>
      <c r="D20" s="15">
        <v>553</v>
      </c>
      <c r="E20" s="15">
        <v>10</v>
      </c>
      <c r="F20" s="15">
        <v>10</v>
      </c>
      <c r="G20" s="15">
        <v>10</v>
      </c>
      <c r="H20" s="15">
        <v>26</v>
      </c>
      <c r="I20" s="15">
        <v>13</v>
      </c>
      <c r="J20" s="15">
        <v>6</v>
      </c>
      <c r="K20" s="15">
        <v>5</v>
      </c>
      <c r="L20" s="15">
        <v>16</v>
      </c>
      <c r="M20" s="15">
        <v>15</v>
      </c>
      <c r="N20" s="15">
        <v>15</v>
      </c>
      <c r="O20" s="15">
        <v>14</v>
      </c>
      <c r="P20" s="15">
        <v>22</v>
      </c>
      <c r="Q20" s="15">
        <v>22</v>
      </c>
      <c r="R20" s="15">
        <v>26</v>
      </c>
      <c r="S20" s="15">
        <v>10</v>
      </c>
      <c r="T20" s="15">
        <v>39</v>
      </c>
      <c r="U20" s="15">
        <v>11</v>
      </c>
      <c r="V20" s="15">
        <v>9</v>
      </c>
      <c r="W20" s="15">
        <v>15</v>
      </c>
      <c r="X20" s="15">
        <v>20</v>
      </c>
      <c r="Y20" s="15">
        <v>13</v>
      </c>
      <c r="Z20" s="15">
        <v>10</v>
      </c>
      <c r="AA20" s="15">
        <v>19</v>
      </c>
      <c r="AB20" s="15">
        <v>23</v>
      </c>
      <c r="AC20" s="15">
        <v>5</v>
      </c>
      <c r="AD20" s="15">
        <v>9</v>
      </c>
      <c r="AE20" s="15">
        <v>11</v>
      </c>
      <c r="AF20" s="15">
        <v>5</v>
      </c>
      <c r="AG20" s="15">
        <v>20</v>
      </c>
      <c r="AH20" s="15">
        <v>49</v>
      </c>
      <c r="AI20" s="15">
        <v>7</v>
      </c>
      <c r="AJ20" s="15">
        <v>10</v>
      </c>
      <c r="AK20" s="15">
        <v>14</v>
      </c>
      <c r="AL20" s="15">
        <v>2</v>
      </c>
      <c r="AM20" s="15">
        <v>13</v>
      </c>
      <c r="AN20" s="15">
        <v>7</v>
      </c>
      <c r="AO20" s="15">
        <v>12</v>
      </c>
      <c r="AP20" s="15">
        <v>4</v>
      </c>
      <c r="AQ20" s="15">
        <v>6</v>
      </c>
    </row>
    <row r="21" spans="1:47" s="15" customFormat="1" ht="0.75" customHeight="1" x14ac:dyDescent="0.25">
      <c r="A21" s="17"/>
    </row>
    <row r="22" spans="1:47" s="15" customFormat="1" ht="0.75" customHeight="1" x14ac:dyDescent="0.25">
      <c r="A22" s="17"/>
      <c r="C22" s="15" t="s">
        <v>44</v>
      </c>
      <c r="D22" s="15">
        <v>559</v>
      </c>
      <c r="E22" s="15">
        <v>12</v>
      </c>
      <c r="F22" s="15">
        <v>9</v>
      </c>
      <c r="G22" s="15">
        <v>12</v>
      </c>
      <c r="H22" s="15">
        <v>24</v>
      </c>
      <c r="I22" s="15">
        <v>14</v>
      </c>
      <c r="J22" s="15">
        <v>7</v>
      </c>
      <c r="K22" s="15">
        <v>6</v>
      </c>
      <c r="L22" s="15">
        <v>15</v>
      </c>
      <c r="M22" s="15">
        <v>16</v>
      </c>
      <c r="N22" s="15">
        <v>14</v>
      </c>
      <c r="O22" s="15">
        <v>15</v>
      </c>
      <c r="P22" s="15">
        <v>26</v>
      </c>
      <c r="Q22" s="15">
        <v>18</v>
      </c>
      <c r="R22" s="15">
        <v>25</v>
      </c>
      <c r="S22" s="15">
        <v>12</v>
      </c>
      <c r="T22" s="15">
        <v>41</v>
      </c>
      <c r="U22" s="15">
        <v>9</v>
      </c>
      <c r="V22" s="15">
        <v>10</v>
      </c>
      <c r="W22" s="15">
        <v>18</v>
      </c>
      <c r="X22" s="15">
        <v>21</v>
      </c>
      <c r="Y22" s="15">
        <v>12</v>
      </c>
      <c r="Z22" s="15">
        <v>12</v>
      </c>
      <c r="AA22" s="15">
        <v>18</v>
      </c>
      <c r="AB22" s="15">
        <v>18</v>
      </c>
      <c r="AC22" s="15">
        <v>9</v>
      </c>
      <c r="AD22" s="15">
        <v>8</v>
      </c>
      <c r="AE22" s="15">
        <v>10</v>
      </c>
      <c r="AF22" s="15">
        <v>5</v>
      </c>
      <c r="AG22" s="15">
        <v>19</v>
      </c>
      <c r="AH22" s="15">
        <v>45</v>
      </c>
      <c r="AI22" s="15">
        <v>6</v>
      </c>
      <c r="AJ22" s="15">
        <v>12</v>
      </c>
      <c r="AK22" s="15">
        <v>15</v>
      </c>
      <c r="AL22" s="15">
        <v>4</v>
      </c>
      <c r="AM22" s="15">
        <v>12</v>
      </c>
      <c r="AN22" s="15">
        <v>8</v>
      </c>
      <c r="AO22" s="15">
        <v>12</v>
      </c>
      <c r="AP22" s="15">
        <v>5</v>
      </c>
      <c r="AQ22" s="15">
        <v>6</v>
      </c>
    </row>
    <row r="23" spans="1:47" s="15" customFormat="1" ht="0.75" customHeight="1" x14ac:dyDescent="0.25">
      <c r="A23" s="17"/>
    </row>
    <row r="24" spans="1:47" s="15" customFormat="1" ht="0.75" customHeight="1" x14ac:dyDescent="0.25">
      <c r="A24" s="17"/>
      <c r="B24" s="15" t="s">
        <v>162</v>
      </c>
      <c r="C24" s="15" t="s">
        <v>163</v>
      </c>
      <c r="D24" s="15">
        <v>0.12</v>
      </c>
    </row>
    <row r="25" spans="1:47" s="15" customFormat="1" ht="0.75" customHeight="1" x14ac:dyDescent="0.25">
      <c r="A25" s="17"/>
      <c r="C25" s="15" t="s">
        <v>127</v>
      </c>
      <c r="D25" s="15">
        <v>0.45</v>
      </c>
    </row>
    <row r="26" spans="1:47" s="15" customFormat="1" ht="0.75" customHeight="1" x14ac:dyDescent="0.25">
      <c r="A26" s="17"/>
      <c r="C26" s="15" t="s">
        <v>126</v>
      </c>
      <c r="D26" s="15">
        <v>0.43</v>
      </c>
    </row>
    <row r="27" spans="1:47" s="15" customFormat="1" ht="0.75" customHeight="1" x14ac:dyDescent="0.25">
      <c r="A27" s="17"/>
    </row>
    <row r="28" spans="1:47" s="15" customFormat="1" ht="0.75" customHeight="1" x14ac:dyDescent="0.25">
      <c r="A28" s="17"/>
    </row>
    <row r="29" spans="1:47" s="15" customFormat="1" ht="0.75" customHeight="1" x14ac:dyDescent="0.25">
      <c r="A29" s="18">
        <v>41030</v>
      </c>
      <c r="B29" s="15" t="s">
        <v>161</v>
      </c>
    </row>
    <row r="30" spans="1:47" s="15" customFormat="1" ht="0.75" customHeight="1" x14ac:dyDescent="0.25">
      <c r="A30" s="17"/>
    </row>
    <row r="31" spans="1:47" s="15" customFormat="1" ht="0.75" customHeight="1" x14ac:dyDescent="0.25">
      <c r="A31" s="17"/>
    </row>
    <row r="32" spans="1:47" s="15" customFormat="1" ht="0.75" customHeight="1" x14ac:dyDescent="0.25">
      <c r="A32" s="17"/>
      <c r="D32" s="15" t="s">
        <v>1</v>
      </c>
      <c r="E32" s="15" t="s">
        <v>2</v>
      </c>
      <c r="AR32" s="15" t="s">
        <v>52</v>
      </c>
    </row>
    <row r="33" spans="1:46" s="15" customFormat="1" ht="0.75" customHeight="1" x14ac:dyDescent="0.25">
      <c r="A33" s="17"/>
      <c r="B33" s="15" t="s">
        <v>42</v>
      </c>
      <c r="E33" s="15" t="s">
        <v>3</v>
      </c>
      <c r="F33" s="15" t="s">
        <v>4</v>
      </c>
      <c r="G33" s="15" t="s">
        <v>5</v>
      </c>
      <c r="H33" s="15" t="s">
        <v>6</v>
      </c>
      <c r="I33" s="15" t="s">
        <v>7</v>
      </c>
      <c r="J33" s="15" t="s">
        <v>8</v>
      </c>
      <c r="K33" s="15" t="s">
        <v>9</v>
      </c>
      <c r="L33" s="15" t="s">
        <v>10</v>
      </c>
      <c r="M33" s="15" t="s">
        <v>11</v>
      </c>
      <c r="N33" s="15" t="s">
        <v>12</v>
      </c>
      <c r="O33" s="15" t="s">
        <v>13</v>
      </c>
      <c r="P33" s="15" t="s">
        <v>14</v>
      </c>
      <c r="Q33" s="15" t="s">
        <v>15</v>
      </c>
      <c r="R33" s="15" t="s">
        <v>16</v>
      </c>
      <c r="S33" s="15" t="s">
        <v>17</v>
      </c>
      <c r="T33" s="15" t="s">
        <v>18</v>
      </c>
      <c r="U33" s="15" t="s">
        <v>19</v>
      </c>
      <c r="V33" s="15" t="s">
        <v>20</v>
      </c>
      <c r="W33" s="15" t="s">
        <v>21</v>
      </c>
      <c r="X33" s="15" t="s">
        <v>22</v>
      </c>
      <c r="Y33" s="15" t="s">
        <v>23</v>
      </c>
      <c r="Z33" s="15" t="s">
        <v>24</v>
      </c>
      <c r="AA33" s="15" t="s">
        <v>25</v>
      </c>
      <c r="AB33" s="15" t="s">
        <v>26</v>
      </c>
      <c r="AC33" s="15" t="s">
        <v>27</v>
      </c>
      <c r="AD33" s="15" t="s">
        <v>28</v>
      </c>
      <c r="AE33" s="15" t="s">
        <v>29</v>
      </c>
      <c r="AF33" s="15" t="s">
        <v>30</v>
      </c>
      <c r="AG33" s="15" t="s">
        <v>31</v>
      </c>
      <c r="AH33" s="15" t="s">
        <v>32</v>
      </c>
      <c r="AI33" s="15" t="s">
        <v>33</v>
      </c>
      <c r="AJ33" s="15" t="s">
        <v>34</v>
      </c>
      <c r="AK33" s="15" t="s">
        <v>35</v>
      </c>
      <c r="AL33" s="15" t="s">
        <v>36</v>
      </c>
      <c r="AM33" s="15" t="s">
        <v>37</v>
      </c>
      <c r="AN33" s="15" t="s">
        <v>38</v>
      </c>
      <c r="AO33" s="15" t="s">
        <v>39</v>
      </c>
      <c r="AP33" s="15" t="s">
        <v>40</v>
      </c>
      <c r="AQ33" s="15" t="s">
        <v>41</v>
      </c>
      <c r="AR33" s="15" t="s">
        <v>53</v>
      </c>
      <c r="AS33" s="15" t="s">
        <v>54</v>
      </c>
      <c r="AT33" s="15" t="s">
        <v>55</v>
      </c>
    </row>
    <row r="34" spans="1:46" s="15" customFormat="1" ht="0.75" customHeight="1" x14ac:dyDescent="0.25">
      <c r="A34" s="17"/>
      <c r="C34" s="15" t="s">
        <v>43</v>
      </c>
      <c r="D34" s="15">
        <v>645</v>
      </c>
      <c r="E34" s="15">
        <v>8</v>
      </c>
      <c r="F34" s="15">
        <v>6</v>
      </c>
      <c r="G34" s="15">
        <v>8</v>
      </c>
      <c r="H34" s="15">
        <v>17</v>
      </c>
      <c r="I34" s="15">
        <v>10</v>
      </c>
      <c r="J34" s="15">
        <v>8</v>
      </c>
      <c r="K34" s="15">
        <v>9</v>
      </c>
      <c r="L34" s="15">
        <v>15</v>
      </c>
      <c r="M34" s="15">
        <v>13</v>
      </c>
      <c r="N34" s="15">
        <v>21</v>
      </c>
      <c r="O34" s="15">
        <v>9</v>
      </c>
      <c r="P34" s="15">
        <v>17</v>
      </c>
      <c r="Q34" s="15">
        <v>22</v>
      </c>
      <c r="R34" s="15">
        <v>23</v>
      </c>
      <c r="S34" s="15">
        <v>6</v>
      </c>
      <c r="T34" s="15">
        <v>36</v>
      </c>
      <c r="U34" s="15">
        <v>8</v>
      </c>
      <c r="V34" s="15">
        <v>6</v>
      </c>
      <c r="W34" s="15">
        <v>12</v>
      </c>
      <c r="X34" s="15">
        <v>23</v>
      </c>
      <c r="Y34" s="15">
        <v>9</v>
      </c>
      <c r="Z34" s="15">
        <v>9</v>
      </c>
      <c r="AA34" s="15">
        <v>15</v>
      </c>
      <c r="AB34" s="15">
        <v>20</v>
      </c>
      <c r="AC34" s="15">
        <v>9</v>
      </c>
      <c r="AD34" s="15">
        <v>13</v>
      </c>
      <c r="AE34" s="15">
        <v>12</v>
      </c>
      <c r="AF34" s="15">
        <v>7</v>
      </c>
      <c r="AG34" s="15">
        <v>16</v>
      </c>
      <c r="AH34" s="15">
        <v>35</v>
      </c>
      <c r="AI34" s="15">
        <v>4</v>
      </c>
      <c r="AJ34" s="15">
        <v>2</v>
      </c>
      <c r="AK34" s="15">
        <v>12</v>
      </c>
      <c r="AL34" s="15">
        <v>6</v>
      </c>
      <c r="AM34" s="15">
        <v>10</v>
      </c>
      <c r="AN34" s="15">
        <v>10</v>
      </c>
      <c r="AO34" s="15">
        <v>12</v>
      </c>
      <c r="AP34" s="15">
        <v>4</v>
      </c>
      <c r="AQ34" s="15">
        <v>2</v>
      </c>
      <c r="AR34" s="15">
        <v>226</v>
      </c>
      <c r="AS34" s="15">
        <v>309</v>
      </c>
      <c r="AT34" s="15">
        <v>110</v>
      </c>
    </row>
    <row r="35" spans="1:46" s="15" customFormat="1" ht="0.75" customHeight="1" x14ac:dyDescent="0.25">
      <c r="A35" s="17"/>
    </row>
    <row r="36" spans="1:46" s="15" customFormat="1" ht="0.75" customHeight="1" x14ac:dyDescent="0.25">
      <c r="A36" s="17"/>
      <c r="C36" s="15" t="s">
        <v>44</v>
      </c>
      <c r="D36" s="15">
        <v>653</v>
      </c>
      <c r="E36" s="15">
        <v>9</v>
      </c>
      <c r="F36" s="15">
        <v>6</v>
      </c>
      <c r="G36" s="15">
        <v>10</v>
      </c>
      <c r="H36" s="15">
        <v>16</v>
      </c>
      <c r="I36" s="15">
        <v>10</v>
      </c>
      <c r="J36" s="15">
        <v>9</v>
      </c>
      <c r="K36" s="15">
        <v>11</v>
      </c>
      <c r="L36" s="15">
        <v>14</v>
      </c>
      <c r="M36" s="15">
        <v>14</v>
      </c>
      <c r="N36" s="15">
        <v>20</v>
      </c>
      <c r="O36" s="15">
        <v>9</v>
      </c>
      <c r="P36" s="15">
        <v>20</v>
      </c>
      <c r="Q36" s="15">
        <v>17</v>
      </c>
      <c r="R36" s="15">
        <v>22</v>
      </c>
      <c r="S36" s="15">
        <v>7</v>
      </c>
      <c r="T36" s="15">
        <v>37</v>
      </c>
      <c r="U36" s="15">
        <v>6</v>
      </c>
      <c r="V36" s="15">
        <v>7</v>
      </c>
      <c r="W36" s="15">
        <v>14</v>
      </c>
      <c r="X36" s="15">
        <v>26</v>
      </c>
      <c r="Y36" s="15">
        <v>8</v>
      </c>
      <c r="Z36" s="15">
        <v>11</v>
      </c>
      <c r="AA36" s="15">
        <v>14</v>
      </c>
      <c r="AB36" s="15">
        <v>16</v>
      </c>
      <c r="AC36" s="15">
        <v>15</v>
      </c>
      <c r="AD36" s="15">
        <v>12</v>
      </c>
      <c r="AE36" s="15">
        <v>12</v>
      </c>
      <c r="AF36" s="15">
        <v>8</v>
      </c>
      <c r="AG36" s="15">
        <v>16</v>
      </c>
      <c r="AH36" s="15">
        <v>32</v>
      </c>
      <c r="AI36" s="15">
        <v>4</v>
      </c>
      <c r="AJ36" s="15">
        <v>2</v>
      </c>
      <c r="AK36" s="15">
        <v>12</v>
      </c>
      <c r="AL36" s="15">
        <v>10</v>
      </c>
      <c r="AM36" s="15">
        <v>10</v>
      </c>
      <c r="AN36" s="15">
        <v>12</v>
      </c>
      <c r="AO36" s="15">
        <v>12</v>
      </c>
      <c r="AP36" s="15">
        <v>5</v>
      </c>
      <c r="AQ36" s="15">
        <v>2</v>
      </c>
      <c r="AR36" s="15">
        <v>225</v>
      </c>
      <c r="AS36" s="15">
        <v>322</v>
      </c>
      <c r="AT36" s="15">
        <v>106</v>
      </c>
    </row>
    <row r="37" spans="1:46" s="15" customFormat="1" ht="0.75" customHeight="1" x14ac:dyDescent="0.25">
      <c r="A37" s="17"/>
      <c r="B37" s="15" t="s">
        <v>162</v>
      </c>
    </row>
    <row r="38" spans="1:46" s="15" customFormat="1" ht="0.75" customHeight="1" x14ac:dyDescent="0.25">
      <c r="A38" s="17"/>
      <c r="C38" s="15" t="s">
        <v>163</v>
      </c>
      <c r="D38" s="15">
        <v>0.13</v>
      </c>
      <c r="AR38" s="15">
        <v>0.12</v>
      </c>
      <c r="AS38" s="15">
        <v>0.15</v>
      </c>
      <c r="AT38" s="15">
        <v>0.12</v>
      </c>
    </row>
    <row r="39" spans="1:46" s="15" customFormat="1" ht="0.75" customHeight="1" x14ac:dyDescent="0.25">
      <c r="A39" s="17"/>
      <c r="C39" s="15" t="s">
        <v>127</v>
      </c>
      <c r="D39" s="15">
        <v>0.44</v>
      </c>
      <c r="AR39" s="15">
        <v>0.47</v>
      </c>
      <c r="AS39" s="15">
        <v>0.43</v>
      </c>
      <c r="AT39" s="15">
        <v>0.41</v>
      </c>
    </row>
    <row r="40" spans="1:46" s="15" customFormat="1" ht="0.75" customHeight="1" x14ac:dyDescent="0.25">
      <c r="A40" s="17"/>
      <c r="C40" s="15" t="s">
        <v>126</v>
      </c>
      <c r="D40" s="15">
        <v>0.43</v>
      </c>
      <c r="AR40" s="15">
        <v>0.42</v>
      </c>
      <c r="AS40" s="15">
        <v>0.42</v>
      </c>
      <c r="AT40" s="15">
        <v>0.46</v>
      </c>
    </row>
    <row r="41" spans="1:46" s="15" customFormat="1" ht="0.75" customHeight="1" x14ac:dyDescent="0.25">
      <c r="A41" s="17"/>
    </row>
    <row r="42" spans="1:46" s="15" customFormat="1" ht="0.75" customHeight="1" x14ac:dyDescent="0.25">
      <c r="A42" s="18">
        <v>40940</v>
      </c>
      <c r="B42" s="15" t="s">
        <v>161</v>
      </c>
    </row>
    <row r="43" spans="1:46" s="15" customFormat="1" ht="0.75" customHeight="1" x14ac:dyDescent="0.25">
      <c r="A43" s="17"/>
    </row>
    <row r="44" spans="1:46" s="15" customFormat="1" ht="0.75" customHeight="1" x14ac:dyDescent="0.25">
      <c r="A44" s="17"/>
      <c r="D44" s="15" t="s">
        <v>1</v>
      </c>
      <c r="E44" s="15" t="s">
        <v>2</v>
      </c>
    </row>
    <row r="45" spans="1:46" s="15" customFormat="1" ht="0.75" customHeight="1" x14ac:dyDescent="0.25">
      <c r="A45" s="17"/>
      <c r="E45" s="15" t="s">
        <v>3</v>
      </c>
      <c r="F45" s="15" t="s">
        <v>4</v>
      </c>
      <c r="G45" s="15" t="s">
        <v>5</v>
      </c>
      <c r="H45" s="15" t="s">
        <v>6</v>
      </c>
      <c r="I45" s="15" t="s">
        <v>7</v>
      </c>
      <c r="J45" s="15" t="s">
        <v>8</v>
      </c>
      <c r="K45" s="15" t="s">
        <v>9</v>
      </c>
      <c r="L45" s="15" t="s">
        <v>10</v>
      </c>
      <c r="M45" s="15" t="s">
        <v>11</v>
      </c>
      <c r="N45" s="15" t="s">
        <v>12</v>
      </c>
      <c r="O45" s="15" t="s">
        <v>13</v>
      </c>
      <c r="P45" s="15" t="s">
        <v>14</v>
      </c>
      <c r="Q45" s="15" t="s">
        <v>15</v>
      </c>
      <c r="R45" s="15" t="s">
        <v>16</v>
      </c>
      <c r="S45" s="15" t="s">
        <v>17</v>
      </c>
      <c r="T45" s="15" t="s">
        <v>18</v>
      </c>
      <c r="U45" s="15" t="s">
        <v>19</v>
      </c>
      <c r="V45" s="15" t="s">
        <v>20</v>
      </c>
      <c r="W45" s="15" t="s">
        <v>21</v>
      </c>
      <c r="X45" s="15" t="s">
        <v>22</v>
      </c>
      <c r="Y45" s="15" t="s">
        <v>23</v>
      </c>
      <c r="Z45" s="15" t="s">
        <v>24</v>
      </c>
      <c r="AA45" s="15" t="s">
        <v>25</v>
      </c>
      <c r="AB45" s="15" t="s">
        <v>26</v>
      </c>
      <c r="AC45" s="15" t="s">
        <v>27</v>
      </c>
      <c r="AD45" s="15" t="s">
        <v>28</v>
      </c>
      <c r="AE45" s="15" t="s">
        <v>29</v>
      </c>
      <c r="AF45" s="15" t="s">
        <v>30</v>
      </c>
      <c r="AG45" s="15" t="s">
        <v>31</v>
      </c>
      <c r="AH45" s="15" t="s">
        <v>32</v>
      </c>
      <c r="AI45" s="15" t="s">
        <v>33</v>
      </c>
      <c r="AJ45" s="15" t="s">
        <v>34</v>
      </c>
      <c r="AK45" s="15" t="s">
        <v>35</v>
      </c>
      <c r="AL45" s="15" t="s">
        <v>36</v>
      </c>
      <c r="AM45" s="15" t="s">
        <v>37</v>
      </c>
      <c r="AN45" s="15" t="s">
        <v>38</v>
      </c>
      <c r="AO45" s="15" t="s">
        <v>39</v>
      </c>
      <c r="AP45" s="15" t="s">
        <v>40</v>
      </c>
      <c r="AQ45" s="15" t="s">
        <v>41</v>
      </c>
    </row>
    <row r="46" spans="1:46" s="15" customFormat="1" ht="0.75" customHeight="1" x14ac:dyDescent="0.25">
      <c r="A46" s="17"/>
      <c r="B46" s="15" t="s">
        <v>42</v>
      </c>
      <c r="C46" s="15" t="s">
        <v>43</v>
      </c>
      <c r="D46" s="15">
        <v>553</v>
      </c>
      <c r="E46" s="15">
        <v>10</v>
      </c>
      <c r="F46" s="15">
        <v>10</v>
      </c>
      <c r="G46" s="15">
        <v>10</v>
      </c>
      <c r="H46" s="15">
        <v>26</v>
      </c>
      <c r="I46" s="15">
        <v>13</v>
      </c>
      <c r="J46" s="15">
        <v>6</v>
      </c>
      <c r="K46" s="15">
        <v>5</v>
      </c>
      <c r="L46" s="15">
        <v>16</v>
      </c>
      <c r="M46" s="15">
        <v>15</v>
      </c>
      <c r="N46" s="15">
        <v>15</v>
      </c>
      <c r="O46" s="15">
        <v>14</v>
      </c>
      <c r="P46" s="15">
        <v>22</v>
      </c>
      <c r="Q46" s="15">
        <v>22</v>
      </c>
      <c r="R46" s="15">
        <v>26</v>
      </c>
      <c r="S46" s="15">
        <v>10</v>
      </c>
      <c r="T46" s="15">
        <v>39</v>
      </c>
      <c r="U46" s="15">
        <v>11</v>
      </c>
      <c r="V46" s="15">
        <v>9</v>
      </c>
      <c r="W46" s="15">
        <v>15</v>
      </c>
      <c r="X46" s="15">
        <v>20</v>
      </c>
      <c r="Y46" s="15">
        <v>13</v>
      </c>
      <c r="Z46" s="15">
        <v>10</v>
      </c>
      <c r="AA46" s="15">
        <v>19</v>
      </c>
      <c r="AB46" s="15">
        <v>23</v>
      </c>
      <c r="AC46" s="15">
        <v>5</v>
      </c>
      <c r="AD46" s="15">
        <v>9</v>
      </c>
      <c r="AE46" s="15">
        <v>11</v>
      </c>
      <c r="AF46" s="15">
        <v>5</v>
      </c>
      <c r="AG46" s="15">
        <v>20</v>
      </c>
      <c r="AH46" s="15">
        <v>49</v>
      </c>
      <c r="AI46" s="15">
        <v>7</v>
      </c>
      <c r="AJ46" s="15">
        <v>10</v>
      </c>
      <c r="AK46" s="15">
        <v>14</v>
      </c>
      <c r="AL46" s="15">
        <v>2</v>
      </c>
      <c r="AM46" s="15">
        <v>13</v>
      </c>
      <c r="AN46" s="15">
        <v>7</v>
      </c>
      <c r="AO46" s="15">
        <v>12</v>
      </c>
      <c r="AP46" s="15">
        <v>4</v>
      </c>
      <c r="AQ46" s="15">
        <v>6</v>
      </c>
    </row>
    <row r="47" spans="1:46" s="15" customFormat="1" ht="0.75" customHeight="1" x14ac:dyDescent="0.25">
      <c r="A47" s="17"/>
    </row>
    <row r="48" spans="1:46" s="15" customFormat="1" ht="0.75" customHeight="1" x14ac:dyDescent="0.25">
      <c r="A48" s="17"/>
      <c r="C48" s="15" t="s">
        <v>44</v>
      </c>
      <c r="D48" s="15">
        <v>559</v>
      </c>
      <c r="E48" s="15">
        <v>12</v>
      </c>
      <c r="F48" s="15">
        <v>9</v>
      </c>
      <c r="G48" s="15">
        <v>12</v>
      </c>
      <c r="H48" s="15">
        <v>24</v>
      </c>
      <c r="I48" s="15">
        <v>14</v>
      </c>
      <c r="J48" s="15">
        <v>7</v>
      </c>
      <c r="K48" s="15">
        <v>6</v>
      </c>
      <c r="L48" s="15">
        <v>15</v>
      </c>
      <c r="M48" s="15">
        <v>16</v>
      </c>
      <c r="N48" s="15">
        <v>14</v>
      </c>
      <c r="O48" s="15">
        <v>15</v>
      </c>
      <c r="P48" s="15">
        <v>26</v>
      </c>
      <c r="Q48" s="15">
        <v>18</v>
      </c>
      <c r="R48" s="15">
        <v>25</v>
      </c>
      <c r="S48" s="15">
        <v>12</v>
      </c>
      <c r="T48" s="15">
        <v>41</v>
      </c>
      <c r="U48" s="15">
        <v>9</v>
      </c>
      <c r="V48" s="15">
        <v>10</v>
      </c>
      <c r="W48" s="15">
        <v>18</v>
      </c>
      <c r="X48" s="15">
        <v>21</v>
      </c>
      <c r="Y48" s="15">
        <v>12</v>
      </c>
      <c r="Z48" s="15">
        <v>12</v>
      </c>
      <c r="AA48" s="15">
        <v>18</v>
      </c>
      <c r="AB48" s="15">
        <v>18</v>
      </c>
      <c r="AC48" s="15">
        <v>9</v>
      </c>
      <c r="AD48" s="15">
        <v>8</v>
      </c>
      <c r="AE48" s="15">
        <v>10</v>
      </c>
      <c r="AF48" s="15">
        <v>5</v>
      </c>
      <c r="AG48" s="15">
        <v>19</v>
      </c>
      <c r="AH48" s="15">
        <v>45</v>
      </c>
      <c r="AI48" s="15">
        <v>6</v>
      </c>
      <c r="AJ48" s="15">
        <v>12</v>
      </c>
      <c r="AK48" s="15">
        <v>15</v>
      </c>
      <c r="AL48" s="15">
        <v>4</v>
      </c>
      <c r="AM48" s="15">
        <v>12</v>
      </c>
      <c r="AN48" s="15">
        <v>8</v>
      </c>
      <c r="AO48" s="15">
        <v>12</v>
      </c>
      <c r="AP48" s="15">
        <v>5</v>
      </c>
      <c r="AQ48" s="15">
        <v>6</v>
      </c>
    </row>
    <row r="49" spans="1:46" s="15" customFormat="1" ht="0.75" customHeight="1" x14ac:dyDescent="0.25">
      <c r="A49" s="17"/>
    </row>
    <row r="50" spans="1:46" s="15" customFormat="1" ht="0.75" customHeight="1" x14ac:dyDescent="0.25">
      <c r="A50" s="17"/>
      <c r="B50" s="15" t="s">
        <v>162</v>
      </c>
      <c r="C50" s="15" t="s">
        <v>163</v>
      </c>
      <c r="D50" s="15">
        <v>0.12</v>
      </c>
      <c r="E50" s="15">
        <v>0.3</v>
      </c>
      <c r="F50" s="15" t="s">
        <v>47</v>
      </c>
      <c r="G50" s="15" t="s">
        <v>47</v>
      </c>
      <c r="H50" s="15">
        <v>0.15</v>
      </c>
      <c r="I50" s="15" t="s">
        <v>47</v>
      </c>
      <c r="J50" s="15" t="s">
        <v>47</v>
      </c>
      <c r="K50" s="15" t="s">
        <v>47</v>
      </c>
      <c r="L50" s="15">
        <v>0.13</v>
      </c>
      <c r="M50" s="15">
        <v>7.0000000000000007E-2</v>
      </c>
      <c r="N50" s="15">
        <v>7.0000000000000007E-2</v>
      </c>
      <c r="O50" s="15">
        <v>0.21</v>
      </c>
      <c r="P50" s="15">
        <v>0.09</v>
      </c>
      <c r="Q50" s="15">
        <v>0.23</v>
      </c>
      <c r="R50" s="15">
        <v>0.27</v>
      </c>
      <c r="S50" s="15">
        <v>0.2</v>
      </c>
      <c r="T50" s="15">
        <v>0.08</v>
      </c>
      <c r="U50" s="15">
        <v>0.27</v>
      </c>
      <c r="V50" s="15">
        <v>0.33</v>
      </c>
      <c r="W50" s="15">
        <v>7.0000000000000007E-2</v>
      </c>
      <c r="X50" s="15">
        <v>0.05</v>
      </c>
      <c r="Y50" s="15" t="s">
        <v>47</v>
      </c>
      <c r="Z50" s="15" t="s">
        <v>47</v>
      </c>
      <c r="AA50" s="15">
        <v>0.26</v>
      </c>
      <c r="AB50" s="15">
        <v>0.09</v>
      </c>
      <c r="AC50" s="15" t="s">
        <v>47</v>
      </c>
      <c r="AD50" s="15">
        <v>0.11</v>
      </c>
      <c r="AE50" s="15">
        <v>0.18</v>
      </c>
      <c r="AF50" s="15">
        <v>0.2</v>
      </c>
      <c r="AG50" s="15">
        <v>0.15</v>
      </c>
      <c r="AH50" s="15">
        <v>0.12</v>
      </c>
      <c r="AI50" s="15">
        <v>0.17</v>
      </c>
      <c r="AJ50" s="15">
        <v>0.1</v>
      </c>
      <c r="AK50" s="15">
        <v>0.21</v>
      </c>
      <c r="AL50" s="15" t="s">
        <v>47</v>
      </c>
      <c r="AM50" s="15">
        <v>0.08</v>
      </c>
      <c r="AN50" s="15" t="s">
        <v>47</v>
      </c>
      <c r="AO50" s="15">
        <v>0.17</v>
      </c>
      <c r="AP50" s="15" t="s">
        <v>47</v>
      </c>
      <c r="AQ50" s="15" t="s">
        <v>47</v>
      </c>
    </row>
    <row r="51" spans="1:46" s="15" customFormat="1" ht="0.75" customHeight="1" x14ac:dyDescent="0.25">
      <c r="A51" s="17"/>
      <c r="C51" s="15" t="s">
        <v>127</v>
      </c>
      <c r="D51" s="15">
        <v>0.45</v>
      </c>
      <c r="E51" s="15">
        <v>0.6</v>
      </c>
      <c r="F51" s="15">
        <v>0.3</v>
      </c>
      <c r="G51" s="15">
        <v>0.5</v>
      </c>
      <c r="H51" s="15">
        <v>0.46</v>
      </c>
      <c r="I51" s="15">
        <v>0.62</v>
      </c>
      <c r="J51" s="15">
        <v>0.33</v>
      </c>
      <c r="K51" s="15">
        <v>0.6</v>
      </c>
      <c r="L51" s="15">
        <v>0.38</v>
      </c>
      <c r="M51" s="15">
        <v>0.67</v>
      </c>
      <c r="N51" s="15">
        <v>0.33</v>
      </c>
      <c r="O51" s="15">
        <v>0.36</v>
      </c>
      <c r="P51" s="15">
        <v>0.45</v>
      </c>
      <c r="Q51" s="15">
        <v>0.41</v>
      </c>
      <c r="R51" s="15">
        <v>0.27</v>
      </c>
      <c r="S51" s="15">
        <v>0.6</v>
      </c>
      <c r="T51" s="15">
        <v>0.28000000000000003</v>
      </c>
      <c r="U51" s="15">
        <v>0.46</v>
      </c>
      <c r="V51" s="15">
        <v>0.11</v>
      </c>
      <c r="W51" s="15">
        <v>0.53</v>
      </c>
      <c r="X51" s="15">
        <v>0.4</v>
      </c>
      <c r="Y51" s="15">
        <v>0.62</v>
      </c>
      <c r="Z51" s="15">
        <v>0.5</v>
      </c>
      <c r="AA51" s="15">
        <v>0.26</v>
      </c>
      <c r="AB51" s="15">
        <v>0.56999999999999995</v>
      </c>
      <c r="AC51" s="15">
        <v>0.6</v>
      </c>
      <c r="AD51" s="15">
        <v>0.33</v>
      </c>
      <c r="AE51" s="15">
        <v>0.36</v>
      </c>
      <c r="AF51" s="15">
        <v>0.8</v>
      </c>
      <c r="AG51" s="15">
        <v>0.6</v>
      </c>
      <c r="AH51" s="15">
        <v>0.42</v>
      </c>
      <c r="AI51" s="15">
        <v>0.28000000000000003</v>
      </c>
      <c r="AJ51" s="15">
        <v>0.7</v>
      </c>
      <c r="AK51" s="15">
        <v>0.36</v>
      </c>
      <c r="AL51" s="15">
        <v>1</v>
      </c>
      <c r="AM51" s="15">
        <v>0.62</v>
      </c>
      <c r="AN51" s="15">
        <v>0.28999999999999998</v>
      </c>
      <c r="AO51" s="15">
        <v>0.57999999999999996</v>
      </c>
      <c r="AP51" s="15">
        <v>0.25</v>
      </c>
      <c r="AQ51" s="15">
        <v>0.5</v>
      </c>
    </row>
    <row r="52" spans="1:46" s="15" customFormat="1" ht="0.75" customHeight="1" x14ac:dyDescent="0.25">
      <c r="A52" s="17"/>
      <c r="C52" s="15" t="s">
        <v>126</v>
      </c>
      <c r="D52" s="15">
        <v>0.43</v>
      </c>
      <c r="E52" s="15">
        <v>0.1</v>
      </c>
      <c r="F52" s="15">
        <v>0.7</v>
      </c>
      <c r="G52" s="15">
        <v>0.5</v>
      </c>
      <c r="H52" s="15">
        <v>0.39</v>
      </c>
      <c r="I52" s="15">
        <v>0.38</v>
      </c>
      <c r="J52" s="15">
        <v>0.67</v>
      </c>
      <c r="K52" s="15">
        <v>0.4</v>
      </c>
      <c r="L52" s="15">
        <v>0.5</v>
      </c>
      <c r="M52" s="15">
        <v>0.27</v>
      </c>
      <c r="N52" s="15">
        <v>0.6</v>
      </c>
      <c r="O52" s="15">
        <v>0.43</v>
      </c>
      <c r="P52" s="15">
        <v>0.45</v>
      </c>
      <c r="Q52" s="15">
        <v>0.36</v>
      </c>
      <c r="R52" s="15">
        <v>0.46</v>
      </c>
      <c r="S52" s="15">
        <v>0.2</v>
      </c>
      <c r="T52" s="15">
        <v>0.64</v>
      </c>
      <c r="U52" s="15">
        <v>0.27</v>
      </c>
      <c r="V52" s="15">
        <v>0.56000000000000005</v>
      </c>
      <c r="W52" s="15">
        <v>0.4</v>
      </c>
      <c r="X52" s="15">
        <v>0.55000000000000004</v>
      </c>
      <c r="Y52" s="15">
        <v>0.38</v>
      </c>
      <c r="Z52" s="15">
        <v>0.5</v>
      </c>
      <c r="AA52" s="15">
        <v>0.47</v>
      </c>
      <c r="AB52" s="15">
        <v>0.35</v>
      </c>
      <c r="AC52" s="15">
        <v>0.4</v>
      </c>
      <c r="AD52" s="15">
        <v>0.56000000000000005</v>
      </c>
      <c r="AE52" s="15">
        <v>0.45</v>
      </c>
      <c r="AF52" s="15" t="s">
        <v>47</v>
      </c>
      <c r="AG52" s="15">
        <v>0.25</v>
      </c>
      <c r="AH52" s="15">
        <v>0.45</v>
      </c>
      <c r="AI52" s="15">
        <v>0.56000000000000005</v>
      </c>
      <c r="AJ52" s="15">
        <v>0.2</v>
      </c>
      <c r="AK52" s="15">
        <v>0.43</v>
      </c>
      <c r="AL52" s="15" t="s">
        <v>47</v>
      </c>
      <c r="AM52" s="15">
        <v>0.31</v>
      </c>
      <c r="AN52" s="15">
        <v>0.71</v>
      </c>
      <c r="AO52" s="15">
        <v>0.25</v>
      </c>
      <c r="AP52" s="15">
        <v>0.75</v>
      </c>
      <c r="AQ52" s="15">
        <v>0.5</v>
      </c>
    </row>
    <row r="53" spans="1:46" s="15" customFormat="1" ht="0.75" customHeight="1" x14ac:dyDescent="0.25">
      <c r="A53" s="17"/>
    </row>
    <row r="54" spans="1:46" s="15" customFormat="1" ht="0.75" customHeight="1" x14ac:dyDescent="0.25">
      <c r="A54" s="17"/>
    </row>
    <row r="55" spans="1:46" s="15" customFormat="1" ht="0.75" customHeight="1" x14ac:dyDescent="0.25">
      <c r="A55" s="18">
        <v>41030</v>
      </c>
      <c r="B55" s="15" t="s">
        <v>161</v>
      </c>
    </row>
    <row r="56" spans="1:46" s="15" customFormat="1" ht="0.75" customHeight="1" x14ac:dyDescent="0.25">
      <c r="A56" s="17"/>
    </row>
    <row r="57" spans="1:46" s="15" customFormat="1" ht="0.75" customHeight="1" x14ac:dyDescent="0.25">
      <c r="A57" s="17"/>
    </row>
    <row r="58" spans="1:46" s="15" customFormat="1" ht="0.75" customHeight="1" x14ac:dyDescent="0.25">
      <c r="A58" s="17"/>
      <c r="D58" s="15" t="s">
        <v>1</v>
      </c>
      <c r="E58" s="15" t="s">
        <v>2</v>
      </c>
      <c r="AR58" s="15" t="s">
        <v>52</v>
      </c>
    </row>
    <row r="59" spans="1:46" s="15" customFormat="1" ht="0.75" customHeight="1" x14ac:dyDescent="0.25">
      <c r="A59" s="17"/>
      <c r="B59" s="15" t="s">
        <v>42</v>
      </c>
      <c r="E59" s="15" t="s">
        <v>3</v>
      </c>
      <c r="F59" s="15" t="s">
        <v>4</v>
      </c>
      <c r="G59" s="15" t="s">
        <v>5</v>
      </c>
      <c r="H59" s="15" t="s">
        <v>6</v>
      </c>
      <c r="I59" s="15" t="s">
        <v>7</v>
      </c>
      <c r="J59" s="15" t="s">
        <v>8</v>
      </c>
      <c r="K59" s="15" t="s">
        <v>9</v>
      </c>
      <c r="L59" s="15" t="s">
        <v>10</v>
      </c>
      <c r="M59" s="15" t="s">
        <v>11</v>
      </c>
      <c r="N59" s="15" t="s">
        <v>12</v>
      </c>
      <c r="O59" s="15" t="s">
        <v>13</v>
      </c>
      <c r="P59" s="15" t="s">
        <v>14</v>
      </c>
      <c r="Q59" s="15" t="s">
        <v>15</v>
      </c>
      <c r="R59" s="15" t="s">
        <v>16</v>
      </c>
      <c r="S59" s="15" t="s">
        <v>17</v>
      </c>
      <c r="T59" s="15" t="s">
        <v>18</v>
      </c>
      <c r="U59" s="15" t="s">
        <v>19</v>
      </c>
      <c r="V59" s="15" t="s">
        <v>20</v>
      </c>
      <c r="W59" s="15" t="s">
        <v>21</v>
      </c>
      <c r="X59" s="15" t="s">
        <v>22</v>
      </c>
      <c r="Y59" s="15" t="s">
        <v>23</v>
      </c>
      <c r="Z59" s="15" t="s">
        <v>24</v>
      </c>
      <c r="AA59" s="15" t="s">
        <v>25</v>
      </c>
      <c r="AB59" s="15" t="s">
        <v>26</v>
      </c>
      <c r="AC59" s="15" t="s">
        <v>27</v>
      </c>
      <c r="AD59" s="15" t="s">
        <v>28</v>
      </c>
      <c r="AE59" s="15" t="s">
        <v>29</v>
      </c>
      <c r="AF59" s="15" t="s">
        <v>30</v>
      </c>
      <c r="AG59" s="15" t="s">
        <v>31</v>
      </c>
      <c r="AH59" s="15" t="s">
        <v>32</v>
      </c>
      <c r="AI59" s="15" t="s">
        <v>33</v>
      </c>
      <c r="AJ59" s="15" t="s">
        <v>34</v>
      </c>
      <c r="AK59" s="15" t="s">
        <v>35</v>
      </c>
      <c r="AL59" s="15" t="s">
        <v>36</v>
      </c>
      <c r="AM59" s="15" t="s">
        <v>37</v>
      </c>
      <c r="AN59" s="15" t="s">
        <v>38</v>
      </c>
      <c r="AO59" s="15" t="s">
        <v>39</v>
      </c>
      <c r="AP59" s="15" t="s">
        <v>40</v>
      </c>
      <c r="AQ59" s="15" t="s">
        <v>41</v>
      </c>
      <c r="AR59" s="15" t="s">
        <v>53</v>
      </c>
      <c r="AS59" s="15" t="s">
        <v>54</v>
      </c>
      <c r="AT59" s="15" t="s">
        <v>55</v>
      </c>
    </row>
    <row r="60" spans="1:46" s="15" customFormat="1" ht="0.75" customHeight="1" x14ac:dyDescent="0.25">
      <c r="A60" s="17"/>
      <c r="C60" s="15" t="s">
        <v>43</v>
      </c>
      <c r="D60" s="15">
        <v>645</v>
      </c>
      <c r="E60" s="15">
        <v>8</v>
      </c>
      <c r="F60" s="15">
        <v>6</v>
      </c>
      <c r="G60" s="15">
        <v>8</v>
      </c>
      <c r="H60" s="15">
        <v>17</v>
      </c>
      <c r="I60" s="15">
        <v>10</v>
      </c>
      <c r="J60" s="15">
        <v>8</v>
      </c>
      <c r="K60" s="15">
        <v>9</v>
      </c>
      <c r="L60" s="15">
        <v>15</v>
      </c>
      <c r="M60" s="15">
        <v>13</v>
      </c>
      <c r="N60" s="15">
        <v>21</v>
      </c>
      <c r="O60" s="15">
        <v>9</v>
      </c>
      <c r="P60" s="15">
        <v>17</v>
      </c>
      <c r="Q60" s="15">
        <v>22</v>
      </c>
      <c r="R60" s="15">
        <v>23</v>
      </c>
      <c r="S60" s="15">
        <v>6</v>
      </c>
      <c r="T60" s="15">
        <v>36</v>
      </c>
      <c r="U60" s="15">
        <v>8</v>
      </c>
      <c r="V60" s="15">
        <v>6</v>
      </c>
      <c r="W60" s="15">
        <v>12</v>
      </c>
      <c r="X60" s="15">
        <v>23</v>
      </c>
      <c r="Y60" s="15">
        <v>9</v>
      </c>
      <c r="Z60" s="15">
        <v>9</v>
      </c>
      <c r="AA60" s="15">
        <v>15</v>
      </c>
      <c r="AB60" s="15">
        <v>20</v>
      </c>
      <c r="AC60" s="15">
        <v>9</v>
      </c>
      <c r="AD60" s="15">
        <v>13</v>
      </c>
      <c r="AE60" s="15">
        <v>12</v>
      </c>
      <c r="AF60" s="15">
        <v>7</v>
      </c>
      <c r="AG60" s="15">
        <v>16</v>
      </c>
      <c r="AH60" s="15">
        <v>35</v>
      </c>
      <c r="AI60" s="15">
        <v>4</v>
      </c>
      <c r="AJ60" s="15">
        <v>2</v>
      </c>
      <c r="AK60" s="15">
        <v>12</v>
      </c>
      <c r="AL60" s="15">
        <v>6</v>
      </c>
      <c r="AM60" s="15">
        <v>10</v>
      </c>
      <c r="AN60" s="15">
        <v>10</v>
      </c>
      <c r="AO60" s="15">
        <v>12</v>
      </c>
      <c r="AP60" s="15">
        <v>4</v>
      </c>
      <c r="AQ60" s="15">
        <v>2</v>
      </c>
      <c r="AR60" s="15">
        <v>226</v>
      </c>
      <c r="AS60" s="15">
        <v>309</v>
      </c>
      <c r="AT60" s="15">
        <v>110</v>
      </c>
    </row>
    <row r="61" spans="1:46" s="15" customFormat="1" ht="0.75" customHeight="1" x14ac:dyDescent="0.25">
      <c r="A61" s="17"/>
    </row>
    <row r="62" spans="1:46" s="15" customFormat="1" ht="0.75" customHeight="1" x14ac:dyDescent="0.25">
      <c r="A62" s="17"/>
      <c r="C62" s="15" t="s">
        <v>44</v>
      </c>
      <c r="D62" s="15">
        <v>653</v>
      </c>
      <c r="E62" s="15">
        <v>9</v>
      </c>
      <c r="F62" s="15">
        <v>6</v>
      </c>
      <c r="G62" s="15">
        <v>10</v>
      </c>
      <c r="H62" s="15">
        <v>16</v>
      </c>
      <c r="I62" s="15">
        <v>10</v>
      </c>
      <c r="J62" s="15">
        <v>9</v>
      </c>
      <c r="K62" s="15">
        <v>11</v>
      </c>
      <c r="L62" s="15">
        <v>14</v>
      </c>
      <c r="M62" s="15">
        <v>14</v>
      </c>
      <c r="N62" s="15">
        <v>20</v>
      </c>
      <c r="O62" s="15">
        <v>9</v>
      </c>
      <c r="P62" s="15">
        <v>20</v>
      </c>
      <c r="Q62" s="15">
        <v>17</v>
      </c>
      <c r="R62" s="15">
        <v>22</v>
      </c>
      <c r="S62" s="15">
        <v>7</v>
      </c>
      <c r="T62" s="15">
        <v>37</v>
      </c>
      <c r="U62" s="15">
        <v>6</v>
      </c>
      <c r="V62" s="15">
        <v>7</v>
      </c>
      <c r="W62" s="15">
        <v>14</v>
      </c>
      <c r="X62" s="15">
        <v>26</v>
      </c>
      <c r="Y62" s="15">
        <v>8</v>
      </c>
      <c r="Z62" s="15">
        <v>11</v>
      </c>
      <c r="AA62" s="15">
        <v>14</v>
      </c>
      <c r="AB62" s="15">
        <v>16</v>
      </c>
      <c r="AC62" s="15">
        <v>15</v>
      </c>
      <c r="AD62" s="15">
        <v>12</v>
      </c>
      <c r="AE62" s="15">
        <v>12</v>
      </c>
      <c r="AF62" s="15">
        <v>8</v>
      </c>
      <c r="AG62" s="15">
        <v>16</v>
      </c>
      <c r="AH62" s="15">
        <v>32</v>
      </c>
      <c r="AI62" s="15">
        <v>4</v>
      </c>
      <c r="AJ62" s="15">
        <v>2</v>
      </c>
      <c r="AK62" s="15">
        <v>12</v>
      </c>
      <c r="AL62" s="15">
        <v>10</v>
      </c>
      <c r="AM62" s="15">
        <v>10</v>
      </c>
      <c r="AN62" s="15">
        <v>12</v>
      </c>
      <c r="AO62" s="15">
        <v>12</v>
      </c>
      <c r="AP62" s="15">
        <v>5</v>
      </c>
      <c r="AQ62" s="15">
        <v>2</v>
      </c>
      <c r="AR62" s="15">
        <v>225</v>
      </c>
      <c r="AS62" s="15">
        <v>322</v>
      </c>
      <c r="AT62" s="15">
        <v>106</v>
      </c>
    </row>
    <row r="63" spans="1:46" s="15" customFormat="1" ht="0.75" customHeight="1" x14ac:dyDescent="0.25">
      <c r="A63" s="17"/>
      <c r="B63" s="15" t="s">
        <v>162</v>
      </c>
    </row>
    <row r="64" spans="1:46" s="15" customFormat="1" ht="0.75" customHeight="1" x14ac:dyDescent="0.25">
      <c r="A64" s="17"/>
      <c r="C64" s="15" t="s">
        <v>163</v>
      </c>
      <c r="D64" s="15">
        <v>0.13</v>
      </c>
      <c r="E64" s="15" t="s">
        <v>47</v>
      </c>
      <c r="F64" s="15" t="s">
        <v>47</v>
      </c>
      <c r="G64" s="15">
        <v>0.13</v>
      </c>
      <c r="H64" s="15">
        <v>0.06</v>
      </c>
      <c r="I64" s="15">
        <v>0.1</v>
      </c>
      <c r="J64" s="15" t="s">
        <v>47</v>
      </c>
      <c r="K64" s="15">
        <v>0.11</v>
      </c>
      <c r="L64" s="15">
        <v>0.13</v>
      </c>
      <c r="M64" s="15">
        <v>0.08</v>
      </c>
      <c r="N64" s="15">
        <v>0.24</v>
      </c>
      <c r="O64" s="15">
        <v>0.11</v>
      </c>
      <c r="P64" s="15">
        <v>0.12</v>
      </c>
      <c r="Q64" s="15">
        <v>0.14000000000000001</v>
      </c>
      <c r="R64" s="15">
        <v>0.13</v>
      </c>
      <c r="S64" s="15" t="s">
        <v>47</v>
      </c>
      <c r="T64" s="15">
        <v>0.11</v>
      </c>
      <c r="U64" s="15">
        <v>0.24</v>
      </c>
      <c r="V64" s="15">
        <v>0.17</v>
      </c>
      <c r="W64" s="15">
        <v>0.17</v>
      </c>
      <c r="X64" s="15">
        <v>0.3</v>
      </c>
      <c r="Y64" s="15" t="s">
        <v>47</v>
      </c>
      <c r="Z64" s="15">
        <v>0.11</v>
      </c>
      <c r="AA64" s="15">
        <v>0.2</v>
      </c>
      <c r="AB64" s="15">
        <v>0.2</v>
      </c>
      <c r="AC64" s="15">
        <v>0.22</v>
      </c>
      <c r="AD64" s="15">
        <v>0.23</v>
      </c>
      <c r="AE64" s="15" t="s">
        <v>47</v>
      </c>
      <c r="AF64" s="15">
        <v>0.14000000000000001</v>
      </c>
      <c r="AG64" s="15">
        <v>0.19</v>
      </c>
      <c r="AH64" s="15">
        <v>0.09</v>
      </c>
      <c r="AI64" s="15">
        <v>0.28000000000000003</v>
      </c>
      <c r="AJ64" s="15" t="s">
        <v>47</v>
      </c>
      <c r="AK64" s="15">
        <v>0.17</v>
      </c>
      <c r="AL64" s="15" t="s">
        <v>47</v>
      </c>
      <c r="AM64" s="15">
        <v>0.2</v>
      </c>
      <c r="AN64" s="15" t="s">
        <v>47</v>
      </c>
      <c r="AO64" s="15" t="s">
        <v>47</v>
      </c>
      <c r="AP64" s="15">
        <v>0.25</v>
      </c>
      <c r="AQ64" s="15">
        <v>0.5</v>
      </c>
      <c r="AR64" s="15">
        <v>0.12</v>
      </c>
      <c r="AS64" s="15">
        <v>0.15</v>
      </c>
      <c r="AT64" s="15">
        <v>0.12</v>
      </c>
    </row>
    <row r="65" spans="1:46" s="15" customFormat="1" ht="0.75" customHeight="1" x14ac:dyDescent="0.25">
      <c r="A65" s="17"/>
      <c r="C65" s="15" t="s">
        <v>127</v>
      </c>
      <c r="D65" s="15">
        <v>0.44</v>
      </c>
      <c r="E65" s="15">
        <v>0.75</v>
      </c>
      <c r="F65" s="15">
        <v>0.33</v>
      </c>
      <c r="G65" s="15">
        <v>0.38</v>
      </c>
      <c r="H65" s="15">
        <v>0.41</v>
      </c>
      <c r="I65" s="15">
        <v>0.5</v>
      </c>
      <c r="J65" s="15">
        <v>0.63</v>
      </c>
      <c r="K65" s="15">
        <v>0.78</v>
      </c>
      <c r="L65" s="15">
        <v>0.47</v>
      </c>
      <c r="M65" s="15">
        <v>0.46</v>
      </c>
      <c r="N65" s="15">
        <v>0.33</v>
      </c>
      <c r="O65" s="15">
        <v>0.56000000000000005</v>
      </c>
      <c r="P65" s="15">
        <v>0.41</v>
      </c>
      <c r="Q65" s="15">
        <v>0.41</v>
      </c>
      <c r="R65" s="15">
        <v>0.43</v>
      </c>
      <c r="S65" s="15">
        <v>1</v>
      </c>
      <c r="T65" s="15">
        <v>0.36</v>
      </c>
      <c r="U65" s="15">
        <v>0.64</v>
      </c>
      <c r="V65" s="15">
        <v>0.5</v>
      </c>
      <c r="W65" s="15">
        <v>0.42</v>
      </c>
      <c r="X65" s="15">
        <v>0.22</v>
      </c>
      <c r="Y65" s="15">
        <v>0.56000000000000005</v>
      </c>
      <c r="Z65" s="15">
        <v>0.44</v>
      </c>
      <c r="AA65" s="15">
        <v>0.33</v>
      </c>
      <c r="AB65" s="15">
        <v>0.5</v>
      </c>
      <c r="AC65" s="15">
        <v>0.33</v>
      </c>
      <c r="AD65" s="15">
        <v>0.15</v>
      </c>
      <c r="AE65" s="15">
        <v>0.33</v>
      </c>
      <c r="AF65" s="15">
        <v>0.56999999999999995</v>
      </c>
      <c r="AG65" s="15">
        <v>0.38</v>
      </c>
      <c r="AH65" s="15">
        <v>0.42</v>
      </c>
      <c r="AI65" s="15">
        <v>0.5</v>
      </c>
      <c r="AJ65" s="15">
        <v>0.5</v>
      </c>
      <c r="AK65" s="15">
        <v>0.33</v>
      </c>
      <c r="AL65" s="15">
        <v>0.5</v>
      </c>
      <c r="AM65" s="15">
        <v>0.6</v>
      </c>
      <c r="AN65" s="15">
        <v>0.5</v>
      </c>
      <c r="AO65" s="15">
        <v>0.25</v>
      </c>
      <c r="AP65" s="15">
        <v>0.25</v>
      </c>
      <c r="AQ65" s="15" t="s">
        <v>47</v>
      </c>
      <c r="AR65" s="15">
        <v>0.47</v>
      </c>
      <c r="AS65" s="15">
        <v>0.43</v>
      </c>
      <c r="AT65" s="15">
        <v>0.41</v>
      </c>
    </row>
    <row r="66" spans="1:46" s="15" customFormat="1" ht="0.75" customHeight="1" x14ac:dyDescent="0.25">
      <c r="A66" s="17"/>
      <c r="C66" s="15" t="s">
        <v>126</v>
      </c>
      <c r="D66" s="15">
        <v>0.43</v>
      </c>
      <c r="E66" s="15">
        <v>0.25</v>
      </c>
      <c r="F66" s="15">
        <v>0.67</v>
      </c>
      <c r="G66" s="15">
        <v>0.5</v>
      </c>
      <c r="H66" s="15">
        <v>0.53</v>
      </c>
      <c r="I66" s="15">
        <v>0.4</v>
      </c>
      <c r="J66" s="15">
        <v>0.38</v>
      </c>
      <c r="K66" s="15">
        <v>0.11</v>
      </c>
      <c r="L66" s="15">
        <v>0.4</v>
      </c>
      <c r="M66" s="15">
        <v>0.46</v>
      </c>
      <c r="N66" s="15">
        <v>0.43</v>
      </c>
      <c r="O66" s="15">
        <v>0.33</v>
      </c>
      <c r="P66" s="15">
        <v>0.47</v>
      </c>
      <c r="Q66" s="15">
        <v>0.45</v>
      </c>
      <c r="R66" s="15">
        <v>0.43</v>
      </c>
      <c r="S66" s="15" t="s">
        <v>47</v>
      </c>
      <c r="T66" s="15">
        <v>0.53</v>
      </c>
      <c r="U66" s="15">
        <v>0.12</v>
      </c>
      <c r="V66" s="15">
        <v>0.33</v>
      </c>
      <c r="W66" s="15">
        <v>0.42</v>
      </c>
      <c r="X66" s="15">
        <v>0.48</v>
      </c>
      <c r="Y66" s="15">
        <v>0.44</v>
      </c>
      <c r="Z66" s="15">
        <v>0.44</v>
      </c>
      <c r="AA66" s="15">
        <v>0.47</v>
      </c>
      <c r="AB66" s="15">
        <v>0.3</v>
      </c>
      <c r="AC66" s="15">
        <v>0.44</v>
      </c>
      <c r="AD66" s="15">
        <v>0.62</v>
      </c>
      <c r="AE66" s="15">
        <v>0.67</v>
      </c>
      <c r="AF66" s="15">
        <v>0.28999999999999998</v>
      </c>
      <c r="AG66" s="15">
        <v>0.44</v>
      </c>
      <c r="AH66" s="15">
        <v>0.48</v>
      </c>
      <c r="AI66" s="15">
        <v>0.22</v>
      </c>
      <c r="AJ66" s="15">
        <v>0.5</v>
      </c>
      <c r="AK66" s="15">
        <v>0.5</v>
      </c>
      <c r="AL66" s="15">
        <v>0.5</v>
      </c>
      <c r="AM66" s="15">
        <v>0.2</v>
      </c>
      <c r="AN66" s="15">
        <v>0.5</v>
      </c>
      <c r="AO66" s="15">
        <v>0.75</v>
      </c>
      <c r="AP66" s="15">
        <v>0.5</v>
      </c>
      <c r="AQ66" s="15">
        <v>0.5</v>
      </c>
      <c r="AR66" s="15">
        <v>0.42</v>
      </c>
      <c r="AS66" s="15">
        <v>0.42</v>
      </c>
      <c r="AT66" s="15">
        <v>0.46</v>
      </c>
    </row>
    <row r="67" spans="1:46" s="15" customFormat="1" ht="0.75" customHeight="1" x14ac:dyDescent="0.25">
      <c r="A67" s="17"/>
    </row>
    <row r="68" spans="1:46" s="15" customFormat="1" ht="0.75" customHeight="1" x14ac:dyDescent="0.25">
      <c r="A68" s="18">
        <v>40940</v>
      </c>
      <c r="B68" s="15" t="s">
        <v>161</v>
      </c>
    </row>
    <row r="69" spans="1:46" s="15" customFormat="1" ht="0.75" customHeight="1" x14ac:dyDescent="0.25">
      <c r="A69" s="17"/>
    </row>
    <row r="70" spans="1:46" s="15" customFormat="1" ht="0.75" customHeight="1" x14ac:dyDescent="0.25">
      <c r="A70" s="17"/>
    </row>
    <row r="71" spans="1:46" s="15" customFormat="1" ht="0.75" customHeight="1" x14ac:dyDescent="0.25">
      <c r="A71" s="17"/>
    </row>
    <row r="72" spans="1:46" s="15" customFormat="1" ht="0.75" customHeight="1" x14ac:dyDescent="0.25">
      <c r="A72" s="17"/>
      <c r="B72" s="15" t="s">
        <v>42</v>
      </c>
      <c r="D72" s="15" t="s">
        <v>1</v>
      </c>
      <c r="E72" s="15" t="s">
        <v>2</v>
      </c>
    </row>
    <row r="73" spans="1:46" s="15" customFormat="1" ht="0.75" customHeight="1" x14ac:dyDescent="0.25">
      <c r="A73" s="17"/>
      <c r="E73" s="15" t="s">
        <v>3</v>
      </c>
      <c r="F73" s="15" t="s">
        <v>4</v>
      </c>
      <c r="G73" s="15" t="s">
        <v>5</v>
      </c>
      <c r="H73" s="15" t="s">
        <v>6</v>
      </c>
      <c r="I73" s="15" t="s">
        <v>7</v>
      </c>
      <c r="J73" s="15" t="s">
        <v>8</v>
      </c>
      <c r="K73" s="15" t="s">
        <v>9</v>
      </c>
      <c r="L73" s="15" t="s">
        <v>10</v>
      </c>
      <c r="M73" s="15" t="s">
        <v>11</v>
      </c>
      <c r="N73" s="15" t="s">
        <v>12</v>
      </c>
      <c r="O73" s="15" t="s">
        <v>13</v>
      </c>
      <c r="P73" s="15" t="s">
        <v>14</v>
      </c>
      <c r="Q73" s="15" t="s">
        <v>15</v>
      </c>
      <c r="R73" s="15" t="s">
        <v>16</v>
      </c>
      <c r="S73" s="15" t="s">
        <v>17</v>
      </c>
      <c r="T73" s="15" t="s">
        <v>18</v>
      </c>
      <c r="U73" s="15" t="s">
        <v>19</v>
      </c>
      <c r="V73" s="15" t="s">
        <v>20</v>
      </c>
      <c r="W73" s="15" t="s">
        <v>21</v>
      </c>
      <c r="X73" s="15" t="s">
        <v>22</v>
      </c>
      <c r="Y73" s="15" t="s">
        <v>23</v>
      </c>
      <c r="Z73" s="15" t="s">
        <v>24</v>
      </c>
      <c r="AA73" s="15" t="s">
        <v>25</v>
      </c>
      <c r="AB73" s="15" t="s">
        <v>26</v>
      </c>
      <c r="AC73" s="15" t="s">
        <v>27</v>
      </c>
      <c r="AD73" s="15" t="s">
        <v>28</v>
      </c>
      <c r="AE73" s="15" t="s">
        <v>29</v>
      </c>
      <c r="AF73" s="15" t="s">
        <v>30</v>
      </c>
      <c r="AG73" s="15" t="s">
        <v>31</v>
      </c>
      <c r="AH73" s="15" t="s">
        <v>32</v>
      </c>
      <c r="AI73" s="15" t="s">
        <v>33</v>
      </c>
      <c r="AJ73" s="15" t="s">
        <v>34</v>
      </c>
      <c r="AK73" s="15" t="s">
        <v>35</v>
      </c>
      <c r="AL73" s="15" t="s">
        <v>36</v>
      </c>
      <c r="AM73" s="15" t="s">
        <v>37</v>
      </c>
      <c r="AN73" s="15" t="s">
        <v>38</v>
      </c>
      <c r="AO73" s="15" t="s">
        <v>39</v>
      </c>
      <c r="AP73" s="15" t="s">
        <v>40</v>
      </c>
      <c r="AQ73" s="15" t="s">
        <v>41</v>
      </c>
    </row>
    <row r="74" spans="1:46" s="15" customFormat="1" ht="0.75" customHeight="1" x14ac:dyDescent="0.25">
      <c r="A74" s="17"/>
      <c r="C74" s="15" t="s">
        <v>43</v>
      </c>
      <c r="D74" s="15">
        <v>553</v>
      </c>
      <c r="E74" s="15">
        <v>10</v>
      </c>
      <c r="F74" s="15">
        <v>10</v>
      </c>
      <c r="G74" s="15">
        <v>10</v>
      </c>
      <c r="H74" s="15">
        <v>26</v>
      </c>
      <c r="I74" s="15">
        <v>13</v>
      </c>
      <c r="J74" s="15">
        <v>6</v>
      </c>
      <c r="K74" s="15">
        <v>5</v>
      </c>
      <c r="L74" s="15">
        <v>16</v>
      </c>
      <c r="M74" s="15">
        <v>15</v>
      </c>
      <c r="N74" s="15">
        <v>15</v>
      </c>
      <c r="O74" s="15">
        <v>14</v>
      </c>
      <c r="P74" s="15">
        <v>22</v>
      </c>
      <c r="Q74" s="15">
        <v>22</v>
      </c>
      <c r="R74" s="15">
        <v>26</v>
      </c>
      <c r="S74" s="15">
        <v>10</v>
      </c>
      <c r="T74" s="15">
        <v>39</v>
      </c>
      <c r="U74" s="15">
        <v>11</v>
      </c>
      <c r="V74" s="15">
        <v>9</v>
      </c>
      <c r="W74" s="15">
        <v>15</v>
      </c>
      <c r="X74" s="15">
        <v>20</v>
      </c>
      <c r="Y74" s="15">
        <v>13</v>
      </c>
      <c r="Z74" s="15">
        <v>10</v>
      </c>
      <c r="AA74" s="15">
        <v>19</v>
      </c>
      <c r="AB74" s="15">
        <v>23</v>
      </c>
      <c r="AC74" s="15">
        <v>5</v>
      </c>
      <c r="AD74" s="15">
        <v>9</v>
      </c>
      <c r="AE74" s="15">
        <v>11</v>
      </c>
      <c r="AF74" s="15">
        <v>5</v>
      </c>
      <c r="AG74" s="15">
        <v>20</v>
      </c>
      <c r="AH74" s="15">
        <v>49</v>
      </c>
      <c r="AI74" s="15">
        <v>7</v>
      </c>
      <c r="AJ74" s="15">
        <v>10</v>
      </c>
      <c r="AK74" s="15">
        <v>14</v>
      </c>
      <c r="AL74" s="15">
        <v>2</v>
      </c>
      <c r="AM74" s="15">
        <v>13</v>
      </c>
      <c r="AN74" s="15">
        <v>7</v>
      </c>
      <c r="AO74" s="15">
        <v>12</v>
      </c>
      <c r="AP74" s="15">
        <v>4</v>
      </c>
      <c r="AQ74" s="15">
        <v>6</v>
      </c>
    </row>
    <row r="75" spans="1:46" s="15" customFormat="1" ht="0.75" customHeight="1" x14ac:dyDescent="0.25">
      <c r="A75" s="17"/>
    </row>
    <row r="76" spans="1:46" s="15" customFormat="1" ht="0.75" customHeight="1" x14ac:dyDescent="0.25">
      <c r="A76" s="17"/>
      <c r="B76" s="15" t="s">
        <v>162</v>
      </c>
      <c r="C76" s="15" t="s">
        <v>44</v>
      </c>
      <c r="D76" s="15">
        <v>559</v>
      </c>
      <c r="E76" s="15">
        <v>12</v>
      </c>
      <c r="F76" s="15">
        <v>9</v>
      </c>
      <c r="G76" s="15">
        <v>12</v>
      </c>
      <c r="H76" s="15">
        <v>24</v>
      </c>
      <c r="I76" s="15">
        <v>14</v>
      </c>
      <c r="J76" s="15">
        <v>7</v>
      </c>
      <c r="K76" s="15">
        <v>6</v>
      </c>
      <c r="L76" s="15">
        <v>15</v>
      </c>
      <c r="M76" s="15">
        <v>16</v>
      </c>
      <c r="N76" s="15">
        <v>14</v>
      </c>
      <c r="O76" s="15">
        <v>15</v>
      </c>
      <c r="P76" s="15">
        <v>26</v>
      </c>
      <c r="Q76" s="15">
        <v>18</v>
      </c>
      <c r="R76" s="15">
        <v>25</v>
      </c>
      <c r="S76" s="15">
        <v>12</v>
      </c>
      <c r="T76" s="15">
        <v>41</v>
      </c>
      <c r="U76" s="15">
        <v>9</v>
      </c>
      <c r="V76" s="15">
        <v>10</v>
      </c>
      <c r="W76" s="15">
        <v>18</v>
      </c>
      <c r="X76" s="15">
        <v>21</v>
      </c>
      <c r="Y76" s="15">
        <v>12</v>
      </c>
      <c r="Z76" s="15">
        <v>12</v>
      </c>
      <c r="AA76" s="15">
        <v>18</v>
      </c>
      <c r="AB76" s="15">
        <v>18</v>
      </c>
      <c r="AC76" s="15">
        <v>9</v>
      </c>
      <c r="AD76" s="15">
        <v>8</v>
      </c>
      <c r="AE76" s="15">
        <v>10</v>
      </c>
      <c r="AF76" s="15">
        <v>5</v>
      </c>
      <c r="AG76" s="15">
        <v>19</v>
      </c>
      <c r="AH76" s="15">
        <v>45</v>
      </c>
      <c r="AI76" s="15">
        <v>6</v>
      </c>
      <c r="AJ76" s="15">
        <v>12</v>
      </c>
      <c r="AK76" s="15">
        <v>15</v>
      </c>
      <c r="AL76" s="15">
        <v>4</v>
      </c>
      <c r="AM76" s="15">
        <v>12</v>
      </c>
      <c r="AN76" s="15">
        <v>8</v>
      </c>
      <c r="AO76" s="15">
        <v>12</v>
      </c>
      <c r="AP76" s="15">
        <v>5</v>
      </c>
      <c r="AQ76" s="15">
        <v>6</v>
      </c>
    </row>
    <row r="77" spans="1:46" s="15" customFormat="1" ht="0.75" customHeight="1" x14ac:dyDescent="0.25">
      <c r="A77" s="17"/>
    </row>
    <row r="78" spans="1:46" s="15" customFormat="1" ht="0.75" customHeight="1" x14ac:dyDescent="0.25">
      <c r="A78" s="17"/>
      <c r="C78" s="15" t="s">
        <v>126</v>
      </c>
      <c r="D78" s="15">
        <v>241</v>
      </c>
      <c r="E78" s="15">
        <v>1</v>
      </c>
      <c r="F78" s="15">
        <v>7</v>
      </c>
      <c r="G78" s="15">
        <v>6</v>
      </c>
      <c r="H78" s="15">
        <v>9</v>
      </c>
      <c r="I78" s="15">
        <v>5</v>
      </c>
      <c r="J78" s="15">
        <v>5</v>
      </c>
      <c r="K78" s="15">
        <v>2</v>
      </c>
      <c r="L78" s="15">
        <v>8</v>
      </c>
      <c r="M78" s="15">
        <v>4</v>
      </c>
      <c r="N78" s="15">
        <v>8</v>
      </c>
      <c r="O78" s="15">
        <v>6</v>
      </c>
      <c r="P78" s="15">
        <v>12</v>
      </c>
      <c r="Q78" s="15">
        <v>6</v>
      </c>
      <c r="R78" s="15">
        <v>12</v>
      </c>
      <c r="S78" s="15">
        <v>2</v>
      </c>
      <c r="T78" s="15">
        <v>26</v>
      </c>
      <c r="U78" s="15">
        <v>2</v>
      </c>
      <c r="V78" s="15">
        <v>5</v>
      </c>
      <c r="W78" s="15">
        <v>7</v>
      </c>
      <c r="X78" s="15">
        <v>12</v>
      </c>
      <c r="Y78" s="15">
        <v>5</v>
      </c>
      <c r="Z78" s="15">
        <v>6</v>
      </c>
      <c r="AA78" s="15">
        <v>8</v>
      </c>
      <c r="AB78" s="15">
        <v>6</v>
      </c>
      <c r="AC78" s="15">
        <v>4</v>
      </c>
      <c r="AD78" s="15">
        <v>5</v>
      </c>
      <c r="AE78" s="15">
        <v>5</v>
      </c>
      <c r="AF78" s="15" t="s">
        <v>47</v>
      </c>
      <c r="AG78" s="15">
        <v>5</v>
      </c>
      <c r="AH78" s="15">
        <v>20</v>
      </c>
      <c r="AI78" s="15">
        <v>3</v>
      </c>
      <c r="AJ78" s="15">
        <v>2</v>
      </c>
      <c r="AK78" s="15">
        <v>6</v>
      </c>
      <c r="AL78" s="15" t="s">
        <v>47</v>
      </c>
      <c r="AM78" s="15">
        <v>4</v>
      </c>
      <c r="AN78" s="15">
        <v>6</v>
      </c>
      <c r="AO78" s="15">
        <v>3</v>
      </c>
      <c r="AP78" s="15">
        <v>3</v>
      </c>
      <c r="AQ78" s="15">
        <v>3</v>
      </c>
    </row>
    <row r="79" spans="1:46" s="15" customFormat="1" ht="0.75" customHeight="1" x14ac:dyDescent="0.25">
      <c r="A79" s="17"/>
      <c r="D79" s="15">
        <v>0.43</v>
      </c>
      <c r="E79" s="15">
        <v>0.1</v>
      </c>
      <c r="F79" s="15">
        <v>0.7</v>
      </c>
      <c r="G79" s="15">
        <v>0.5</v>
      </c>
      <c r="H79" s="15">
        <v>0.39</v>
      </c>
      <c r="I79" s="15">
        <v>0.38</v>
      </c>
      <c r="J79" s="15">
        <v>0.67</v>
      </c>
      <c r="K79" s="15">
        <v>0.4</v>
      </c>
      <c r="L79" s="15">
        <v>0.5</v>
      </c>
      <c r="M79" s="15">
        <v>0.27</v>
      </c>
      <c r="N79" s="15">
        <v>0.6</v>
      </c>
      <c r="O79" s="15">
        <v>0.43</v>
      </c>
      <c r="P79" s="15">
        <v>0.45</v>
      </c>
      <c r="Q79" s="15">
        <v>0.36</v>
      </c>
      <c r="R79" s="15">
        <v>0.46</v>
      </c>
      <c r="S79" s="15">
        <v>0.2</v>
      </c>
      <c r="T79" s="15">
        <v>0.64</v>
      </c>
      <c r="U79" s="15">
        <v>0.27</v>
      </c>
      <c r="V79" s="15">
        <v>0.56000000000000005</v>
      </c>
      <c r="W79" s="15">
        <v>0.4</v>
      </c>
      <c r="X79" s="15">
        <v>0.55000000000000004</v>
      </c>
      <c r="Y79" s="15">
        <v>0.38</v>
      </c>
      <c r="Z79" s="15">
        <v>0.5</v>
      </c>
      <c r="AA79" s="15">
        <v>0.47</v>
      </c>
      <c r="AB79" s="15">
        <v>0.35</v>
      </c>
      <c r="AC79" s="15">
        <v>0.4</v>
      </c>
      <c r="AD79" s="15">
        <v>0.56000000000000005</v>
      </c>
      <c r="AE79" s="15">
        <v>0.45</v>
      </c>
      <c r="AF79" s="15" t="s">
        <v>47</v>
      </c>
      <c r="AG79" s="15">
        <v>0.25</v>
      </c>
      <c r="AH79" s="15">
        <v>0.45</v>
      </c>
      <c r="AI79" s="15">
        <v>0.56000000000000005</v>
      </c>
      <c r="AJ79" s="15">
        <v>0.2</v>
      </c>
      <c r="AK79" s="15">
        <v>0.43</v>
      </c>
      <c r="AL79" s="15" t="s">
        <v>47</v>
      </c>
      <c r="AM79" s="15">
        <v>0.31</v>
      </c>
      <c r="AN79" s="15">
        <v>0.71</v>
      </c>
      <c r="AO79" s="15">
        <v>0.25</v>
      </c>
      <c r="AP79" s="15">
        <v>0.75</v>
      </c>
      <c r="AQ79" s="15">
        <v>0.5</v>
      </c>
    </row>
    <row r="80" spans="1:46" s="15" customFormat="1" ht="0.75" customHeight="1" x14ac:dyDescent="0.25">
      <c r="A80" s="17"/>
      <c r="C80" s="15" t="s">
        <v>127</v>
      </c>
      <c r="D80" s="15">
        <v>250</v>
      </c>
      <c r="E80" s="15">
        <v>7</v>
      </c>
      <c r="F80" s="15">
        <v>3</v>
      </c>
      <c r="G80" s="15">
        <v>6</v>
      </c>
      <c r="H80" s="15">
        <v>11</v>
      </c>
      <c r="I80" s="15">
        <v>8</v>
      </c>
      <c r="J80" s="15">
        <v>2</v>
      </c>
      <c r="K80" s="15">
        <v>4</v>
      </c>
      <c r="L80" s="15">
        <v>6</v>
      </c>
      <c r="M80" s="15">
        <v>10</v>
      </c>
      <c r="N80" s="15">
        <v>5</v>
      </c>
      <c r="O80" s="15">
        <v>5</v>
      </c>
      <c r="P80" s="15">
        <v>12</v>
      </c>
      <c r="Q80" s="15">
        <v>7</v>
      </c>
      <c r="R80" s="15">
        <v>7</v>
      </c>
      <c r="S80" s="15">
        <v>7</v>
      </c>
      <c r="T80" s="15">
        <v>11</v>
      </c>
      <c r="U80" s="15">
        <v>4</v>
      </c>
      <c r="V80" s="15">
        <v>1</v>
      </c>
      <c r="W80" s="15">
        <v>10</v>
      </c>
      <c r="X80" s="15">
        <v>9</v>
      </c>
      <c r="Y80" s="15">
        <v>8</v>
      </c>
      <c r="Z80" s="15">
        <v>6</v>
      </c>
      <c r="AA80" s="15">
        <v>5</v>
      </c>
      <c r="AB80" s="15">
        <v>10</v>
      </c>
      <c r="AC80" s="15">
        <v>6</v>
      </c>
      <c r="AD80" s="15">
        <v>3</v>
      </c>
      <c r="AE80" s="15">
        <v>4</v>
      </c>
      <c r="AF80" s="15">
        <v>4</v>
      </c>
      <c r="AG80" s="15">
        <v>11</v>
      </c>
      <c r="AH80" s="15">
        <v>19</v>
      </c>
      <c r="AI80" s="15">
        <v>2</v>
      </c>
      <c r="AJ80" s="15">
        <v>8</v>
      </c>
      <c r="AK80" s="15">
        <v>5</v>
      </c>
      <c r="AL80" s="15">
        <v>4</v>
      </c>
      <c r="AM80" s="15">
        <v>8</v>
      </c>
      <c r="AN80" s="15">
        <v>2</v>
      </c>
      <c r="AO80" s="15">
        <v>7</v>
      </c>
      <c r="AP80" s="15">
        <v>1</v>
      </c>
      <c r="AQ80" s="15">
        <v>3</v>
      </c>
    </row>
    <row r="81" spans="1:46" s="15" customFormat="1" ht="0.75" customHeight="1" x14ac:dyDescent="0.25">
      <c r="A81" s="17"/>
      <c r="D81" s="15">
        <v>0.45</v>
      </c>
      <c r="E81" s="15">
        <v>0.6</v>
      </c>
      <c r="F81" s="15">
        <v>0.3</v>
      </c>
      <c r="G81" s="15">
        <v>0.5</v>
      </c>
      <c r="H81" s="15">
        <v>0.46</v>
      </c>
      <c r="I81" s="15">
        <v>0.62</v>
      </c>
      <c r="J81" s="15">
        <v>0.33</v>
      </c>
      <c r="K81" s="15">
        <v>0.6</v>
      </c>
      <c r="L81" s="15">
        <v>0.38</v>
      </c>
      <c r="M81" s="15">
        <v>0.67</v>
      </c>
      <c r="N81" s="15">
        <v>0.33</v>
      </c>
      <c r="O81" s="15">
        <v>0.36</v>
      </c>
      <c r="P81" s="15">
        <v>0.45</v>
      </c>
      <c r="Q81" s="15">
        <v>0.41</v>
      </c>
      <c r="R81" s="15">
        <v>0.27</v>
      </c>
      <c r="S81" s="15">
        <v>0.6</v>
      </c>
      <c r="T81" s="15">
        <v>0.28000000000000003</v>
      </c>
      <c r="U81" s="15">
        <v>0.46</v>
      </c>
      <c r="V81" s="15">
        <v>0.11</v>
      </c>
      <c r="W81" s="15">
        <v>0.53</v>
      </c>
      <c r="X81" s="15">
        <v>0.4</v>
      </c>
      <c r="Y81" s="15">
        <v>0.62</v>
      </c>
      <c r="Z81" s="15">
        <v>0.5</v>
      </c>
      <c r="AA81" s="15">
        <v>0.26</v>
      </c>
      <c r="AB81" s="15">
        <v>0.56999999999999995</v>
      </c>
      <c r="AC81" s="15">
        <v>0.6</v>
      </c>
      <c r="AD81" s="15">
        <v>0.33</v>
      </c>
      <c r="AE81" s="15">
        <v>0.36</v>
      </c>
      <c r="AF81" s="15">
        <v>0.8</v>
      </c>
      <c r="AG81" s="15">
        <v>0.6</v>
      </c>
      <c r="AH81" s="15">
        <v>0.42</v>
      </c>
      <c r="AI81" s="15">
        <v>0.28000000000000003</v>
      </c>
      <c r="AJ81" s="15">
        <v>0.7</v>
      </c>
      <c r="AK81" s="15">
        <v>0.36</v>
      </c>
      <c r="AL81" s="15">
        <v>1</v>
      </c>
      <c r="AM81" s="15">
        <v>0.62</v>
      </c>
      <c r="AN81" s="15">
        <v>0.28999999999999998</v>
      </c>
      <c r="AO81" s="15">
        <v>0.57999999999999996</v>
      </c>
      <c r="AP81" s="15">
        <v>0.25</v>
      </c>
      <c r="AQ81" s="15">
        <v>0.5</v>
      </c>
    </row>
    <row r="82" spans="1:46" s="15" customFormat="1" ht="0.75" customHeight="1" x14ac:dyDescent="0.25">
      <c r="A82" s="17"/>
      <c r="C82" s="15" t="s">
        <v>163</v>
      </c>
      <c r="D82" s="15">
        <v>67</v>
      </c>
      <c r="E82" s="15">
        <v>3</v>
      </c>
      <c r="F82" s="15" t="s">
        <v>47</v>
      </c>
      <c r="G82" s="15" t="s">
        <v>47</v>
      </c>
      <c r="H82" s="15">
        <v>4</v>
      </c>
      <c r="I82" s="15" t="s">
        <v>47</v>
      </c>
      <c r="J82" s="15" t="s">
        <v>47</v>
      </c>
      <c r="K82" s="15" t="s">
        <v>47</v>
      </c>
      <c r="L82" s="15">
        <v>2</v>
      </c>
      <c r="M82" s="15">
        <v>1</v>
      </c>
      <c r="N82" s="15">
        <v>1</v>
      </c>
      <c r="O82" s="15">
        <v>3</v>
      </c>
      <c r="P82" s="15">
        <v>2</v>
      </c>
      <c r="Q82" s="15">
        <v>4</v>
      </c>
      <c r="R82" s="15">
        <v>7</v>
      </c>
      <c r="S82" s="15">
        <v>2</v>
      </c>
      <c r="T82" s="15">
        <v>3</v>
      </c>
      <c r="U82" s="15">
        <v>2</v>
      </c>
      <c r="V82" s="15">
        <v>3</v>
      </c>
      <c r="W82" s="15">
        <v>1</v>
      </c>
      <c r="X82" s="15">
        <v>1</v>
      </c>
      <c r="Y82" s="15" t="s">
        <v>47</v>
      </c>
      <c r="Z82" s="15" t="s">
        <v>47</v>
      </c>
      <c r="AA82" s="15">
        <v>5</v>
      </c>
      <c r="AB82" s="15">
        <v>2</v>
      </c>
      <c r="AC82" s="15" t="s">
        <v>47</v>
      </c>
      <c r="AD82" s="15">
        <v>1</v>
      </c>
      <c r="AE82" s="15">
        <v>2</v>
      </c>
      <c r="AF82" s="15">
        <v>1</v>
      </c>
      <c r="AG82" s="15">
        <v>3</v>
      </c>
      <c r="AH82" s="15">
        <v>5</v>
      </c>
      <c r="AI82" s="15">
        <v>1</v>
      </c>
      <c r="AJ82" s="15">
        <v>1</v>
      </c>
      <c r="AK82" s="15">
        <v>3</v>
      </c>
      <c r="AL82" s="15" t="s">
        <v>47</v>
      </c>
      <c r="AM82" s="15">
        <v>1</v>
      </c>
      <c r="AN82" s="15" t="s">
        <v>47</v>
      </c>
      <c r="AO82" s="15">
        <v>2</v>
      </c>
      <c r="AP82" s="15" t="s">
        <v>47</v>
      </c>
      <c r="AQ82" s="15" t="s">
        <v>47</v>
      </c>
    </row>
    <row r="83" spans="1:46" s="15" customFormat="1" ht="0.75" customHeight="1" x14ac:dyDescent="0.25">
      <c r="A83" s="17"/>
      <c r="D83" s="15">
        <v>0.12</v>
      </c>
      <c r="E83" s="15">
        <v>0.3</v>
      </c>
      <c r="F83" s="15" t="s">
        <v>47</v>
      </c>
      <c r="G83" s="15" t="s">
        <v>47</v>
      </c>
      <c r="H83" s="15">
        <v>0.15</v>
      </c>
      <c r="I83" s="15" t="s">
        <v>47</v>
      </c>
      <c r="J83" s="15" t="s">
        <v>47</v>
      </c>
      <c r="K83" s="15" t="s">
        <v>47</v>
      </c>
      <c r="L83" s="15">
        <v>0.13</v>
      </c>
      <c r="M83" s="15">
        <v>7.0000000000000007E-2</v>
      </c>
      <c r="N83" s="15">
        <v>7.0000000000000007E-2</v>
      </c>
      <c r="O83" s="15">
        <v>0.21</v>
      </c>
      <c r="P83" s="15">
        <v>0.09</v>
      </c>
      <c r="Q83" s="15">
        <v>0.23</v>
      </c>
      <c r="R83" s="15">
        <v>0.27</v>
      </c>
      <c r="S83" s="15">
        <v>0.2</v>
      </c>
      <c r="T83" s="15">
        <v>0.08</v>
      </c>
      <c r="U83" s="15">
        <v>0.27</v>
      </c>
      <c r="V83" s="15">
        <v>0.33</v>
      </c>
      <c r="W83" s="15">
        <v>7.0000000000000007E-2</v>
      </c>
      <c r="X83" s="15">
        <v>0.05</v>
      </c>
      <c r="Y83" s="15" t="s">
        <v>47</v>
      </c>
      <c r="Z83" s="15" t="s">
        <v>47</v>
      </c>
      <c r="AA83" s="15">
        <v>0.26</v>
      </c>
      <c r="AB83" s="15">
        <v>0.09</v>
      </c>
      <c r="AC83" s="15" t="s">
        <v>47</v>
      </c>
      <c r="AD83" s="15">
        <v>0.11</v>
      </c>
      <c r="AE83" s="15">
        <v>0.18</v>
      </c>
      <c r="AF83" s="15">
        <v>0.2</v>
      </c>
      <c r="AG83" s="15">
        <v>0.15</v>
      </c>
      <c r="AH83" s="15">
        <v>0.12</v>
      </c>
      <c r="AI83" s="15">
        <v>0.17</v>
      </c>
      <c r="AJ83" s="15">
        <v>0.1</v>
      </c>
      <c r="AK83" s="15">
        <v>0.21</v>
      </c>
      <c r="AL83" s="15" t="s">
        <v>47</v>
      </c>
      <c r="AM83" s="15">
        <v>0.08</v>
      </c>
      <c r="AN83" s="15" t="s">
        <v>47</v>
      </c>
      <c r="AO83" s="15">
        <v>0.17</v>
      </c>
      <c r="AP83" s="15" t="s">
        <v>47</v>
      </c>
      <c r="AQ83" s="15" t="s">
        <v>47</v>
      </c>
    </row>
    <row r="84" spans="1:46" s="15" customFormat="1" ht="0.75" customHeight="1" x14ac:dyDescent="0.25">
      <c r="A84" s="18">
        <v>41030</v>
      </c>
      <c r="B84" s="15" t="s">
        <v>161</v>
      </c>
    </row>
    <row r="85" spans="1:46" s="15" customFormat="1" ht="0.75" customHeight="1" x14ac:dyDescent="0.25">
      <c r="A85" s="17"/>
    </row>
    <row r="86" spans="1:46" s="15" customFormat="1" ht="0.75" customHeight="1" x14ac:dyDescent="0.25">
      <c r="A86" s="17"/>
    </row>
    <row r="87" spans="1:46" s="15" customFormat="1" ht="0.75" customHeight="1" x14ac:dyDescent="0.25">
      <c r="A87" s="17"/>
    </row>
    <row r="88" spans="1:46" s="15" customFormat="1" ht="0.75" customHeight="1" x14ac:dyDescent="0.25">
      <c r="A88" s="17"/>
      <c r="B88" s="15" t="s">
        <v>42</v>
      </c>
      <c r="D88" s="15" t="s">
        <v>1</v>
      </c>
      <c r="E88" s="15" t="s">
        <v>2</v>
      </c>
      <c r="AR88" s="15" t="s">
        <v>52</v>
      </c>
    </row>
    <row r="89" spans="1:46" s="15" customFormat="1" ht="0.75" customHeight="1" x14ac:dyDescent="0.25">
      <c r="A89" s="17"/>
      <c r="E89" s="15" t="s">
        <v>3</v>
      </c>
      <c r="F89" s="15" t="s">
        <v>4</v>
      </c>
      <c r="G89" s="15" t="s">
        <v>5</v>
      </c>
      <c r="H89" s="15" t="s">
        <v>6</v>
      </c>
      <c r="I89" s="15" t="s">
        <v>7</v>
      </c>
      <c r="J89" s="15" t="s">
        <v>8</v>
      </c>
      <c r="K89" s="15" t="s">
        <v>9</v>
      </c>
      <c r="L89" s="15" t="s">
        <v>10</v>
      </c>
      <c r="M89" s="15" t="s">
        <v>11</v>
      </c>
      <c r="N89" s="15" t="s">
        <v>12</v>
      </c>
      <c r="O89" s="15" t="s">
        <v>13</v>
      </c>
      <c r="P89" s="15" t="s">
        <v>14</v>
      </c>
      <c r="Q89" s="15" t="s">
        <v>15</v>
      </c>
      <c r="R89" s="15" t="s">
        <v>16</v>
      </c>
      <c r="S89" s="15" t="s">
        <v>17</v>
      </c>
      <c r="T89" s="15" t="s">
        <v>18</v>
      </c>
      <c r="U89" s="15" t="s">
        <v>19</v>
      </c>
      <c r="V89" s="15" t="s">
        <v>20</v>
      </c>
      <c r="W89" s="15" t="s">
        <v>21</v>
      </c>
      <c r="X89" s="15" t="s">
        <v>22</v>
      </c>
      <c r="Y89" s="15" t="s">
        <v>23</v>
      </c>
      <c r="Z89" s="15" t="s">
        <v>24</v>
      </c>
      <c r="AA89" s="15" t="s">
        <v>25</v>
      </c>
      <c r="AB89" s="15" t="s">
        <v>26</v>
      </c>
      <c r="AC89" s="15" t="s">
        <v>27</v>
      </c>
      <c r="AD89" s="15" t="s">
        <v>28</v>
      </c>
      <c r="AE89" s="15" t="s">
        <v>29</v>
      </c>
      <c r="AF89" s="15" t="s">
        <v>30</v>
      </c>
      <c r="AG89" s="15" t="s">
        <v>31</v>
      </c>
      <c r="AH89" s="15" t="s">
        <v>32</v>
      </c>
      <c r="AI89" s="15" t="s">
        <v>33</v>
      </c>
      <c r="AJ89" s="15" t="s">
        <v>34</v>
      </c>
      <c r="AK89" s="15" t="s">
        <v>35</v>
      </c>
      <c r="AL89" s="15" t="s">
        <v>36</v>
      </c>
      <c r="AM89" s="15" t="s">
        <v>37</v>
      </c>
      <c r="AN89" s="15" t="s">
        <v>38</v>
      </c>
      <c r="AO89" s="15" t="s">
        <v>39</v>
      </c>
      <c r="AP89" s="15" t="s">
        <v>40</v>
      </c>
      <c r="AQ89" s="15" t="s">
        <v>41</v>
      </c>
      <c r="AR89" s="15" t="s">
        <v>53</v>
      </c>
      <c r="AS89" s="15" t="s">
        <v>54</v>
      </c>
      <c r="AT89" s="15" t="s">
        <v>55</v>
      </c>
    </row>
    <row r="90" spans="1:46" s="15" customFormat="1" ht="0.75" customHeight="1" x14ac:dyDescent="0.25">
      <c r="A90" s="17"/>
      <c r="C90" s="15" t="s">
        <v>43</v>
      </c>
      <c r="D90" s="15">
        <v>645</v>
      </c>
      <c r="E90" s="15">
        <v>8</v>
      </c>
      <c r="F90" s="15">
        <v>6</v>
      </c>
      <c r="G90" s="15">
        <v>8</v>
      </c>
      <c r="H90" s="15">
        <v>17</v>
      </c>
      <c r="I90" s="15">
        <v>10</v>
      </c>
      <c r="J90" s="15">
        <v>8</v>
      </c>
      <c r="K90" s="15">
        <v>9</v>
      </c>
      <c r="L90" s="15">
        <v>15</v>
      </c>
      <c r="M90" s="15">
        <v>13</v>
      </c>
      <c r="N90" s="15">
        <v>21</v>
      </c>
      <c r="O90" s="15">
        <v>9</v>
      </c>
      <c r="P90" s="15">
        <v>17</v>
      </c>
      <c r="Q90" s="15">
        <v>22</v>
      </c>
      <c r="R90" s="15">
        <v>23</v>
      </c>
      <c r="S90" s="15">
        <v>6</v>
      </c>
      <c r="T90" s="15">
        <v>36</v>
      </c>
      <c r="U90" s="15">
        <v>8</v>
      </c>
      <c r="V90" s="15">
        <v>6</v>
      </c>
      <c r="W90" s="15">
        <v>12</v>
      </c>
      <c r="X90" s="15">
        <v>23</v>
      </c>
      <c r="Y90" s="15">
        <v>9</v>
      </c>
      <c r="Z90" s="15">
        <v>9</v>
      </c>
      <c r="AA90" s="15">
        <v>15</v>
      </c>
      <c r="AB90" s="15">
        <v>20</v>
      </c>
      <c r="AC90" s="15">
        <v>9</v>
      </c>
      <c r="AD90" s="15">
        <v>13</v>
      </c>
      <c r="AE90" s="15">
        <v>12</v>
      </c>
      <c r="AF90" s="15">
        <v>7</v>
      </c>
      <c r="AG90" s="15">
        <v>16</v>
      </c>
      <c r="AH90" s="15">
        <v>35</v>
      </c>
      <c r="AI90" s="15">
        <v>4</v>
      </c>
      <c r="AJ90" s="15">
        <v>2</v>
      </c>
      <c r="AK90" s="15">
        <v>12</v>
      </c>
      <c r="AL90" s="15">
        <v>6</v>
      </c>
      <c r="AM90" s="15">
        <v>10</v>
      </c>
      <c r="AN90" s="15">
        <v>10</v>
      </c>
      <c r="AO90" s="15">
        <v>12</v>
      </c>
      <c r="AP90" s="15">
        <v>4</v>
      </c>
      <c r="AQ90" s="15">
        <v>2</v>
      </c>
      <c r="AR90" s="15">
        <v>226</v>
      </c>
      <c r="AS90" s="15">
        <v>309</v>
      </c>
      <c r="AT90" s="15">
        <v>110</v>
      </c>
    </row>
    <row r="91" spans="1:46" s="15" customFormat="1" ht="0.75" customHeight="1" x14ac:dyDescent="0.25">
      <c r="A91" s="17"/>
    </row>
    <row r="92" spans="1:46" s="15" customFormat="1" ht="0.75" customHeight="1" x14ac:dyDescent="0.25">
      <c r="A92" s="17"/>
      <c r="B92" s="15" t="s">
        <v>162</v>
      </c>
      <c r="C92" s="15" t="s">
        <v>44</v>
      </c>
      <c r="D92" s="15">
        <v>653</v>
      </c>
      <c r="E92" s="15">
        <v>9</v>
      </c>
      <c r="F92" s="15">
        <v>6</v>
      </c>
      <c r="G92" s="15">
        <v>10</v>
      </c>
      <c r="H92" s="15">
        <v>16</v>
      </c>
      <c r="I92" s="15">
        <v>10</v>
      </c>
      <c r="J92" s="15">
        <v>9</v>
      </c>
      <c r="K92" s="15">
        <v>11</v>
      </c>
      <c r="L92" s="15">
        <v>14</v>
      </c>
      <c r="M92" s="15">
        <v>14</v>
      </c>
      <c r="N92" s="15">
        <v>20</v>
      </c>
      <c r="O92" s="15">
        <v>9</v>
      </c>
      <c r="P92" s="15">
        <v>20</v>
      </c>
      <c r="Q92" s="15">
        <v>17</v>
      </c>
      <c r="R92" s="15">
        <v>22</v>
      </c>
      <c r="S92" s="15">
        <v>7</v>
      </c>
      <c r="T92" s="15">
        <v>37</v>
      </c>
      <c r="U92" s="15">
        <v>6</v>
      </c>
      <c r="V92" s="15">
        <v>7</v>
      </c>
      <c r="W92" s="15">
        <v>14</v>
      </c>
      <c r="X92" s="15">
        <v>26</v>
      </c>
      <c r="Y92" s="15">
        <v>8</v>
      </c>
      <c r="Z92" s="15">
        <v>11</v>
      </c>
      <c r="AA92" s="15">
        <v>14</v>
      </c>
      <c r="AB92" s="15">
        <v>16</v>
      </c>
      <c r="AC92" s="15">
        <v>15</v>
      </c>
      <c r="AD92" s="15">
        <v>12</v>
      </c>
      <c r="AE92" s="15">
        <v>12</v>
      </c>
      <c r="AF92" s="15">
        <v>8</v>
      </c>
      <c r="AG92" s="15">
        <v>16</v>
      </c>
      <c r="AH92" s="15">
        <v>32</v>
      </c>
      <c r="AI92" s="15">
        <v>4</v>
      </c>
      <c r="AJ92" s="15">
        <v>2</v>
      </c>
      <c r="AK92" s="15">
        <v>12</v>
      </c>
      <c r="AL92" s="15">
        <v>10</v>
      </c>
      <c r="AM92" s="15">
        <v>10</v>
      </c>
      <c r="AN92" s="15">
        <v>12</v>
      </c>
      <c r="AO92" s="15">
        <v>12</v>
      </c>
      <c r="AP92" s="15">
        <v>5</v>
      </c>
      <c r="AQ92" s="15">
        <v>2</v>
      </c>
      <c r="AR92" s="15">
        <v>225</v>
      </c>
      <c r="AS92" s="15">
        <v>322</v>
      </c>
      <c r="AT92" s="15">
        <v>106</v>
      </c>
    </row>
    <row r="93" spans="1:46" s="15" customFormat="1" ht="0.75" customHeight="1" x14ac:dyDescent="0.25">
      <c r="A93" s="17"/>
    </row>
    <row r="94" spans="1:46" s="15" customFormat="1" ht="0.75" customHeight="1" x14ac:dyDescent="0.25">
      <c r="A94" s="17"/>
      <c r="C94" s="15" t="s">
        <v>126</v>
      </c>
      <c r="D94" s="15">
        <v>278</v>
      </c>
      <c r="E94" s="15">
        <v>2</v>
      </c>
      <c r="F94" s="15">
        <v>4</v>
      </c>
      <c r="G94" s="15">
        <v>5</v>
      </c>
      <c r="H94" s="15">
        <v>9</v>
      </c>
      <c r="I94" s="15">
        <v>4</v>
      </c>
      <c r="J94" s="15">
        <v>4</v>
      </c>
      <c r="K94" s="15">
        <v>1</v>
      </c>
      <c r="L94" s="15">
        <v>5</v>
      </c>
      <c r="M94" s="15">
        <v>6</v>
      </c>
      <c r="N94" s="15">
        <v>9</v>
      </c>
      <c r="O94" s="15">
        <v>3</v>
      </c>
      <c r="P94" s="15">
        <v>9</v>
      </c>
      <c r="Q94" s="15">
        <v>8</v>
      </c>
      <c r="R94" s="15">
        <v>10</v>
      </c>
      <c r="S94" s="15" t="s">
        <v>47</v>
      </c>
      <c r="T94" s="15">
        <v>20</v>
      </c>
      <c r="U94" s="15">
        <v>1</v>
      </c>
      <c r="V94" s="15">
        <v>2</v>
      </c>
      <c r="W94" s="15">
        <v>6</v>
      </c>
      <c r="X94" s="15">
        <v>12</v>
      </c>
      <c r="Y94" s="15">
        <v>4</v>
      </c>
      <c r="Z94" s="15">
        <v>5</v>
      </c>
      <c r="AA94" s="15">
        <v>7</v>
      </c>
      <c r="AB94" s="15">
        <v>5</v>
      </c>
      <c r="AC94" s="15">
        <v>7</v>
      </c>
      <c r="AD94" s="15">
        <v>7</v>
      </c>
      <c r="AE94" s="15">
        <v>8</v>
      </c>
      <c r="AF94" s="15">
        <v>2</v>
      </c>
      <c r="AG94" s="15">
        <v>7</v>
      </c>
      <c r="AH94" s="15">
        <v>16</v>
      </c>
      <c r="AI94" s="15">
        <v>1</v>
      </c>
      <c r="AJ94" s="15">
        <v>1</v>
      </c>
      <c r="AK94" s="15">
        <v>6</v>
      </c>
      <c r="AL94" s="15">
        <v>5</v>
      </c>
      <c r="AM94" s="15">
        <v>2</v>
      </c>
      <c r="AN94" s="15">
        <v>6</v>
      </c>
      <c r="AO94" s="15">
        <v>9</v>
      </c>
      <c r="AP94" s="15">
        <v>2</v>
      </c>
      <c r="AQ94" s="15">
        <v>1</v>
      </c>
      <c r="AR94" s="15">
        <v>94</v>
      </c>
      <c r="AS94" s="15">
        <v>135</v>
      </c>
      <c r="AT94" s="15">
        <v>49</v>
      </c>
    </row>
    <row r="95" spans="1:46" s="15" customFormat="1" ht="0.75" customHeight="1" x14ac:dyDescent="0.25">
      <c r="A95" s="17"/>
      <c r="D95" s="15">
        <v>0.43</v>
      </c>
      <c r="E95" s="15">
        <v>0.25</v>
      </c>
      <c r="F95" s="15">
        <v>0.67</v>
      </c>
      <c r="G95" s="15">
        <v>0.5</v>
      </c>
      <c r="H95" s="15">
        <v>0.53</v>
      </c>
      <c r="I95" s="15">
        <v>0.4</v>
      </c>
      <c r="J95" s="15">
        <v>0.38</v>
      </c>
      <c r="K95" s="15">
        <v>0.11</v>
      </c>
      <c r="L95" s="15">
        <v>0.4</v>
      </c>
      <c r="M95" s="15">
        <v>0.46</v>
      </c>
      <c r="N95" s="15">
        <v>0.43</v>
      </c>
      <c r="O95" s="15">
        <v>0.33</v>
      </c>
      <c r="P95" s="15">
        <v>0.47</v>
      </c>
      <c r="Q95" s="15">
        <v>0.45</v>
      </c>
      <c r="R95" s="15">
        <v>0.43</v>
      </c>
      <c r="S95" s="15" t="s">
        <v>47</v>
      </c>
      <c r="T95" s="15">
        <v>0.53</v>
      </c>
      <c r="U95" s="15">
        <v>0.12</v>
      </c>
      <c r="V95" s="15">
        <v>0.33</v>
      </c>
      <c r="W95" s="15">
        <v>0.42</v>
      </c>
      <c r="X95" s="15">
        <v>0.48</v>
      </c>
      <c r="Y95" s="15">
        <v>0.44</v>
      </c>
      <c r="Z95" s="15">
        <v>0.44</v>
      </c>
      <c r="AA95" s="15">
        <v>0.47</v>
      </c>
      <c r="AB95" s="15">
        <v>0.3</v>
      </c>
      <c r="AC95" s="15">
        <v>0.44</v>
      </c>
      <c r="AD95" s="15">
        <v>0.62</v>
      </c>
      <c r="AE95" s="15">
        <v>0.67</v>
      </c>
      <c r="AF95" s="15">
        <v>0.28999999999999998</v>
      </c>
      <c r="AG95" s="15">
        <v>0.44</v>
      </c>
      <c r="AH95" s="15">
        <v>0.48</v>
      </c>
      <c r="AI95" s="15">
        <v>0.22</v>
      </c>
      <c r="AJ95" s="15">
        <v>0.5</v>
      </c>
      <c r="AK95" s="15">
        <v>0.5</v>
      </c>
      <c r="AL95" s="15">
        <v>0.5</v>
      </c>
      <c r="AM95" s="15">
        <v>0.2</v>
      </c>
      <c r="AN95" s="15">
        <v>0.5</v>
      </c>
      <c r="AO95" s="15">
        <v>0.75</v>
      </c>
      <c r="AP95" s="15">
        <v>0.5</v>
      </c>
      <c r="AQ95" s="15">
        <v>0.5</v>
      </c>
      <c r="AR95" s="15">
        <v>0.42</v>
      </c>
      <c r="AS95" s="15">
        <v>0.42</v>
      </c>
      <c r="AT95" s="15">
        <v>0.46</v>
      </c>
    </row>
    <row r="96" spans="1:46" s="15" customFormat="1" ht="0.75" customHeight="1" x14ac:dyDescent="0.25">
      <c r="A96" s="17"/>
      <c r="C96" s="15" t="s">
        <v>127</v>
      </c>
      <c r="D96" s="15">
        <v>288</v>
      </c>
      <c r="E96" s="15">
        <v>7</v>
      </c>
      <c r="F96" s="15">
        <v>2</v>
      </c>
      <c r="G96" s="15">
        <v>4</v>
      </c>
      <c r="H96" s="15">
        <v>7</v>
      </c>
      <c r="I96" s="15">
        <v>5</v>
      </c>
      <c r="J96" s="15">
        <v>6</v>
      </c>
      <c r="K96" s="15">
        <v>8</v>
      </c>
      <c r="L96" s="15">
        <v>6</v>
      </c>
      <c r="M96" s="15">
        <v>6</v>
      </c>
      <c r="N96" s="15">
        <v>7</v>
      </c>
      <c r="O96" s="15">
        <v>5</v>
      </c>
      <c r="P96" s="15">
        <v>8</v>
      </c>
      <c r="Q96" s="15">
        <v>7</v>
      </c>
      <c r="R96" s="15">
        <v>10</v>
      </c>
      <c r="S96" s="15">
        <v>7</v>
      </c>
      <c r="T96" s="15">
        <v>14</v>
      </c>
      <c r="U96" s="15">
        <v>4</v>
      </c>
      <c r="V96" s="15">
        <v>3</v>
      </c>
      <c r="W96" s="15">
        <v>6</v>
      </c>
      <c r="X96" s="15">
        <v>6</v>
      </c>
      <c r="Y96" s="15">
        <v>5</v>
      </c>
      <c r="Z96" s="15">
        <v>5</v>
      </c>
      <c r="AA96" s="15">
        <v>5</v>
      </c>
      <c r="AB96" s="15">
        <v>8</v>
      </c>
      <c r="AC96" s="15">
        <v>5</v>
      </c>
      <c r="AD96" s="15">
        <v>2</v>
      </c>
      <c r="AE96" s="15">
        <v>4</v>
      </c>
      <c r="AF96" s="15">
        <v>5</v>
      </c>
      <c r="AG96" s="15">
        <v>6</v>
      </c>
      <c r="AH96" s="15">
        <v>14</v>
      </c>
      <c r="AI96" s="15">
        <v>2</v>
      </c>
      <c r="AJ96" s="15">
        <v>1</v>
      </c>
      <c r="AK96" s="15">
        <v>4</v>
      </c>
      <c r="AL96" s="15">
        <v>5</v>
      </c>
      <c r="AM96" s="15">
        <v>6</v>
      </c>
      <c r="AN96" s="15">
        <v>6</v>
      </c>
      <c r="AO96" s="15">
        <v>3</v>
      </c>
      <c r="AP96" s="15">
        <v>1</v>
      </c>
      <c r="AQ96" s="15" t="s">
        <v>47</v>
      </c>
      <c r="AR96" s="15">
        <v>105</v>
      </c>
      <c r="AS96" s="15">
        <v>139</v>
      </c>
      <c r="AT96" s="15">
        <v>44</v>
      </c>
    </row>
    <row r="97" spans="1:46" s="15" customFormat="1" ht="0.75" customHeight="1" x14ac:dyDescent="0.25">
      <c r="A97" s="17"/>
      <c r="D97" s="15">
        <v>0.44</v>
      </c>
      <c r="E97" s="15">
        <v>0.75</v>
      </c>
      <c r="F97" s="15">
        <v>0.33</v>
      </c>
      <c r="G97" s="15">
        <v>0.38</v>
      </c>
      <c r="H97" s="15">
        <v>0.41</v>
      </c>
      <c r="I97" s="15">
        <v>0.5</v>
      </c>
      <c r="J97" s="15">
        <v>0.63</v>
      </c>
      <c r="K97" s="15">
        <v>0.78</v>
      </c>
      <c r="L97" s="15">
        <v>0.47</v>
      </c>
      <c r="M97" s="15">
        <v>0.46</v>
      </c>
      <c r="N97" s="15">
        <v>0.33</v>
      </c>
      <c r="O97" s="15">
        <v>0.56000000000000005</v>
      </c>
      <c r="P97" s="15">
        <v>0.41</v>
      </c>
      <c r="Q97" s="15">
        <v>0.41</v>
      </c>
      <c r="R97" s="15">
        <v>0.43</v>
      </c>
      <c r="S97" s="15">
        <v>1</v>
      </c>
      <c r="T97" s="15">
        <v>0.36</v>
      </c>
      <c r="U97" s="15">
        <v>0.64</v>
      </c>
      <c r="V97" s="15">
        <v>0.5</v>
      </c>
      <c r="W97" s="15">
        <v>0.42</v>
      </c>
      <c r="X97" s="15">
        <v>0.22</v>
      </c>
      <c r="Y97" s="15">
        <v>0.56000000000000005</v>
      </c>
      <c r="Z97" s="15">
        <v>0.44</v>
      </c>
      <c r="AA97" s="15">
        <v>0.33</v>
      </c>
      <c r="AB97" s="15">
        <v>0.5</v>
      </c>
      <c r="AC97" s="15">
        <v>0.33</v>
      </c>
      <c r="AD97" s="15">
        <v>0.15</v>
      </c>
      <c r="AE97" s="15">
        <v>0.33</v>
      </c>
      <c r="AF97" s="15">
        <v>0.56999999999999995</v>
      </c>
      <c r="AG97" s="15">
        <v>0.38</v>
      </c>
      <c r="AH97" s="15">
        <v>0.42</v>
      </c>
      <c r="AI97" s="15">
        <v>0.5</v>
      </c>
      <c r="AJ97" s="15">
        <v>0.5</v>
      </c>
      <c r="AK97" s="15">
        <v>0.33</v>
      </c>
      <c r="AL97" s="15">
        <v>0.5</v>
      </c>
      <c r="AM97" s="15">
        <v>0.6</v>
      </c>
      <c r="AN97" s="15">
        <v>0.5</v>
      </c>
      <c r="AO97" s="15">
        <v>0.25</v>
      </c>
      <c r="AP97" s="15">
        <v>0.25</v>
      </c>
      <c r="AQ97" s="15" t="s">
        <v>47</v>
      </c>
      <c r="AR97" s="15">
        <v>0.47</v>
      </c>
      <c r="AS97" s="15">
        <v>0.43</v>
      </c>
      <c r="AT97" s="15">
        <v>0.41</v>
      </c>
    </row>
    <row r="98" spans="1:46" s="15" customFormat="1" ht="0.75" customHeight="1" x14ac:dyDescent="0.25">
      <c r="A98" s="17"/>
      <c r="C98" s="15" t="s">
        <v>163</v>
      </c>
      <c r="D98" s="15">
        <v>88</v>
      </c>
      <c r="E98" s="15" t="s">
        <v>47</v>
      </c>
      <c r="F98" s="15" t="s">
        <v>47</v>
      </c>
      <c r="G98" s="15">
        <v>1</v>
      </c>
      <c r="H98" s="15">
        <v>1</v>
      </c>
      <c r="I98" s="15">
        <v>1</v>
      </c>
      <c r="J98" s="15" t="s">
        <v>47</v>
      </c>
      <c r="K98" s="15">
        <v>1</v>
      </c>
      <c r="L98" s="15">
        <v>2</v>
      </c>
      <c r="M98" s="15">
        <v>1</v>
      </c>
      <c r="N98" s="15">
        <v>5</v>
      </c>
      <c r="O98" s="15">
        <v>1</v>
      </c>
      <c r="P98" s="15">
        <v>2</v>
      </c>
      <c r="Q98" s="15">
        <v>2</v>
      </c>
      <c r="R98" s="15">
        <v>3</v>
      </c>
      <c r="S98" s="15" t="s">
        <v>47</v>
      </c>
      <c r="T98" s="15">
        <v>4</v>
      </c>
      <c r="U98" s="15">
        <v>2</v>
      </c>
      <c r="V98" s="15">
        <v>1</v>
      </c>
      <c r="W98" s="15">
        <v>2</v>
      </c>
      <c r="X98" s="15">
        <v>8</v>
      </c>
      <c r="Y98" s="15" t="s">
        <v>47</v>
      </c>
      <c r="Z98" s="15">
        <v>1</v>
      </c>
      <c r="AA98" s="15">
        <v>3</v>
      </c>
      <c r="AB98" s="15">
        <v>3</v>
      </c>
      <c r="AC98" s="15">
        <v>3</v>
      </c>
      <c r="AD98" s="15">
        <v>3</v>
      </c>
      <c r="AE98" s="15" t="s">
        <v>47</v>
      </c>
      <c r="AF98" s="15">
        <v>1</v>
      </c>
      <c r="AG98" s="15">
        <v>3</v>
      </c>
      <c r="AH98" s="15">
        <v>3</v>
      </c>
      <c r="AI98" s="15">
        <v>1</v>
      </c>
      <c r="AJ98" s="15" t="s">
        <v>47</v>
      </c>
      <c r="AK98" s="15">
        <v>2</v>
      </c>
      <c r="AL98" s="15" t="s">
        <v>47</v>
      </c>
      <c r="AM98" s="15">
        <v>2</v>
      </c>
      <c r="AN98" s="15" t="s">
        <v>47</v>
      </c>
      <c r="AO98" s="15" t="s">
        <v>47</v>
      </c>
      <c r="AP98" s="15">
        <v>1</v>
      </c>
      <c r="AQ98" s="15">
        <v>1</v>
      </c>
      <c r="AR98" s="15">
        <v>26</v>
      </c>
      <c r="AS98" s="15">
        <v>48</v>
      </c>
      <c r="AT98" s="15">
        <v>13</v>
      </c>
    </row>
    <row r="99" spans="1:46" s="15" customFormat="1" ht="0.75" customHeight="1" x14ac:dyDescent="0.25">
      <c r="A99" s="17"/>
      <c r="D99" s="15">
        <v>0.13</v>
      </c>
      <c r="E99" s="15" t="s">
        <v>47</v>
      </c>
      <c r="F99" s="15" t="s">
        <v>47</v>
      </c>
      <c r="G99" s="15">
        <v>0.13</v>
      </c>
      <c r="H99" s="15">
        <v>0.06</v>
      </c>
      <c r="I99" s="15">
        <v>0.1</v>
      </c>
      <c r="J99" s="15" t="s">
        <v>47</v>
      </c>
      <c r="K99" s="15">
        <v>0.11</v>
      </c>
      <c r="L99" s="15">
        <v>0.13</v>
      </c>
      <c r="M99" s="15">
        <v>0.08</v>
      </c>
      <c r="N99" s="15">
        <v>0.24</v>
      </c>
      <c r="O99" s="15">
        <v>0.11</v>
      </c>
      <c r="P99" s="15">
        <v>0.12</v>
      </c>
      <c r="Q99" s="15">
        <v>0.14000000000000001</v>
      </c>
      <c r="R99" s="15">
        <v>0.13</v>
      </c>
      <c r="S99" s="15" t="s">
        <v>47</v>
      </c>
      <c r="T99" s="15">
        <v>0.11</v>
      </c>
      <c r="U99" s="15">
        <v>0.24</v>
      </c>
      <c r="V99" s="15">
        <v>0.17</v>
      </c>
      <c r="W99" s="15">
        <v>0.17</v>
      </c>
      <c r="X99" s="15">
        <v>0.3</v>
      </c>
      <c r="Y99" s="15" t="s">
        <v>47</v>
      </c>
      <c r="Z99" s="15">
        <v>0.11</v>
      </c>
      <c r="AA99" s="15">
        <v>0.2</v>
      </c>
      <c r="AB99" s="15">
        <v>0.2</v>
      </c>
      <c r="AC99" s="15">
        <v>0.22</v>
      </c>
      <c r="AD99" s="15">
        <v>0.23</v>
      </c>
      <c r="AE99" s="15" t="s">
        <v>47</v>
      </c>
      <c r="AF99" s="15">
        <v>0.14000000000000001</v>
      </c>
      <c r="AG99" s="15">
        <v>0.19</v>
      </c>
      <c r="AH99" s="15">
        <v>0.09</v>
      </c>
      <c r="AI99" s="15">
        <v>0.28000000000000003</v>
      </c>
      <c r="AJ99" s="15" t="s">
        <v>47</v>
      </c>
      <c r="AK99" s="15">
        <v>0.17</v>
      </c>
      <c r="AL99" s="15" t="s">
        <v>47</v>
      </c>
      <c r="AM99" s="15">
        <v>0.2</v>
      </c>
      <c r="AN99" s="15" t="s">
        <v>47</v>
      </c>
      <c r="AO99" s="15" t="s">
        <v>47</v>
      </c>
      <c r="AP99" s="15">
        <v>0.25</v>
      </c>
      <c r="AQ99" s="15">
        <v>0.5</v>
      </c>
      <c r="AR99" s="15">
        <v>0.12</v>
      </c>
      <c r="AS99" s="15">
        <v>0.15</v>
      </c>
      <c r="AT99" s="15">
        <v>0.12</v>
      </c>
    </row>
    <row r="100" spans="1:46" s="15" customFormat="1" ht="0.75" customHeight="1" x14ac:dyDescent="0.25">
      <c r="A100" s="17"/>
    </row>
  </sheetData>
  <sortState ref="C48:AX51">
    <sortCondition ref="C48"/>
  </sortState>
  <mergeCells count="2">
    <mergeCell ref="A1:R1"/>
    <mergeCell ref="B2:P2"/>
  </mergeCells>
  <dataValidations count="2">
    <dataValidation type="list" allowBlank="1" showInputMessage="1" showErrorMessage="1" sqref="B2">
      <formula1>$C$24:$C$26</formula1>
    </dataValidation>
    <dataValidation type="list" allowBlank="1" showInputMessage="1" showErrorMessage="1" sqref="C14">
      <formula1>$C$38:$C$40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8"/>
  <sheetViews>
    <sheetView workbookViewId="0">
      <selection activeCell="B2" sqref="B2:P2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5703125" style="20" customWidth="1"/>
    <col min="19" max="47" width="0.140625" style="15" customWidth="1"/>
    <col min="48" max="16384" width="8.5703125" style="20" hidden="1"/>
  </cols>
  <sheetData>
    <row r="1" spans="1:47" s="23" customFormat="1" ht="20.25" x14ac:dyDescent="0.3">
      <c r="A1" s="65" t="s">
        <v>164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563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165</v>
      </c>
      <c r="C5" s="1"/>
      <c r="D5" s="1">
        <f t="shared" ref="D5:AQ5" si="0">LOOKUP($B$2,$C$24:$C$32,D$24:D$32)</f>
        <v>0.23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0</v>
      </c>
      <c r="I5" s="1">
        <f t="shared" si="0"/>
        <v>0</v>
      </c>
      <c r="J5" s="1">
        <f t="shared" si="0"/>
        <v>0</v>
      </c>
      <c r="K5" s="1">
        <f t="shared" si="0"/>
        <v>0</v>
      </c>
      <c r="L5" s="1">
        <f t="shared" si="0"/>
        <v>0</v>
      </c>
      <c r="M5" s="1">
        <f t="shared" si="0"/>
        <v>0</v>
      </c>
      <c r="N5" s="1">
        <f t="shared" si="0"/>
        <v>0</v>
      </c>
      <c r="O5" s="1">
        <f t="shared" si="0"/>
        <v>0</v>
      </c>
      <c r="P5" s="1">
        <f t="shared" si="0"/>
        <v>0</v>
      </c>
      <c r="Q5" s="1">
        <f t="shared" si="0"/>
        <v>0</v>
      </c>
      <c r="R5" s="1">
        <f t="shared" si="0"/>
        <v>0</v>
      </c>
      <c r="S5" s="14">
        <f t="shared" si="0"/>
        <v>0</v>
      </c>
      <c r="T5" s="14">
        <f t="shared" si="0"/>
        <v>0</v>
      </c>
      <c r="U5" s="14">
        <f t="shared" si="0"/>
        <v>0</v>
      </c>
      <c r="V5" s="14">
        <f t="shared" si="0"/>
        <v>0</v>
      </c>
      <c r="W5" s="14">
        <f t="shared" si="0"/>
        <v>0</v>
      </c>
      <c r="X5" s="14">
        <f t="shared" si="0"/>
        <v>0</v>
      </c>
      <c r="Y5" s="14">
        <f t="shared" si="0"/>
        <v>0</v>
      </c>
      <c r="Z5" s="14">
        <f t="shared" si="0"/>
        <v>0</v>
      </c>
      <c r="AA5" s="14">
        <f t="shared" si="0"/>
        <v>0</v>
      </c>
      <c r="AB5" s="14">
        <f t="shared" si="0"/>
        <v>0</v>
      </c>
      <c r="AC5" s="14">
        <f t="shared" si="0"/>
        <v>0</v>
      </c>
      <c r="AD5" s="14">
        <f t="shared" si="0"/>
        <v>0</v>
      </c>
      <c r="AE5" s="14">
        <f t="shared" si="0"/>
        <v>0</v>
      </c>
      <c r="AF5" s="14">
        <f t="shared" si="0"/>
        <v>0</v>
      </c>
      <c r="AG5" s="14">
        <f t="shared" si="0"/>
        <v>0</v>
      </c>
      <c r="AH5" s="14">
        <f t="shared" si="0"/>
        <v>0</v>
      </c>
      <c r="AI5" s="14">
        <f t="shared" si="0"/>
        <v>0</v>
      </c>
      <c r="AJ5" s="14">
        <f t="shared" si="0"/>
        <v>0</v>
      </c>
      <c r="AK5" s="14">
        <f t="shared" si="0"/>
        <v>0</v>
      </c>
      <c r="AL5" s="14">
        <f t="shared" si="0"/>
        <v>0</v>
      </c>
      <c r="AM5" s="14">
        <f t="shared" si="0"/>
        <v>0</v>
      </c>
      <c r="AN5" s="14">
        <f t="shared" si="0"/>
        <v>0</v>
      </c>
      <c r="AO5" s="14">
        <f t="shared" si="0"/>
        <v>0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 t="s">
        <v>164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 t="s">
        <v>165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x14ac:dyDescent="0.25">
      <c r="A14" s="21"/>
      <c r="B14" s="1"/>
      <c r="C14" s="1" t="str">
        <f>B2</f>
        <v>a. Up to 4%</v>
      </c>
      <c r="D14" s="1">
        <f>LOOKUP($C$14,$C$44:$C$52,D$44:D$52)</f>
        <v>0.2</v>
      </c>
      <c r="E14" s="1">
        <f t="shared" ref="E14:AT14" si="1">LOOKUP($C$14,$C$44:$C$52,E$44:E$52)</f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0</v>
      </c>
      <c r="M14" s="1">
        <f t="shared" si="1"/>
        <v>0</v>
      </c>
      <c r="N14" s="1">
        <f t="shared" si="1"/>
        <v>0</v>
      </c>
      <c r="O14" s="1">
        <f t="shared" si="1"/>
        <v>0</v>
      </c>
      <c r="P14" s="1">
        <f t="shared" si="1"/>
        <v>0</v>
      </c>
      <c r="Q14" s="1">
        <f t="shared" si="1"/>
        <v>0</v>
      </c>
      <c r="R14" s="1">
        <f t="shared" si="1"/>
        <v>0</v>
      </c>
      <c r="S14" s="14">
        <f t="shared" si="1"/>
        <v>0</v>
      </c>
      <c r="T14" s="14">
        <f t="shared" si="1"/>
        <v>0</v>
      </c>
      <c r="U14" s="14">
        <f t="shared" si="1"/>
        <v>0</v>
      </c>
      <c r="V14" s="14">
        <f t="shared" si="1"/>
        <v>0</v>
      </c>
      <c r="W14" s="14">
        <f t="shared" si="1"/>
        <v>0</v>
      </c>
      <c r="X14" s="14">
        <f t="shared" si="1"/>
        <v>0</v>
      </c>
      <c r="Y14" s="14">
        <f t="shared" si="1"/>
        <v>0</v>
      </c>
      <c r="Z14" s="14">
        <f t="shared" si="1"/>
        <v>0</v>
      </c>
      <c r="AA14" s="14">
        <f t="shared" si="1"/>
        <v>0</v>
      </c>
      <c r="AB14" s="14">
        <f t="shared" si="1"/>
        <v>0</v>
      </c>
      <c r="AC14" s="14">
        <f t="shared" si="1"/>
        <v>0</v>
      </c>
      <c r="AD14" s="14">
        <f t="shared" si="1"/>
        <v>0</v>
      </c>
      <c r="AE14" s="14">
        <f t="shared" si="1"/>
        <v>0</v>
      </c>
      <c r="AF14" s="14">
        <f t="shared" si="1"/>
        <v>0</v>
      </c>
      <c r="AG14" s="14">
        <f t="shared" si="1"/>
        <v>0</v>
      </c>
      <c r="AH14" s="14">
        <f t="shared" si="1"/>
        <v>0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</v>
      </c>
      <c r="AN14" s="14">
        <f t="shared" si="1"/>
        <v>0</v>
      </c>
      <c r="AO14" s="14">
        <f t="shared" si="1"/>
        <v>0</v>
      </c>
      <c r="AP14" s="14">
        <f t="shared" si="1"/>
        <v>0</v>
      </c>
      <c r="AQ14" s="14">
        <f t="shared" si="1"/>
        <v>0</v>
      </c>
      <c r="AR14" s="14">
        <f t="shared" si="1"/>
        <v>0.24</v>
      </c>
      <c r="AS14" s="14">
        <f t="shared" si="1"/>
        <v>0.21</v>
      </c>
      <c r="AT14" s="14">
        <f t="shared" si="1"/>
        <v>0.13</v>
      </c>
      <c r="AU14" s="14"/>
    </row>
    <row r="15" spans="1:47" s="19" customFormat="1" x14ac:dyDescent="0.25">
      <c r="A15" s="2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x14ac:dyDescent="0.25">
      <c r="A16" s="18">
        <v>40940</v>
      </c>
      <c r="B16" s="2" t="s">
        <v>164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47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47" x14ac:dyDescent="0.25">
      <c r="A18" s="17"/>
      <c r="B18" s="2"/>
      <c r="C18" s="2"/>
      <c r="D18" s="2" t="s">
        <v>1</v>
      </c>
      <c r="E18" s="2" t="s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47" s="63" customFormat="1" ht="15" customHeight="1" x14ac:dyDescent="0.25">
      <c r="A19" s="17"/>
      <c r="B19" s="52"/>
      <c r="C19" s="52"/>
      <c r="D19" s="52"/>
      <c r="E19" s="52" t="s">
        <v>3</v>
      </c>
      <c r="F19" s="52" t="s">
        <v>4</v>
      </c>
      <c r="G19" s="52" t="s">
        <v>5</v>
      </c>
      <c r="H19" s="52" t="s">
        <v>6</v>
      </c>
      <c r="I19" s="52" t="s">
        <v>7</v>
      </c>
      <c r="J19" s="52" t="s">
        <v>8</v>
      </c>
      <c r="K19" s="52" t="s">
        <v>9</v>
      </c>
      <c r="L19" s="52" t="s">
        <v>10</v>
      </c>
      <c r="M19" s="52" t="s">
        <v>11</v>
      </c>
      <c r="N19" s="52" t="s">
        <v>12</v>
      </c>
      <c r="O19" s="52" t="s">
        <v>13</v>
      </c>
      <c r="P19" s="52" t="s">
        <v>14</v>
      </c>
      <c r="Q19" s="52" t="s">
        <v>15</v>
      </c>
      <c r="R19" s="5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47" s="15" customFormat="1" ht="1.5" customHeight="1" x14ac:dyDescent="0.25">
      <c r="A20" s="17"/>
      <c r="B20" s="15" t="s">
        <v>42</v>
      </c>
      <c r="C20" s="15" t="s">
        <v>43</v>
      </c>
      <c r="D20" s="15">
        <v>239</v>
      </c>
      <c r="E20" s="15">
        <v>1</v>
      </c>
      <c r="F20" s="15">
        <v>7</v>
      </c>
      <c r="G20" s="15">
        <v>5</v>
      </c>
      <c r="H20" s="15">
        <v>10</v>
      </c>
      <c r="I20" s="15">
        <v>5</v>
      </c>
      <c r="J20" s="15">
        <v>4</v>
      </c>
      <c r="K20" s="15">
        <v>2</v>
      </c>
      <c r="L20" s="15">
        <v>8</v>
      </c>
      <c r="M20" s="15">
        <v>4</v>
      </c>
      <c r="N20" s="15">
        <v>9</v>
      </c>
      <c r="O20" s="15">
        <v>6</v>
      </c>
      <c r="P20" s="15">
        <v>10</v>
      </c>
      <c r="Q20" s="15">
        <v>8</v>
      </c>
      <c r="R20" s="15">
        <v>12</v>
      </c>
      <c r="S20" s="15">
        <v>2</v>
      </c>
      <c r="T20" s="15">
        <v>25</v>
      </c>
      <c r="U20" s="15">
        <v>3</v>
      </c>
      <c r="V20" s="15">
        <v>5</v>
      </c>
      <c r="W20" s="15">
        <v>6</v>
      </c>
      <c r="X20" s="15">
        <v>11</v>
      </c>
      <c r="Y20" s="15">
        <v>5</v>
      </c>
      <c r="Z20" s="15">
        <v>5</v>
      </c>
      <c r="AA20" s="15">
        <v>9</v>
      </c>
      <c r="AB20" s="15">
        <v>8</v>
      </c>
      <c r="AC20" s="15">
        <v>2</v>
      </c>
      <c r="AD20" s="15">
        <v>5</v>
      </c>
      <c r="AE20" s="15">
        <v>5</v>
      </c>
      <c r="AF20" s="15" t="str">
        <f>""</f>
        <v/>
      </c>
      <c r="AG20" s="15">
        <v>5</v>
      </c>
      <c r="AH20" s="15">
        <v>22</v>
      </c>
      <c r="AI20" s="15">
        <v>4</v>
      </c>
      <c r="AJ20" s="15">
        <v>2</v>
      </c>
      <c r="AK20" s="15">
        <v>6</v>
      </c>
      <c r="AL20" s="15" t="str">
        <f>""</f>
        <v/>
      </c>
      <c r="AM20" s="15">
        <v>4</v>
      </c>
      <c r="AN20" s="15">
        <v>5</v>
      </c>
      <c r="AO20" s="15">
        <v>3</v>
      </c>
      <c r="AP20" s="15">
        <v>3</v>
      </c>
      <c r="AQ20" s="15">
        <v>3</v>
      </c>
    </row>
    <row r="21" spans="1:47" s="15" customFormat="1" ht="1.5" customHeight="1" x14ac:dyDescent="0.25">
      <c r="A21" s="17"/>
    </row>
    <row r="22" spans="1:47" s="15" customFormat="1" ht="1.5" customHeight="1" x14ac:dyDescent="0.25">
      <c r="A22" s="17"/>
      <c r="C22" s="15" t="s">
        <v>44</v>
      </c>
      <c r="D22" s="15">
        <v>241</v>
      </c>
      <c r="E22" s="15">
        <v>1</v>
      </c>
      <c r="F22" s="15">
        <v>7</v>
      </c>
      <c r="G22" s="15">
        <v>6</v>
      </c>
      <c r="H22" s="15">
        <v>9</v>
      </c>
      <c r="I22" s="15">
        <v>5</v>
      </c>
      <c r="J22" s="15">
        <v>5</v>
      </c>
      <c r="K22" s="15">
        <v>2</v>
      </c>
      <c r="L22" s="15">
        <v>8</v>
      </c>
      <c r="M22" s="15">
        <v>4</v>
      </c>
      <c r="N22" s="15">
        <v>8</v>
      </c>
      <c r="O22" s="15">
        <v>6</v>
      </c>
      <c r="P22" s="15">
        <v>12</v>
      </c>
      <c r="Q22" s="15">
        <v>6</v>
      </c>
      <c r="R22" s="15">
        <v>12</v>
      </c>
      <c r="S22" s="15">
        <v>2</v>
      </c>
      <c r="T22" s="15">
        <v>26</v>
      </c>
      <c r="U22" s="15">
        <v>2</v>
      </c>
      <c r="V22" s="15">
        <v>5</v>
      </c>
      <c r="W22" s="15">
        <v>7</v>
      </c>
      <c r="X22" s="15">
        <v>12</v>
      </c>
      <c r="Y22" s="15">
        <v>5</v>
      </c>
      <c r="Z22" s="15">
        <v>6</v>
      </c>
      <c r="AA22" s="15">
        <v>8</v>
      </c>
      <c r="AB22" s="15">
        <v>6</v>
      </c>
      <c r="AC22" s="15">
        <v>4</v>
      </c>
      <c r="AD22" s="15">
        <v>5</v>
      </c>
      <c r="AE22" s="15">
        <v>5</v>
      </c>
      <c r="AF22" s="15" t="str">
        <f>""</f>
        <v/>
      </c>
      <c r="AG22" s="15">
        <v>5</v>
      </c>
      <c r="AH22" s="15">
        <v>20</v>
      </c>
      <c r="AI22" s="15">
        <v>3</v>
      </c>
      <c r="AJ22" s="15">
        <v>2</v>
      </c>
      <c r="AK22" s="15">
        <v>6</v>
      </c>
      <c r="AL22" s="15" t="str">
        <f>""</f>
        <v/>
      </c>
      <c r="AM22" s="15">
        <v>4</v>
      </c>
      <c r="AN22" s="15">
        <v>6</v>
      </c>
      <c r="AO22" s="15">
        <v>3</v>
      </c>
      <c r="AP22" s="15">
        <v>3</v>
      </c>
      <c r="AQ22" s="15">
        <v>3</v>
      </c>
    </row>
    <row r="23" spans="1:47" s="15" customFormat="1" ht="1.5" customHeight="1" x14ac:dyDescent="0.25">
      <c r="A23" s="17"/>
    </row>
    <row r="24" spans="1:47" s="15" customFormat="1" ht="1.5" customHeight="1" x14ac:dyDescent="0.25">
      <c r="A24" s="17"/>
      <c r="B24" s="15" t="s">
        <v>165</v>
      </c>
      <c r="C24" s="15" t="s">
        <v>563</v>
      </c>
      <c r="D24" s="15">
        <v>0.23</v>
      </c>
    </row>
    <row r="25" spans="1:47" s="15" customFormat="1" ht="1.5" customHeight="1" x14ac:dyDescent="0.25">
      <c r="A25" s="17"/>
      <c r="C25" s="15" t="s">
        <v>564</v>
      </c>
      <c r="D25" s="15">
        <v>0.18</v>
      </c>
    </row>
    <row r="26" spans="1:47" s="15" customFormat="1" ht="1.5" customHeight="1" x14ac:dyDescent="0.25">
      <c r="A26" s="17"/>
      <c r="C26" s="15" t="s">
        <v>565</v>
      </c>
      <c r="D26" s="15">
        <v>0.16</v>
      </c>
    </row>
    <row r="27" spans="1:47" s="15" customFormat="1" ht="1.5" customHeight="1" x14ac:dyDescent="0.25">
      <c r="A27" s="17"/>
      <c r="C27" s="15" t="s">
        <v>566</v>
      </c>
      <c r="D27" s="15">
        <v>7.0000000000000007E-2</v>
      </c>
    </row>
    <row r="28" spans="1:47" s="15" customFormat="1" ht="1.5" customHeight="1" x14ac:dyDescent="0.25">
      <c r="A28" s="17"/>
      <c r="C28" s="15" t="s">
        <v>567</v>
      </c>
      <c r="D28" s="15">
        <v>0.06</v>
      </c>
    </row>
    <row r="29" spans="1:47" s="15" customFormat="1" ht="1.5" customHeight="1" x14ac:dyDescent="0.25">
      <c r="A29" s="17"/>
      <c r="C29" s="15" t="s">
        <v>568</v>
      </c>
      <c r="D29" s="15">
        <v>0.04</v>
      </c>
    </row>
    <row r="30" spans="1:47" s="15" customFormat="1" ht="1.5" customHeight="1" x14ac:dyDescent="0.25">
      <c r="A30" s="17"/>
      <c r="C30" s="15" t="s">
        <v>569</v>
      </c>
      <c r="D30" s="15">
        <v>0.03</v>
      </c>
    </row>
    <row r="31" spans="1:47" s="15" customFormat="1" ht="1.5" customHeight="1" x14ac:dyDescent="0.25">
      <c r="A31" s="17"/>
      <c r="C31" s="15" t="s">
        <v>570</v>
      </c>
      <c r="D31" s="15">
        <v>0.08</v>
      </c>
    </row>
    <row r="32" spans="1:47" s="15" customFormat="1" ht="1.5" customHeight="1" x14ac:dyDescent="0.25">
      <c r="A32" s="17"/>
      <c r="C32" s="15" t="s">
        <v>571</v>
      </c>
      <c r="D32" s="15">
        <v>0.15</v>
      </c>
    </row>
    <row r="33" spans="1:46" s="15" customFormat="1" ht="1.5" customHeight="1" x14ac:dyDescent="0.25">
      <c r="A33" s="17"/>
    </row>
    <row r="34" spans="1:46" s="15" customFormat="1" ht="1.5" customHeight="1" x14ac:dyDescent="0.25">
      <c r="A34" s="17"/>
    </row>
    <row r="35" spans="1:46" s="15" customFormat="1" ht="1.5" customHeight="1" x14ac:dyDescent="0.25">
      <c r="A35" s="18">
        <v>41030</v>
      </c>
      <c r="B35" s="15" t="s">
        <v>164</v>
      </c>
    </row>
    <row r="36" spans="1:46" s="15" customFormat="1" ht="1.5" customHeight="1" x14ac:dyDescent="0.25">
      <c r="A36" s="17"/>
    </row>
    <row r="37" spans="1:46" s="15" customFormat="1" ht="1.5" customHeight="1" x14ac:dyDescent="0.25">
      <c r="A37" s="17"/>
    </row>
    <row r="38" spans="1:46" s="15" customFormat="1" ht="1.5" customHeight="1" x14ac:dyDescent="0.25">
      <c r="A38" s="17"/>
      <c r="D38" s="15" t="s">
        <v>1</v>
      </c>
      <c r="E38" s="15" t="s">
        <v>2</v>
      </c>
      <c r="AR38" s="15" t="s">
        <v>52</v>
      </c>
    </row>
    <row r="39" spans="1:46" s="15" customFormat="1" ht="1.5" customHeight="1" x14ac:dyDescent="0.25">
      <c r="A39" s="17"/>
      <c r="B39" s="15" t="s">
        <v>42</v>
      </c>
      <c r="E39" s="15" t="s">
        <v>3</v>
      </c>
      <c r="F39" s="15" t="s">
        <v>4</v>
      </c>
      <c r="G39" s="15" t="s">
        <v>5</v>
      </c>
      <c r="H39" s="15" t="s">
        <v>6</v>
      </c>
      <c r="I39" s="15" t="s">
        <v>7</v>
      </c>
      <c r="J39" s="15" t="s">
        <v>8</v>
      </c>
      <c r="K39" s="15" t="s">
        <v>9</v>
      </c>
      <c r="L39" s="15" t="s">
        <v>10</v>
      </c>
      <c r="M39" s="15" t="s">
        <v>11</v>
      </c>
      <c r="N39" s="15" t="s">
        <v>12</v>
      </c>
      <c r="O39" s="15" t="s">
        <v>13</v>
      </c>
      <c r="P39" s="15" t="s">
        <v>14</v>
      </c>
      <c r="Q39" s="15" t="s">
        <v>15</v>
      </c>
      <c r="R39" s="15" t="s">
        <v>16</v>
      </c>
      <c r="S39" s="15" t="s">
        <v>17</v>
      </c>
      <c r="T39" s="15" t="s">
        <v>18</v>
      </c>
      <c r="U39" s="15" t="s">
        <v>19</v>
      </c>
      <c r="V39" s="15" t="s">
        <v>20</v>
      </c>
      <c r="W39" s="15" t="s">
        <v>21</v>
      </c>
      <c r="X39" s="15" t="s">
        <v>22</v>
      </c>
      <c r="Y39" s="15" t="s">
        <v>23</v>
      </c>
      <c r="Z39" s="15" t="s">
        <v>24</v>
      </c>
      <c r="AA39" s="15" t="s">
        <v>25</v>
      </c>
      <c r="AB39" s="15" t="s">
        <v>26</v>
      </c>
      <c r="AC39" s="15" t="s">
        <v>27</v>
      </c>
      <c r="AD39" s="15" t="s">
        <v>28</v>
      </c>
      <c r="AE39" s="15" t="s">
        <v>29</v>
      </c>
      <c r="AF39" s="15" t="s">
        <v>30</v>
      </c>
      <c r="AG39" s="15" t="s">
        <v>31</v>
      </c>
      <c r="AH39" s="15" t="s">
        <v>32</v>
      </c>
      <c r="AI39" s="15" t="s">
        <v>33</v>
      </c>
      <c r="AJ39" s="15" t="s">
        <v>34</v>
      </c>
      <c r="AK39" s="15" t="s">
        <v>35</v>
      </c>
      <c r="AL39" s="15" t="s">
        <v>36</v>
      </c>
      <c r="AM39" s="15" t="s">
        <v>37</v>
      </c>
      <c r="AN39" s="15" t="s">
        <v>38</v>
      </c>
      <c r="AO39" s="15" t="s">
        <v>39</v>
      </c>
      <c r="AP39" s="15" t="s">
        <v>40</v>
      </c>
      <c r="AQ39" s="15" t="s">
        <v>41</v>
      </c>
      <c r="AR39" s="15" t="s">
        <v>53</v>
      </c>
      <c r="AS39" s="15" t="s">
        <v>54</v>
      </c>
      <c r="AT39" s="15" t="s">
        <v>55</v>
      </c>
    </row>
    <row r="40" spans="1:46" s="15" customFormat="1" ht="1.5" customHeight="1" x14ac:dyDescent="0.25">
      <c r="A40" s="17"/>
      <c r="C40" s="15" t="s">
        <v>43</v>
      </c>
      <c r="D40" s="15">
        <v>275</v>
      </c>
      <c r="E40" s="15">
        <v>2</v>
      </c>
      <c r="F40" s="15">
        <v>4</v>
      </c>
      <c r="G40" s="15">
        <v>4</v>
      </c>
      <c r="H40" s="15">
        <v>9</v>
      </c>
      <c r="I40" s="15">
        <v>4</v>
      </c>
      <c r="J40" s="15">
        <v>3</v>
      </c>
      <c r="K40" s="15">
        <v>1</v>
      </c>
      <c r="L40" s="15">
        <v>6</v>
      </c>
      <c r="M40" s="15">
        <v>6</v>
      </c>
      <c r="N40" s="15">
        <v>9</v>
      </c>
      <c r="O40" s="15">
        <v>3</v>
      </c>
      <c r="P40" s="15">
        <v>8</v>
      </c>
      <c r="Q40" s="15">
        <v>10</v>
      </c>
      <c r="R40" s="15">
        <v>10</v>
      </c>
      <c r="S40" s="15" t="str">
        <f>""</f>
        <v/>
      </c>
      <c r="T40" s="15">
        <v>19</v>
      </c>
      <c r="U40" s="15">
        <v>1</v>
      </c>
      <c r="V40" s="15">
        <v>2</v>
      </c>
      <c r="W40" s="15">
        <v>5</v>
      </c>
      <c r="X40" s="15">
        <v>11</v>
      </c>
      <c r="Y40" s="15">
        <v>4</v>
      </c>
      <c r="Z40" s="15">
        <v>4</v>
      </c>
      <c r="AA40" s="15">
        <v>7</v>
      </c>
      <c r="AB40" s="15">
        <v>6</v>
      </c>
      <c r="AC40" s="15">
        <v>4</v>
      </c>
      <c r="AD40" s="15">
        <v>8</v>
      </c>
      <c r="AE40" s="15">
        <v>8</v>
      </c>
      <c r="AF40" s="15">
        <v>2</v>
      </c>
      <c r="AG40" s="15">
        <v>7</v>
      </c>
      <c r="AH40" s="15">
        <v>17</v>
      </c>
      <c r="AI40" s="15">
        <v>1</v>
      </c>
      <c r="AJ40" s="15">
        <v>1</v>
      </c>
      <c r="AK40" s="15">
        <v>6</v>
      </c>
      <c r="AL40" s="15">
        <v>3</v>
      </c>
      <c r="AM40" s="15">
        <v>2</v>
      </c>
      <c r="AN40" s="15">
        <v>5</v>
      </c>
      <c r="AO40" s="15">
        <v>9</v>
      </c>
      <c r="AP40" s="15">
        <v>2</v>
      </c>
      <c r="AQ40" s="15">
        <v>1</v>
      </c>
      <c r="AR40" s="15">
        <v>95</v>
      </c>
      <c r="AS40" s="15">
        <v>131</v>
      </c>
      <c r="AT40" s="15">
        <v>49</v>
      </c>
    </row>
    <row r="41" spans="1:46" s="15" customFormat="1" ht="1.5" customHeight="1" x14ac:dyDescent="0.25">
      <c r="A41" s="17"/>
    </row>
    <row r="42" spans="1:46" s="15" customFormat="1" ht="1.5" customHeight="1" x14ac:dyDescent="0.25">
      <c r="A42" s="17"/>
      <c r="C42" s="15" t="s">
        <v>44</v>
      </c>
      <c r="D42" s="15">
        <v>278</v>
      </c>
      <c r="E42" s="15">
        <v>2</v>
      </c>
      <c r="F42" s="15">
        <v>4</v>
      </c>
      <c r="G42" s="15">
        <v>5</v>
      </c>
      <c r="H42" s="15">
        <v>9</v>
      </c>
      <c r="I42" s="15">
        <v>4</v>
      </c>
      <c r="J42" s="15">
        <v>4</v>
      </c>
      <c r="K42" s="15">
        <v>1</v>
      </c>
      <c r="L42" s="15">
        <v>5</v>
      </c>
      <c r="M42" s="15">
        <v>6</v>
      </c>
      <c r="N42" s="15">
        <v>9</v>
      </c>
      <c r="O42" s="15">
        <v>3</v>
      </c>
      <c r="P42" s="15">
        <v>9</v>
      </c>
      <c r="Q42" s="15">
        <v>8</v>
      </c>
      <c r="R42" s="15">
        <v>10</v>
      </c>
      <c r="S42" s="15" t="str">
        <f>""</f>
        <v/>
      </c>
      <c r="T42" s="15">
        <v>20</v>
      </c>
      <c r="U42" s="15">
        <v>1</v>
      </c>
      <c r="V42" s="15">
        <v>2</v>
      </c>
      <c r="W42" s="15">
        <v>6</v>
      </c>
      <c r="X42" s="15">
        <v>12</v>
      </c>
      <c r="Y42" s="15">
        <v>4</v>
      </c>
      <c r="Z42" s="15">
        <v>5</v>
      </c>
      <c r="AA42" s="15">
        <v>7</v>
      </c>
      <c r="AB42" s="15">
        <v>5</v>
      </c>
      <c r="AC42" s="15">
        <v>7</v>
      </c>
      <c r="AD42" s="15">
        <v>7</v>
      </c>
      <c r="AE42" s="15">
        <v>8</v>
      </c>
      <c r="AF42" s="15">
        <v>2</v>
      </c>
      <c r="AG42" s="15">
        <v>7</v>
      </c>
      <c r="AH42" s="15">
        <v>16</v>
      </c>
      <c r="AI42" s="15">
        <v>1</v>
      </c>
      <c r="AJ42" s="15">
        <v>1</v>
      </c>
      <c r="AK42" s="15">
        <v>6</v>
      </c>
      <c r="AL42" s="15">
        <v>5</v>
      </c>
      <c r="AM42" s="15">
        <v>2</v>
      </c>
      <c r="AN42" s="15">
        <v>6</v>
      </c>
      <c r="AO42" s="15">
        <v>9</v>
      </c>
      <c r="AP42" s="15">
        <v>2</v>
      </c>
      <c r="AQ42" s="15">
        <v>1</v>
      </c>
      <c r="AR42" s="15">
        <v>94</v>
      </c>
      <c r="AS42" s="15">
        <v>135</v>
      </c>
      <c r="AT42" s="15">
        <v>49</v>
      </c>
    </row>
    <row r="43" spans="1:46" s="15" customFormat="1" ht="1.5" customHeight="1" x14ac:dyDescent="0.25">
      <c r="A43" s="17"/>
      <c r="B43" s="15" t="s">
        <v>165</v>
      </c>
    </row>
    <row r="44" spans="1:46" s="15" customFormat="1" ht="1.5" customHeight="1" x14ac:dyDescent="0.25">
      <c r="A44" s="17"/>
      <c r="C44" s="15" t="s">
        <v>563</v>
      </c>
      <c r="D44" s="15">
        <v>0.2</v>
      </c>
      <c r="AR44" s="15">
        <v>0.24</v>
      </c>
      <c r="AS44" s="15">
        <v>0.21</v>
      </c>
      <c r="AT44" s="15">
        <v>0.13</v>
      </c>
    </row>
    <row r="45" spans="1:46" s="15" customFormat="1" ht="1.5" customHeight="1" x14ac:dyDescent="0.25">
      <c r="A45" s="17"/>
      <c r="C45" s="15" t="s">
        <v>564</v>
      </c>
      <c r="D45" s="15">
        <v>0.2</v>
      </c>
      <c r="AR45" s="15">
        <v>0.19</v>
      </c>
      <c r="AS45" s="15">
        <v>0.22</v>
      </c>
      <c r="AT45" s="15">
        <v>0.14000000000000001</v>
      </c>
    </row>
    <row r="46" spans="1:46" s="15" customFormat="1" ht="1.5" customHeight="1" x14ac:dyDescent="0.25">
      <c r="A46" s="17"/>
      <c r="C46" s="15" t="s">
        <v>565</v>
      </c>
      <c r="D46" s="15">
        <v>0.15</v>
      </c>
      <c r="AR46" s="15">
        <v>0.12</v>
      </c>
      <c r="AS46" s="15">
        <v>0.14000000000000001</v>
      </c>
      <c r="AT46" s="15">
        <v>0.22</v>
      </c>
    </row>
    <row r="47" spans="1:46" s="15" customFormat="1" ht="1.5" customHeight="1" x14ac:dyDescent="0.25">
      <c r="A47" s="17"/>
      <c r="C47" s="15" t="s">
        <v>566</v>
      </c>
      <c r="D47" s="15">
        <v>0.09</v>
      </c>
      <c r="AR47" s="15">
        <v>0.13</v>
      </c>
      <c r="AS47" s="15">
        <v>0.06</v>
      </c>
      <c r="AT47" s="15">
        <v>0.1</v>
      </c>
    </row>
    <row r="48" spans="1:46" s="15" customFormat="1" ht="1.5" customHeight="1" x14ac:dyDescent="0.25">
      <c r="A48" s="17"/>
      <c r="C48" s="15" t="s">
        <v>567</v>
      </c>
      <c r="D48" s="15">
        <v>0.04</v>
      </c>
      <c r="AR48" s="15">
        <v>0.03</v>
      </c>
      <c r="AS48" s="15">
        <v>0.04</v>
      </c>
      <c r="AT48" s="15">
        <v>0.03</v>
      </c>
    </row>
    <row r="49" spans="1:46" s="15" customFormat="1" ht="1.5" customHeight="1" x14ac:dyDescent="0.25">
      <c r="A49" s="17"/>
      <c r="C49" s="15" t="s">
        <v>568</v>
      </c>
      <c r="D49" s="15">
        <v>0.04</v>
      </c>
      <c r="AR49" s="15">
        <v>0.02</v>
      </c>
      <c r="AS49" s="15">
        <v>0.04</v>
      </c>
      <c r="AT49" s="15">
        <v>0.04</v>
      </c>
    </row>
    <row r="50" spans="1:46" s="15" customFormat="1" ht="1.5" customHeight="1" x14ac:dyDescent="0.25">
      <c r="A50" s="17"/>
      <c r="C50" s="15" t="s">
        <v>569</v>
      </c>
      <c r="D50" s="15">
        <v>0.05</v>
      </c>
      <c r="AR50" s="15">
        <v>7.0000000000000007E-2</v>
      </c>
      <c r="AS50" s="15">
        <v>0.05</v>
      </c>
      <c r="AT50" s="15">
        <v>0.04</v>
      </c>
    </row>
    <row r="51" spans="1:46" s="15" customFormat="1" ht="1.5" customHeight="1" x14ac:dyDescent="0.25">
      <c r="A51" s="17"/>
      <c r="C51" s="15" t="s">
        <v>570</v>
      </c>
      <c r="D51" s="15">
        <v>0.09</v>
      </c>
      <c r="AR51" s="15">
        <v>0.1</v>
      </c>
      <c r="AS51" s="15">
        <v>7.0000000000000007E-2</v>
      </c>
      <c r="AT51" s="15">
        <v>0.11</v>
      </c>
    </row>
    <row r="52" spans="1:46" s="15" customFormat="1" ht="1.5" customHeight="1" x14ac:dyDescent="0.25">
      <c r="A52" s="17"/>
      <c r="C52" s="15" t="s">
        <v>571</v>
      </c>
      <c r="D52" s="15">
        <v>0.15</v>
      </c>
      <c r="AR52" s="15">
        <v>0.1</v>
      </c>
      <c r="AS52" s="15">
        <v>0.17</v>
      </c>
      <c r="AT52" s="15">
        <v>0.18</v>
      </c>
    </row>
    <row r="53" spans="1:46" s="15" customFormat="1" ht="1.5" customHeight="1" x14ac:dyDescent="0.25">
      <c r="A53" s="17"/>
    </row>
    <row r="54" spans="1:46" s="15" customFormat="1" ht="1.5" customHeight="1" x14ac:dyDescent="0.25">
      <c r="A54" s="18">
        <v>40940</v>
      </c>
      <c r="B54" s="15" t="s">
        <v>164</v>
      </c>
    </row>
    <row r="55" spans="1:46" s="15" customFormat="1" ht="1.5" customHeight="1" x14ac:dyDescent="0.25">
      <c r="A55" s="17"/>
    </row>
    <row r="56" spans="1:46" s="15" customFormat="1" ht="1.5" customHeight="1" x14ac:dyDescent="0.25">
      <c r="A56" s="17"/>
      <c r="D56" s="15" t="s">
        <v>1</v>
      </c>
      <c r="E56" s="15" t="s">
        <v>2</v>
      </c>
    </row>
    <row r="57" spans="1:46" s="15" customFormat="1" ht="1.5" customHeight="1" x14ac:dyDescent="0.25">
      <c r="A57" s="17"/>
      <c r="E57" s="15" t="s">
        <v>3</v>
      </c>
      <c r="F57" s="15" t="s">
        <v>4</v>
      </c>
      <c r="G57" s="15" t="s">
        <v>5</v>
      </c>
      <c r="H57" s="15" t="s">
        <v>6</v>
      </c>
      <c r="I57" s="15" t="s">
        <v>7</v>
      </c>
      <c r="J57" s="15" t="s">
        <v>8</v>
      </c>
      <c r="K57" s="15" t="s">
        <v>9</v>
      </c>
      <c r="L57" s="15" t="s">
        <v>10</v>
      </c>
      <c r="M57" s="15" t="s">
        <v>11</v>
      </c>
      <c r="N57" s="15" t="s">
        <v>12</v>
      </c>
      <c r="O57" s="15" t="s">
        <v>13</v>
      </c>
      <c r="P57" s="15" t="s">
        <v>14</v>
      </c>
      <c r="Q57" s="15" t="s">
        <v>15</v>
      </c>
      <c r="R57" s="15" t="s">
        <v>16</v>
      </c>
      <c r="S57" s="15" t="s">
        <v>17</v>
      </c>
      <c r="T57" s="15" t="s">
        <v>18</v>
      </c>
      <c r="U57" s="15" t="s">
        <v>19</v>
      </c>
      <c r="V57" s="15" t="s">
        <v>20</v>
      </c>
      <c r="W57" s="15" t="s">
        <v>21</v>
      </c>
      <c r="X57" s="15" t="s">
        <v>22</v>
      </c>
      <c r="Y57" s="15" t="s">
        <v>23</v>
      </c>
      <c r="Z57" s="15" t="s">
        <v>24</v>
      </c>
      <c r="AA57" s="15" t="s">
        <v>25</v>
      </c>
      <c r="AB57" s="15" t="s">
        <v>26</v>
      </c>
      <c r="AC57" s="15" t="s">
        <v>27</v>
      </c>
      <c r="AD57" s="15" t="s">
        <v>28</v>
      </c>
      <c r="AE57" s="15" t="s">
        <v>29</v>
      </c>
      <c r="AF57" s="15" t="s">
        <v>30</v>
      </c>
      <c r="AG57" s="15" t="s">
        <v>31</v>
      </c>
      <c r="AH57" s="15" t="s">
        <v>32</v>
      </c>
      <c r="AI57" s="15" t="s">
        <v>33</v>
      </c>
      <c r="AJ57" s="15" t="s">
        <v>34</v>
      </c>
      <c r="AK57" s="15" t="s">
        <v>35</v>
      </c>
      <c r="AL57" s="15" t="s">
        <v>36</v>
      </c>
      <c r="AM57" s="15" t="s">
        <v>37</v>
      </c>
      <c r="AN57" s="15" t="s">
        <v>38</v>
      </c>
      <c r="AO57" s="15" t="s">
        <v>39</v>
      </c>
      <c r="AP57" s="15" t="s">
        <v>40</v>
      </c>
      <c r="AQ57" s="15" t="s">
        <v>41</v>
      </c>
    </row>
    <row r="58" spans="1:46" s="15" customFormat="1" ht="1.5" customHeight="1" x14ac:dyDescent="0.25">
      <c r="A58" s="17"/>
      <c r="B58" s="15" t="s">
        <v>42</v>
      </c>
      <c r="C58" s="15" t="s">
        <v>43</v>
      </c>
      <c r="D58" s="15">
        <v>239</v>
      </c>
      <c r="E58" s="15">
        <v>1</v>
      </c>
      <c r="F58" s="15">
        <v>7</v>
      </c>
      <c r="G58" s="15">
        <v>5</v>
      </c>
      <c r="H58" s="15">
        <v>10</v>
      </c>
      <c r="I58" s="15">
        <v>5</v>
      </c>
      <c r="J58" s="15">
        <v>4</v>
      </c>
      <c r="K58" s="15">
        <v>2</v>
      </c>
      <c r="L58" s="15">
        <v>8</v>
      </c>
      <c r="M58" s="15">
        <v>4</v>
      </c>
      <c r="N58" s="15">
        <v>9</v>
      </c>
      <c r="O58" s="15">
        <v>6</v>
      </c>
      <c r="P58" s="15">
        <v>10</v>
      </c>
      <c r="Q58" s="15">
        <v>8</v>
      </c>
      <c r="R58" s="15">
        <v>12</v>
      </c>
      <c r="S58" s="15">
        <v>2</v>
      </c>
      <c r="T58" s="15">
        <v>25</v>
      </c>
      <c r="U58" s="15">
        <v>3</v>
      </c>
      <c r="V58" s="15">
        <v>5</v>
      </c>
      <c r="W58" s="15">
        <v>6</v>
      </c>
      <c r="X58" s="15">
        <v>11</v>
      </c>
      <c r="Y58" s="15">
        <v>5</v>
      </c>
      <c r="Z58" s="15">
        <v>5</v>
      </c>
      <c r="AA58" s="15">
        <v>9</v>
      </c>
      <c r="AB58" s="15">
        <v>8</v>
      </c>
      <c r="AC58" s="15">
        <v>2</v>
      </c>
      <c r="AD58" s="15">
        <v>5</v>
      </c>
      <c r="AE58" s="15">
        <v>5</v>
      </c>
      <c r="AF58" s="15" t="s">
        <v>47</v>
      </c>
      <c r="AG58" s="15">
        <v>5</v>
      </c>
      <c r="AH58" s="15">
        <v>22</v>
      </c>
      <c r="AI58" s="15">
        <v>4</v>
      </c>
      <c r="AJ58" s="15">
        <v>2</v>
      </c>
      <c r="AK58" s="15">
        <v>6</v>
      </c>
      <c r="AL58" s="15" t="s">
        <v>47</v>
      </c>
      <c r="AM58" s="15">
        <v>4</v>
      </c>
      <c r="AN58" s="15">
        <v>5</v>
      </c>
      <c r="AO58" s="15">
        <v>3</v>
      </c>
      <c r="AP58" s="15">
        <v>3</v>
      </c>
      <c r="AQ58" s="15">
        <v>3</v>
      </c>
    </row>
    <row r="59" spans="1:46" s="15" customFormat="1" ht="1.5" customHeight="1" x14ac:dyDescent="0.25">
      <c r="A59" s="17"/>
    </row>
    <row r="60" spans="1:46" s="15" customFormat="1" ht="1.5" customHeight="1" x14ac:dyDescent="0.25">
      <c r="A60" s="17"/>
      <c r="C60" s="15" t="s">
        <v>44</v>
      </c>
      <c r="D60" s="15">
        <v>241</v>
      </c>
      <c r="E60" s="15">
        <v>1</v>
      </c>
      <c r="F60" s="15">
        <v>7</v>
      </c>
      <c r="G60" s="15">
        <v>6</v>
      </c>
      <c r="H60" s="15">
        <v>9</v>
      </c>
      <c r="I60" s="15">
        <v>5</v>
      </c>
      <c r="J60" s="15">
        <v>5</v>
      </c>
      <c r="K60" s="15">
        <v>2</v>
      </c>
      <c r="L60" s="15">
        <v>8</v>
      </c>
      <c r="M60" s="15">
        <v>4</v>
      </c>
      <c r="N60" s="15">
        <v>8</v>
      </c>
      <c r="O60" s="15">
        <v>6</v>
      </c>
      <c r="P60" s="15">
        <v>12</v>
      </c>
      <c r="Q60" s="15">
        <v>6</v>
      </c>
      <c r="R60" s="15">
        <v>12</v>
      </c>
      <c r="S60" s="15">
        <v>2</v>
      </c>
      <c r="T60" s="15">
        <v>26</v>
      </c>
      <c r="U60" s="15">
        <v>2</v>
      </c>
      <c r="V60" s="15">
        <v>5</v>
      </c>
      <c r="W60" s="15">
        <v>7</v>
      </c>
      <c r="X60" s="15">
        <v>12</v>
      </c>
      <c r="Y60" s="15">
        <v>5</v>
      </c>
      <c r="Z60" s="15">
        <v>6</v>
      </c>
      <c r="AA60" s="15">
        <v>8</v>
      </c>
      <c r="AB60" s="15">
        <v>6</v>
      </c>
      <c r="AC60" s="15">
        <v>4</v>
      </c>
      <c r="AD60" s="15">
        <v>5</v>
      </c>
      <c r="AE60" s="15">
        <v>5</v>
      </c>
      <c r="AF60" s="15" t="s">
        <v>47</v>
      </c>
      <c r="AG60" s="15">
        <v>5</v>
      </c>
      <c r="AH60" s="15">
        <v>20</v>
      </c>
      <c r="AI60" s="15">
        <v>3</v>
      </c>
      <c r="AJ60" s="15">
        <v>2</v>
      </c>
      <c r="AK60" s="15">
        <v>6</v>
      </c>
      <c r="AL60" s="15" t="s">
        <v>47</v>
      </c>
      <c r="AM60" s="15">
        <v>4</v>
      </c>
      <c r="AN60" s="15">
        <v>6</v>
      </c>
      <c r="AO60" s="15">
        <v>3</v>
      </c>
      <c r="AP60" s="15">
        <v>3</v>
      </c>
      <c r="AQ60" s="15">
        <v>3</v>
      </c>
    </row>
    <row r="61" spans="1:46" s="15" customFormat="1" ht="1.5" customHeight="1" x14ac:dyDescent="0.25">
      <c r="A61" s="17"/>
    </row>
    <row r="62" spans="1:46" s="15" customFormat="1" ht="1.5" customHeight="1" x14ac:dyDescent="0.25">
      <c r="A62" s="17"/>
      <c r="B62" s="15" t="s">
        <v>165</v>
      </c>
      <c r="C62" s="15" t="s">
        <v>563</v>
      </c>
      <c r="D62" s="15">
        <v>0.23</v>
      </c>
      <c r="E62" s="15" t="s">
        <v>47</v>
      </c>
      <c r="F62" s="15">
        <v>0.71</v>
      </c>
      <c r="G62" s="15" t="s">
        <v>47</v>
      </c>
      <c r="H62" s="15">
        <v>0.1</v>
      </c>
      <c r="I62" s="15">
        <v>0.2</v>
      </c>
      <c r="J62" s="15">
        <v>0.25</v>
      </c>
      <c r="K62" s="15" t="s">
        <v>47</v>
      </c>
      <c r="L62" s="15">
        <v>0.13</v>
      </c>
      <c r="M62" s="15">
        <v>0.25</v>
      </c>
      <c r="N62" s="15">
        <v>0.22</v>
      </c>
      <c r="O62" s="15" t="s">
        <v>47</v>
      </c>
      <c r="P62" s="15">
        <v>0.3</v>
      </c>
      <c r="Q62" s="15" t="s">
        <v>47</v>
      </c>
      <c r="R62" s="15">
        <v>0.16</v>
      </c>
      <c r="S62" s="15">
        <v>0.5</v>
      </c>
      <c r="T62" s="15">
        <v>0.36</v>
      </c>
      <c r="U62" s="15">
        <v>0.33</v>
      </c>
      <c r="V62" s="15">
        <v>0.2</v>
      </c>
      <c r="W62" s="15" t="s">
        <v>47</v>
      </c>
      <c r="X62" s="15">
        <v>0.18</v>
      </c>
      <c r="Y62" s="15">
        <v>0.4</v>
      </c>
      <c r="Z62" s="15">
        <v>0.2</v>
      </c>
      <c r="AA62" s="15">
        <v>0.44</v>
      </c>
      <c r="AB62" s="15" t="s">
        <v>47</v>
      </c>
      <c r="AC62" s="15">
        <v>1</v>
      </c>
      <c r="AD62" s="15">
        <v>0.4</v>
      </c>
      <c r="AE62" s="15">
        <v>0.2</v>
      </c>
      <c r="AF62" s="15" t="s">
        <v>47</v>
      </c>
      <c r="AG62" s="15">
        <v>0.2</v>
      </c>
      <c r="AH62" s="15">
        <v>0.18</v>
      </c>
      <c r="AI62" s="15" t="s">
        <v>47</v>
      </c>
      <c r="AJ62" s="15" t="s">
        <v>47</v>
      </c>
      <c r="AK62" s="15">
        <v>0.17</v>
      </c>
      <c r="AL62" s="15" t="s">
        <v>47</v>
      </c>
      <c r="AM62" s="15">
        <v>0.5</v>
      </c>
      <c r="AN62" s="15">
        <v>0.2</v>
      </c>
      <c r="AO62" s="15">
        <v>0.33</v>
      </c>
      <c r="AP62" s="15" t="s">
        <v>47</v>
      </c>
      <c r="AQ62" s="15" t="s">
        <v>47</v>
      </c>
    </row>
    <row r="63" spans="1:46" s="15" customFormat="1" ht="1.5" customHeight="1" x14ac:dyDescent="0.25">
      <c r="A63" s="17"/>
      <c r="C63" s="15" t="s">
        <v>564</v>
      </c>
      <c r="D63" s="15">
        <v>0.18</v>
      </c>
      <c r="E63" s="15">
        <v>1</v>
      </c>
      <c r="F63" s="15" t="s">
        <v>47</v>
      </c>
      <c r="G63" s="15">
        <v>0.2</v>
      </c>
      <c r="H63" s="15">
        <v>0.1</v>
      </c>
      <c r="I63" s="15">
        <v>0.2</v>
      </c>
      <c r="J63" s="15" t="s">
        <v>47</v>
      </c>
      <c r="K63" s="15" t="s">
        <v>47</v>
      </c>
      <c r="L63" s="15">
        <v>0.25</v>
      </c>
      <c r="M63" s="15" t="s">
        <v>47</v>
      </c>
      <c r="N63" s="15">
        <v>0.22</v>
      </c>
      <c r="O63" s="15">
        <v>0.17</v>
      </c>
      <c r="P63" s="15">
        <v>0.2</v>
      </c>
      <c r="Q63" s="15">
        <v>0.25</v>
      </c>
      <c r="R63" s="15">
        <v>0.16</v>
      </c>
      <c r="S63" s="15" t="s">
        <v>47</v>
      </c>
      <c r="T63" s="15">
        <v>0.2</v>
      </c>
      <c r="U63" s="15" t="s">
        <v>47</v>
      </c>
      <c r="V63" s="15">
        <v>0.4</v>
      </c>
      <c r="W63" s="15">
        <v>0.17</v>
      </c>
      <c r="X63" s="15">
        <v>0.09</v>
      </c>
      <c r="Y63" s="15">
        <v>0.2</v>
      </c>
      <c r="Z63" s="15">
        <v>0.2</v>
      </c>
      <c r="AA63" s="15">
        <v>0.11</v>
      </c>
      <c r="AB63" s="15">
        <v>0.38</v>
      </c>
      <c r="AC63" s="15" t="s">
        <v>47</v>
      </c>
      <c r="AD63" s="15" t="s">
        <v>47</v>
      </c>
      <c r="AE63" s="15" t="s">
        <v>47</v>
      </c>
      <c r="AF63" s="15" t="s">
        <v>47</v>
      </c>
      <c r="AG63" s="15">
        <v>0.2</v>
      </c>
      <c r="AH63" s="15">
        <v>0.22</v>
      </c>
      <c r="AI63" s="15" t="s">
        <v>47</v>
      </c>
      <c r="AJ63" s="15" t="s">
        <v>47</v>
      </c>
      <c r="AK63" s="15">
        <v>0.33</v>
      </c>
      <c r="AL63" s="15" t="s">
        <v>47</v>
      </c>
      <c r="AM63" s="15">
        <v>0.25</v>
      </c>
      <c r="AN63" s="15">
        <v>0.4</v>
      </c>
      <c r="AO63" s="15">
        <v>0.33</v>
      </c>
      <c r="AP63" s="15">
        <v>0.67</v>
      </c>
      <c r="AQ63" s="15" t="s">
        <v>47</v>
      </c>
    </row>
    <row r="64" spans="1:46" s="15" customFormat="1" ht="1.5" customHeight="1" x14ac:dyDescent="0.25">
      <c r="A64" s="17"/>
      <c r="C64" s="15" t="s">
        <v>565</v>
      </c>
      <c r="D64" s="15">
        <v>0.16</v>
      </c>
      <c r="E64" s="15" t="s">
        <v>47</v>
      </c>
      <c r="F64" s="15" t="s">
        <v>47</v>
      </c>
      <c r="G64" s="15">
        <v>0.4</v>
      </c>
      <c r="H64" s="15">
        <v>0.3</v>
      </c>
      <c r="I64" s="15">
        <v>0.2</v>
      </c>
      <c r="J64" s="15">
        <v>0.25</v>
      </c>
      <c r="K64" s="15">
        <v>0.5</v>
      </c>
      <c r="L64" s="15">
        <v>0.13</v>
      </c>
      <c r="M64" s="15" t="s">
        <v>47</v>
      </c>
      <c r="N64" s="15">
        <v>0.11</v>
      </c>
      <c r="O64" s="15">
        <v>0.17</v>
      </c>
      <c r="P64" s="15">
        <v>0.2</v>
      </c>
      <c r="Q64" s="15" t="s">
        <v>47</v>
      </c>
      <c r="R64" s="15">
        <v>0.08</v>
      </c>
      <c r="S64" s="15" t="s">
        <v>47</v>
      </c>
      <c r="T64" s="15">
        <v>0.16</v>
      </c>
      <c r="U64" s="15">
        <v>0.67</v>
      </c>
      <c r="V64" s="15" t="s">
        <v>47</v>
      </c>
      <c r="W64" s="15">
        <v>0.33</v>
      </c>
      <c r="X64" s="15">
        <v>0.18</v>
      </c>
      <c r="Y64" s="15" t="s">
        <v>47</v>
      </c>
      <c r="Z64" s="15">
        <v>0.2</v>
      </c>
      <c r="AA64" s="15" t="s">
        <v>47</v>
      </c>
      <c r="AB64" s="15" t="s">
        <v>47</v>
      </c>
      <c r="AC64" s="15" t="s">
        <v>47</v>
      </c>
      <c r="AD64" s="15" t="s">
        <v>47</v>
      </c>
      <c r="AE64" s="15" t="s">
        <v>47</v>
      </c>
      <c r="AF64" s="15" t="s">
        <v>47</v>
      </c>
      <c r="AG64" s="15">
        <v>0.4</v>
      </c>
      <c r="AH64" s="15">
        <v>0.27</v>
      </c>
      <c r="AI64" s="15">
        <v>0.25</v>
      </c>
      <c r="AJ64" s="15" t="s">
        <v>47</v>
      </c>
      <c r="AK64" s="15">
        <v>0.33</v>
      </c>
      <c r="AL64" s="15" t="s">
        <v>47</v>
      </c>
      <c r="AM64" s="15" t="s">
        <v>47</v>
      </c>
      <c r="AN64" s="15">
        <v>0.2</v>
      </c>
      <c r="AO64" s="15" t="s">
        <v>47</v>
      </c>
      <c r="AP64" s="15" t="s">
        <v>47</v>
      </c>
      <c r="AQ64" s="15" t="s">
        <v>47</v>
      </c>
    </row>
    <row r="65" spans="1:46" s="15" customFormat="1" ht="1.5" customHeight="1" x14ac:dyDescent="0.25">
      <c r="A65" s="17"/>
      <c r="C65" s="15" t="s">
        <v>566</v>
      </c>
      <c r="D65" s="15">
        <v>7.0000000000000007E-2</v>
      </c>
      <c r="E65" s="15" t="s">
        <v>47</v>
      </c>
      <c r="F65" s="15" t="s">
        <v>47</v>
      </c>
      <c r="G65" s="15">
        <v>0.2</v>
      </c>
      <c r="H65" s="15" t="s">
        <v>47</v>
      </c>
      <c r="I65" s="15">
        <v>0.2</v>
      </c>
      <c r="J65" s="15" t="s">
        <v>47</v>
      </c>
      <c r="K65" s="15" t="s">
        <v>47</v>
      </c>
      <c r="L65" s="15">
        <v>0.13</v>
      </c>
      <c r="M65" s="15" t="s">
        <v>47</v>
      </c>
      <c r="N65" s="15" t="s">
        <v>47</v>
      </c>
      <c r="O65" s="15" t="s">
        <v>47</v>
      </c>
      <c r="P65" s="15" t="s">
        <v>47</v>
      </c>
      <c r="Q65" s="15">
        <v>0.13</v>
      </c>
      <c r="R65" s="15">
        <v>0.09</v>
      </c>
      <c r="S65" s="15" t="s">
        <v>47</v>
      </c>
      <c r="T65" s="15" t="s">
        <v>47</v>
      </c>
      <c r="U65" s="15" t="s">
        <v>47</v>
      </c>
      <c r="V65" s="15">
        <v>0.2</v>
      </c>
      <c r="W65" s="15">
        <v>0.17</v>
      </c>
      <c r="X65" s="15">
        <v>0.09</v>
      </c>
      <c r="Y65" s="15">
        <v>0.2</v>
      </c>
      <c r="Z65" s="15">
        <v>0.2</v>
      </c>
      <c r="AA65" s="15" t="s">
        <v>47</v>
      </c>
      <c r="AB65" s="15" t="s">
        <v>47</v>
      </c>
      <c r="AC65" s="15" t="s">
        <v>47</v>
      </c>
      <c r="AD65" s="15">
        <v>0.2</v>
      </c>
      <c r="AE65" s="15" t="s">
        <v>47</v>
      </c>
      <c r="AF65" s="15" t="s">
        <v>47</v>
      </c>
      <c r="AG65" s="15" t="s">
        <v>47</v>
      </c>
      <c r="AH65" s="15">
        <v>0.09</v>
      </c>
      <c r="AI65" s="15" t="s">
        <v>47</v>
      </c>
      <c r="AJ65" s="15" t="s">
        <v>47</v>
      </c>
      <c r="AK65" s="15">
        <v>0.17</v>
      </c>
      <c r="AL65" s="15" t="s">
        <v>47</v>
      </c>
      <c r="AM65" s="15" t="s">
        <v>47</v>
      </c>
      <c r="AN65" s="15" t="s">
        <v>47</v>
      </c>
      <c r="AO65" s="15" t="s">
        <v>47</v>
      </c>
      <c r="AP65" s="15">
        <v>0.33</v>
      </c>
      <c r="AQ65" s="15">
        <v>0.33</v>
      </c>
    </row>
    <row r="66" spans="1:46" s="15" customFormat="1" ht="1.5" customHeight="1" x14ac:dyDescent="0.25">
      <c r="A66" s="17"/>
      <c r="C66" s="15" t="s">
        <v>567</v>
      </c>
      <c r="D66" s="15">
        <v>0.06</v>
      </c>
      <c r="E66" s="15" t="s">
        <v>47</v>
      </c>
      <c r="F66" s="15">
        <v>0.14000000000000001</v>
      </c>
      <c r="G66" s="15" t="s">
        <v>47</v>
      </c>
      <c r="H66" s="15">
        <v>0.1</v>
      </c>
      <c r="I66" s="15" t="s">
        <v>47</v>
      </c>
      <c r="J66" s="15" t="s">
        <v>47</v>
      </c>
      <c r="K66" s="15" t="s">
        <v>47</v>
      </c>
      <c r="L66" s="15">
        <v>0.13</v>
      </c>
      <c r="M66" s="15" t="s">
        <v>47</v>
      </c>
      <c r="N66" s="15">
        <v>0.11</v>
      </c>
      <c r="O66" s="15">
        <v>0.33</v>
      </c>
      <c r="P66" s="15" t="s">
        <v>47</v>
      </c>
      <c r="Q66" s="15">
        <v>0.25</v>
      </c>
      <c r="R66" s="15" t="s">
        <v>47</v>
      </c>
      <c r="S66" s="15" t="s">
        <v>47</v>
      </c>
      <c r="T66" s="15" t="s">
        <v>47</v>
      </c>
      <c r="U66" s="15" t="s">
        <v>47</v>
      </c>
      <c r="V66" s="15" t="s">
        <v>47</v>
      </c>
      <c r="W66" s="15" t="s">
        <v>47</v>
      </c>
      <c r="X66" s="15" t="s">
        <v>47</v>
      </c>
      <c r="Y66" s="15" t="s">
        <v>47</v>
      </c>
      <c r="Z66" s="15" t="s">
        <v>47</v>
      </c>
      <c r="AA66" s="15">
        <v>0.11</v>
      </c>
      <c r="AB66" s="15">
        <v>0.25</v>
      </c>
      <c r="AC66" s="15" t="s">
        <v>47</v>
      </c>
      <c r="AD66" s="15" t="s">
        <v>47</v>
      </c>
      <c r="AE66" s="15" t="s">
        <v>47</v>
      </c>
      <c r="AF66" s="15" t="s">
        <v>47</v>
      </c>
      <c r="AG66" s="15">
        <v>0.2</v>
      </c>
      <c r="AH66" s="15" t="s">
        <v>47</v>
      </c>
      <c r="AI66" s="15" t="s">
        <v>47</v>
      </c>
      <c r="AJ66" s="15">
        <v>0.5</v>
      </c>
      <c r="AK66" s="15" t="s">
        <v>47</v>
      </c>
      <c r="AL66" s="15" t="s">
        <v>47</v>
      </c>
      <c r="AM66" s="15">
        <v>0.25</v>
      </c>
      <c r="AN66" s="15" t="s">
        <v>47</v>
      </c>
      <c r="AO66" s="15">
        <v>0.33</v>
      </c>
      <c r="AP66" s="15" t="s">
        <v>47</v>
      </c>
      <c r="AQ66" s="15" t="s">
        <v>47</v>
      </c>
    </row>
    <row r="67" spans="1:46" s="15" customFormat="1" ht="1.5" customHeight="1" x14ac:dyDescent="0.25">
      <c r="A67" s="17"/>
      <c r="C67" s="15" t="s">
        <v>568</v>
      </c>
      <c r="D67" s="15">
        <v>0.04</v>
      </c>
      <c r="E67" s="15" t="s">
        <v>47</v>
      </c>
      <c r="F67" s="15">
        <v>0.14000000000000001</v>
      </c>
      <c r="G67" s="15">
        <v>0.2</v>
      </c>
      <c r="H67" s="15" t="s">
        <v>47</v>
      </c>
      <c r="I67" s="15" t="s">
        <v>47</v>
      </c>
      <c r="J67" s="15">
        <v>0.25</v>
      </c>
      <c r="K67" s="15" t="s">
        <v>47</v>
      </c>
      <c r="L67" s="15" t="s">
        <v>47</v>
      </c>
      <c r="M67" s="15" t="s">
        <v>47</v>
      </c>
      <c r="N67" s="15" t="s">
        <v>47</v>
      </c>
      <c r="O67" s="15" t="s">
        <v>47</v>
      </c>
      <c r="P67" s="15" t="s">
        <v>47</v>
      </c>
      <c r="Q67" s="15" t="s">
        <v>47</v>
      </c>
      <c r="R67" s="15">
        <v>0.16</v>
      </c>
      <c r="S67" s="15" t="s">
        <v>47</v>
      </c>
      <c r="T67" s="15">
        <v>0.04</v>
      </c>
      <c r="U67" s="15" t="s">
        <v>47</v>
      </c>
      <c r="V67" s="15" t="s">
        <v>47</v>
      </c>
      <c r="W67" s="15" t="s">
        <v>47</v>
      </c>
      <c r="X67" s="15" t="s">
        <v>47</v>
      </c>
      <c r="Y67" s="15" t="s">
        <v>47</v>
      </c>
      <c r="Z67" s="15">
        <v>0.2</v>
      </c>
      <c r="AA67" s="15" t="s">
        <v>47</v>
      </c>
      <c r="AB67" s="15">
        <v>0.25</v>
      </c>
      <c r="AC67" s="15" t="s">
        <v>47</v>
      </c>
      <c r="AD67" s="15" t="s">
        <v>47</v>
      </c>
      <c r="AE67" s="15">
        <v>0.2</v>
      </c>
      <c r="AF67" s="15" t="s">
        <v>47</v>
      </c>
      <c r="AG67" s="15" t="s">
        <v>47</v>
      </c>
      <c r="AH67" s="15" t="s">
        <v>47</v>
      </c>
      <c r="AI67" s="15" t="s">
        <v>47</v>
      </c>
      <c r="AJ67" s="15" t="s">
        <v>47</v>
      </c>
      <c r="AK67" s="15" t="s">
        <v>47</v>
      </c>
      <c r="AL67" s="15" t="s">
        <v>47</v>
      </c>
      <c r="AM67" s="15" t="s">
        <v>47</v>
      </c>
      <c r="AN67" s="15" t="s">
        <v>47</v>
      </c>
      <c r="AO67" s="15" t="s">
        <v>47</v>
      </c>
      <c r="AP67" s="15" t="s">
        <v>47</v>
      </c>
      <c r="AQ67" s="15" t="s">
        <v>47</v>
      </c>
    </row>
    <row r="68" spans="1:46" s="15" customFormat="1" ht="1.5" customHeight="1" x14ac:dyDescent="0.25">
      <c r="A68" s="17"/>
      <c r="C68" s="15" t="s">
        <v>569</v>
      </c>
      <c r="D68" s="15">
        <v>0.03</v>
      </c>
      <c r="E68" s="15" t="s">
        <v>47</v>
      </c>
      <c r="F68" s="15" t="s">
        <v>47</v>
      </c>
      <c r="G68" s="15" t="s">
        <v>47</v>
      </c>
      <c r="H68" s="15" t="s">
        <v>47</v>
      </c>
      <c r="I68" s="15">
        <v>0.2</v>
      </c>
      <c r="J68" s="15" t="s">
        <v>47</v>
      </c>
      <c r="K68" s="15" t="s">
        <v>47</v>
      </c>
      <c r="L68" s="15" t="s">
        <v>47</v>
      </c>
      <c r="M68" s="15">
        <v>0.25</v>
      </c>
      <c r="N68" s="15" t="s">
        <v>47</v>
      </c>
      <c r="O68" s="15" t="s">
        <v>47</v>
      </c>
      <c r="P68" s="15" t="s">
        <v>47</v>
      </c>
      <c r="Q68" s="15" t="s">
        <v>47</v>
      </c>
      <c r="R68" s="15" t="s">
        <v>47</v>
      </c>
      <c r="S68" s="15" t="s">
        <v>47</v>
      </c>
      <c r="T68" s="15">
        <v>0.08</v>
      </c>
      <c r="U68" s="15" t="s">
        <v>47</v>
      </c>
      <c r="V68" s="15">
        <v>0.2</v>
      </c>
      <c r="W68" s="15" t="s">
        <v>47</v>
      </c>
      <c r="X68" s="15">
        <v>0.09</v>
      </c>
      <c r="Y68" s="15" t="s">
        <v>47</v>
      </c>
      <c r="Z68" s="15" t="s">
        <v>47</v>
      </c>
      <c r="AA68" s="15" t="s">
        <v>47</v>
      </c>
      <c r="AB68" s="15" t="s">
        <v>47</v>
      </c>
      <c r="AC68" s="15" t="s">
        <v>47</v>
      </c>
      <c r="AD68" s="15" t="s">
        <v>47</v>
      </c>
      <c r="AE68" s="15">
        <v>0.2</v>
      </c>
      <c r="AF68" s="15" t="s">
        <v>47</v>
      </c>
      <c r="AG68" s="15" t="s">
        <v>47</v>
      </c>
      <c r="AH68" s="15" t="s">
        <v>47</v>
      </c>
      <c r="AI68" s="15" t="s">
        <v>47</v>
      </c>
      <c r="AJ68" s="15" t="s">
        <v>47</v>
      </c>
      <c r="AK68" s="15" t="s">
        <v>47</v>
      </c>
      <c r="AL68" s="15" t="s">
        <v>47</v>
      </c>
      <c r="AM68" s="15" t="s">
        <v>47</v>
      </c>
      <c r="AN68" s="15" t="s">
        <v>47</v>
      </c>
      <c r="AO68" s="15" t="s">
        <v>47</v>
      </c>
      <c r="AP68" s="15" t="s">
        <v>47</v>
      </c>
      <c r="AQ68" s="15" t="s">
        <v>47</v>
      </c>
    </row>
    <row r="69" spans="1:46" s="15" customFormat="1" ht="1.5" customHeight="1" x14ac:dyDescent="0.25">
      <c r="A69" s="17"/>
      <c r="C69" s="15" t="s">
        <v>570</v>
      </c>
      <c r="D69" s="15">
        <v>0.08</v>
      </c>
      <c r="E69" s="15" t="s">
        <v>47</v>
      </c>
      <c r="F69" s="15" t="s">
        <v>47</v>
      </c>
      <c r="G69" s="15" t="s">
        <v>47</v>
      </c>
      <c r="H69" s="15">
        <v>0.1</v>
      </c>
      <c r="I69" s="15" t="s">
        <v>47</v>
      </c>
      <c r="J69" s="15">
        <v>0.25</v>
      </c>
      <c r="K69" s="15">
        <v>0.5</v>
      </c>
      <c r="L69" s="15" t="s">
        <v>47</v>
      </c>
      <c r="M69" s="15" t="s">
        <v>47</v>
      </c>
      <c r="N69" s="15" t="s">
        <v>47</v>
      </c>
      <c r="O69" s="15" t="s">
        <v>47</v>
      </c>
      <c r="P69" s="15">
        <v>0.1</v>
      </c>
      <c r="Q69" s="15" t="s">
        <v>47</v>
      </c>
      <c r="R69" s="15">
        <v>0.17</v>
      </c>
      <c r="S69" s="15" t="s">
        <v>47</v>
      </c>
      <c r="T69" s="15">
        <v>0.04</v>
      </c>
      <c r="U69" s="15" t="s">
        <v>47</v>
      </c>
      <c r="V69" s="15" t="s">
        <v>47</v>
      </c>
      <c r="W69" s="15" t="s">
        <v>47</v>
      </c>
      <c r="X69" s="15">
        <v>0.18</v>
      </c>
      <c r="Y69" s="15">
        <v>0.2</v>
      </c>
      <c r="Z69" s="15" t="s">
        <v>47</v>
      </c>
      <c r="AA69" s="15">
        <v>0.33</v>
      </c>
      <c r="AB69" s="15" t="s">
        <v>47</v>
      </c>
      <c r="AC69" s="15" t="s">
        <v>47</v>
      </c>
      <c r="AD69" s="15">
        <v>0.2</v>
      </c>
      <c r="AE69" s="15">
        <v>0.2</v>
      </c>
      <c r="AF69" s="15" t="s">
        <v>47</v>
      </c>
      <c r="AG69" s="15" t="s">
        <v>47</v>
      </c>
      <c r="AH69" s="15">
        <v>0.05</v>
      </c>
      <c r="AI69" s="15">
        <v>0.5</v>
      </c>
      <c r="AJ69" s="15">
        <v>0.5</v>
      </c>
      <c r="AK69" s="15" t="s">
        <v>47</v>
      </c>
      <c r="AL69" s="15" t="s">
        <v>47</v>
      </c>
      <c r="AM69" s="15" t="s">
        <v>47</v>
      </c>
      <c r="AN69" s="15" t="s">
        <v>47</v>
      </c>
      <c r="AO69" s="15" t="s">
        <v>47</v>
      </c>
      <c r="AP69" s="15" t="s">
        <v>47</v>
      </c>
      <c r="AQ69" s="15">
        <v>0.33</v>
      </c>
    </row>
    <row r="70" spans="1:46" s="15" customFormat="1" ht="1.5" customHeight="1" x14ac:dyDescent="0.25">
      <c r="A70" s="17"/>
      <c r="C70" s="15" t="s">
        <v>571</v>
      </c>
      <c r="D70" s="15">
        <v>0.15</v>
      </c>
      <c r="E70" s="15" t="s">
        <v>47</v>
      </c>
      <c r="F70" s="15" t="s">
        <v>47</v>
      </c>
      <c r="G70" s="15" t="s">
        <v>47</v>
      </c>
      <c r="H70" s="15">
        <v>0.3</v>
      </c>
      <c r="I70" s="15" t="s">
        <v>47</v>
      </c>
      <c r="J70" s="15" t="s">
        <v>47</v>
      </c>
      <c r="K70" s="15" t="s">
        <v>47</v>
      </c>
      <c r="L70" s="15">
        <v>0.25</v>
      </c>
      <c r="M70" s="15">
        <v>0.5</v>
      </c>
      <c r="N70" s="15">
        <v>0.33</v>
      </c>
      <c r="O70" s="15">
        <v>0.33</v>
      </c>
      <c r="P70" s="15">
        <v>0.2</v>
      </c>
      <c r="Q70" s="15">
        <v>0.38</v>
      </c>
      <c r="R70" s="15">
        <v>0.17</v>
      </c>
      <c r="S70" s="15">
        <v>0.5</v>
      </c>
      <c r="T70" s="15">
        <v>0.12</v>
      </c>
      <c r="U70" s="15" t="s">
        <v>47</v>
      </c>
      <c r="V70" s="15" t="s">
        <v>47</v>
      </c>
      <c r="W70" s="15">
        <v>0.33</v>
      </c>
      <c r="X70" s="15">
        <v>0.18</v>
      </c>
      <c r="Y70" s="15" t="s">
        <v>47</v>
      </c>
      <c r="Z70" s="15" t="s">
        <v>47</v>
      </c>
      <c r="AA70" s="15" t="s">
        <v>47</v>
      </c>
      <c r="AB70" s="15">
        <v>0.13</v>
      </c>
      <c r="AC70" s="15" t="s">
        <v>47</v>
      </c>
      <c r="AD70" s="15">
        <v>0.2</v>
      </c>
      <c r="AE70" s="15">
        <v>0.2</v>
      </c>
      <c r="AF70" s="15" t="s">
        <v>47</v>
      </c>
      <c r="AG70" s="15" t="s">
        <v>47</v>
      </c>
      <c r="AH70" s="15">
        <v>0.19</v>
      </c>
      <c r="AI70" s="15">
        <v>0.25</v>
      </c>
      <c r="AJ70" s="15" t="s">
        <v>47</v>
      </c>
      <c r="AK70" s="15" t="s">
        <v>47</v>
      </c>
      <c r="AL70" s="15" t="s">
        <v>47</v>
      </c>
      <c r="AM70" s="15" t="s">
        <v>47</v>
      </c>
      <c r="AN70" s="15">
        <v>0.2</v>
      </c>
      <c r="AO70" s="15" t="s">
        <v>47</v>
      </c>
      <c r="AP70" s="15" t="s">
        <v>47</v>
      </c>
      <c r="AQ70" s="15">
        <v>0.33</v>
      </c>
    </row>
    <row r="71" spans="1:46" s="15" customFormat="1" ht="1.5" customHeight="1" x14ac:dyDescent="0.25">
      <c r="A71" s="17"/>
    </row>
    <row r="72" spans="1:46" s="15" customFormat="1" ht="1.5" customHeight="1" x14ac:dyDescent="0.25">
      <c r="A72" s="17"/>
    </row>
    <row r="73" spans="1:46" s="15" customFormat="1" ht="1.5" customHeight="1" x14ac:dyDescent="0.25">
      <c r="A73" s="18">
        <v>41030</v>
      </c>
      <c r="B73" s="15" t="s">
        <v>164</v>
      </c>
    </row>
    <row r="74" spans="1:46" s="15" customFormat="1" ht="1.5" customHeight="1" x14ac:dyDescent="0.25">
      <c r="A74" s="17"/>
    </row>
    <row r="75" spans="1:46" s="15" customFormat="1" ht="1.5" customHeight="1" x14ac:dyDescent="0.25">
      <c r="A75" s="17"/>
    </row>
    <row r="76" spans="1:46" s="15" customFormat="1" ht="1.5" customHeight="1" x14ac:dyDescent="0.25">
      <c r="A76" s="17"/>
      <c r="D76" s="15" t="s">
        <v>1</v>
      </c>
      <c r="E76" s="15" t="s">
        <v>2</v>
      </c>
      <c r="AR76" s="15" t="s">
        <v>52</v>
      </c>
    </row>
    <row r="77" spans="1:46" s="15" customFormat="1" ht="1.5" customHeight="1" x14ac:dyDescent="0.25">
      <c r="A77" s="17"/>
      <c r="B77" s="15" t="s">
        <v>42</v>
      </c>
      <c r="E77" s="15" t="s">
        <v>3</v>
      </c>
      <c r="F77" s="15" t="s">
        <v>4</v>
      </c>
      <c r="G77" s="15" t="s">
        <v>5</v>
      </c>
      <c r="H77" s="15" t="s">
        <v>6</v>
      </c>
      <c r="I77" s="15" t="s">
        <v>7</v>
      </c>
      <c r="J77" s="15" t="s">
        <v>8</v>
      </c>
      <c r="K77" s="15" t="s">
        <v>9</v>
      </c>
      <c r="L77" s="15" t="s">
        <v>10</v>
      </c>
      <c r="M77" s="15" t="s">
        <v>11</v>
      </c>
      <c r="N77" s="15" t="s">
        <v>12</v>
      </c>
      <c r="O77" s="15" t="s">
        <v>13</v>
      </c>
      <c r="P77" s="15" t="s">
        <v>14</v>
      </c>
      <c r="Q77" s="15" t="s">
        <v>15</v>
      </c>
      <c r="R77" s="15" t="s">
        <v>16</v>
      </c>
      <c r="S77" s="15" t="s">
        <v>17</v>
      </c>
      <c r="T77" s="15" t="s">
        <v>18</v>
      </c>
      <c r="U77" s="15" t="s">
        <v>19</v>
      </c>
      <c r="V77" s="15" t="s">
        <v>20</v>
      </c>
      <c r="W77" s="15" t="s">
        <v>21</v>
      </c>
      <c r="X77" s="15" t="s">
        <v>22</v>
      </c>
      <c r="Y77" s="15" t="s">
        <v>23</v>
      </c>
      <c r="Z77" s="15" t="s">
        <v>24</v>
      </c>
      <c r="AA77" s="15" t="s">
        <v>25</v>
      </c>
      <c r="AB77" s="15" t="s">
        <v>26</v>
      </c>
      <c r="AC77" s="15" t="s">
        <v>27</v>
      </c>
      <c r="AD77" s="15" t="s">
        <v>28</v>
      </c>
      <c r="AE77" s="15" t="s">
        <v>29</v>
      </c>
      <c r="AF77" s="15" t="s">
        <v>30</v>
      </c>
      <c r="AG77" s="15" t="s">
        <v>31</v>
      </c>
      <c r="AH77" s="15" t="s">
        <v>32</v>
      </c>
      <c r="AI77" s="15" t="s">
        <v>33</v>
      </c>
      <c r="AJ77" s="15" t="s">
        <v>34</v>
      </c>
      <c r="AK77" s="15" t="s">
        <v>35</v>
      </c>
      <c r="AL77" s="15" t="s">
        <v>36</v>
      </c>
      <c r="AM77" s="15" t="s">
        <v>37</v>
      </c>
      <c r="AN77" s="15" t="s">
        <v>38</v>
      </c>
      <c r="AO77" s="15" t="s">
        <v>39</v>
      </c>
      <c r="AP77" s="15" t="s">
        <v>40</v>
      </c>
      <c r="AQ77" s="15" t="s">
        <v>41</v>
      </c>
      <c r="AR77" s="15" t="s">
        <v>53</v>
      </c>
      <c r="AS77" s="15" t="s">
        <v>54</v>
      </c>
      <c r="AT77" s="15" t="s">
        <v>55</v>
      </c>
    </row>
    <row r="78" spans="1:46" s="15" customFormat="1" ht="1.5" customHeight="1" x14ac:dyDescent="0.25">
      <c r="A78" s="17"/>
      <c r="C78" s="15" t="s">
        <v>43</v>
      </c>
      <c r="D78" s="15">
        <v>275</v>
      </c>
      <c r="E78" s="15">
        <v>2</v>
      </c>
      <c r="F78" s="15">
        <v>4</v>
      </c>
      <c r="G78" s="15">
        <v>4</v>
      </c>
      <c r="H78" s="15">
        <v>9</v>
      </c>
      <c r="I78" s="15">
        <v>4</v>
      </c>
      <c r="J78" s="15">
        <v>3</v>
      </c>
      <c r="K78" s="15">
        <v>1</v>
      </c>
      <c r="L78" s="15">
        <v>6</v>
      </c>
      <c r="M78" s="15">
        <v>6</v>
      </c>
      <c r="N78" s="15">
        <v>9</v>
      </c>
      <c r="O78" s="15">
        <v>3</v>
      </c>
      <c r="P78" s="15">
        <v>8</v>
      </c>
      <c r="Q78" s="15">
        <v>10</v>
      </c>
      <c r="R78" s="15">
        <v>10</v>
      </c>
      <c r="S78" s="15" t="s">
        <v>47</v>
      </c>
      <c r="T78" s="15">
        <v>19</v>
      </c>
      <c r="U78" s="15">
        <v>1</v>
      </c>
      <c r="V78" s="15">
        <v>2</v>
      </c>
      <c r="W78" s="15">
        <v>5</v>
      </c>
      <c r="X78" s="15">
        <v>11</v>
      </c>
      <c r="Y78" s="15">
        <v>4</v>
      </c>
      <c r="Z78" s="15">
        <v>4</v>
      </c>
      <c r="AA78" s="15">
        <v>7</v>
      </c>
      <c r="AB78" s="15">
        <v>6</v>
      </c>
      <c r="AC78" s="15">
        <v>4</v>
      </c>
      <c r="AD78" s="15">
        <v>8</v>
      </c>
      <c r="AE78" s="15">
        <v>8</v>
      </c>
      <c r="AF78" s="15">
        <v>2</v>
      </c>
      <c r="AG78" s="15">
        <v>7</v>
      </c>
      <c r="AH78" s="15">
        <v>17</v>
      </c>
      <c r="AI78" s="15">
        <v>1</v>
      </c>
      <c r="AJ78" s="15">
        <v>1</v>
      </c>
      <c r="AK78" s="15">
        <v>6</v>
      </c>
      <c r="AL78" s="15">
        <v>3</v>
      </c>
      <c r="AM78" s="15">
        <v>2</v>
      </c>
      <c r="AN78" s="15">
        <v>5</v>
      </c>
      <c r="AO78" s="15">
        <v>9</v>
      </c>
      <c r="AP78" s="15">
        <v>2</v>
      </c>
      <c r="AQ78" s="15">
        <v>1</v>
      </c>
      <c r="AR78" s="15">
        <v>95</v>
      </c>
      <c r="AS78" s="15">
        <v>131</v>
      </c>
      <c r="AT78" s="15">
        <v>49</v>
      </c>
    </row>
    <row r="79" spans="1:46" s="15" customFormat="1" ht="1.5" customHeight="1" x14ac:dyDescent="0.25">
      <c r="A79" s="17"/>
    </row>
    <row r="80" spans="1:46" s="15" customFormat="1" ht="1.5" customHeight="1" x14ac:dyDescent="0.25">
      <c r="A80" s="17"/>
      <c r="C80" s="15" t="s">
        <v>44</v>
      </c>
      <c r="D80" s="15">
        <v>278</v>
      </c>
      <c r="E80" s="15">
        <v>2</v>
      </c>
      <c r="F80" s="15">
        <v>4</v>
      </c>
      <c r="G80" s="15">
        <v>5</v>
      </c>
      <c r="H80" s="15">
        <v>9</v>
      </c>
      <c r="I80" s="15">
        <v>4</v>
      </c>
      <c r="J80" s="15">
        <v>4</v>
      </c>
      <c r="K80" s="15">
        <v>1</v>
      </c>
      <c r="L80" s="15">
        <v>5</v>
      </c>
      <c r="M80" s="15">
        <v>6</v>
      </c>
      <c r="N80" s="15">
        <v>9</v>
      </c>
      <c r="O80" s="15">
        <v>3</v>
      </c>
      <c r="P80" s="15">
        <v>9</v>
      </c>
      <c r="Q80" s="15">
        <v>8</v>
      </c>
      <c r="R80" s="15">
        <v>10</v>
      </c>
      <c r="S80" s="15" t="s">
        <v>47</v>
      </c>
      <c r="T80" s="15">
        <v>20</v>
      </c>
      <c r="U80" s="15">
        <v>1</v>
      </c>
      <c r="V80" s="15">
        <v>2</v>
      </c>
      <c r="W80" s="15">
        <v>6</v>
      </c>
      <c r="X80" s="15">
        <v>12</v>
      </c>
      <c r="Y80" s="15">
        <v>4</v>
      </c>
      <c r="Z80" s="15">
        <v>5</v>
      </c>
      <c r="AA80" s="15">
        <v>7</v>
      </c>
      <c r="AB80" s="15">
        <v>5</v>
      </c>
      <c r="AC80" s="15">
        <v>7</v>
      </c>
      <c r="AD80" s="15">
        <v>7</v>
      </c>
      <c r="AE80" s="15">
        <v>8</v>
      </c>
      <c r="AF80" s="15">
        <v>2</v>
      </c>
      <c r="AG80" s="15">
        <v>7</v>
      </c>
      <c r="AH80" s="15">
        <v>16</v>
      </c>
      <c r="AI80" s="15">
        <v>1</v>
      </c>
      <c r="AJ80" s="15">
        <v>1</v>
      </c>
      <c r="AK80" s="15">
        <v>6</v>
      </c>
      <c r="AL80" s="15">
        <v>5</v>
      </c>
      <c r="AM80" s="15">
        <v>2</v>
      </c>
      <c r="AN80" s="15">
        <v>6</v>
      </c>
      <c r="AO80" s="15">
        <v>9</v>
      </c>
      <c r="AP80" s="15">
        <v>2</v>
      </c>
      <c r="AQ80" s="15">
        <v>1</v>
      </c>
      <c r="AR80" s="15">
        <v>94</v>
      </c>
      <c r="AS80" s="15">
        <v>135</v>
      </c>
      <c r="AT80" s="15">
        <v>49</v>
      </c>
    </row>
    <row r="81" spans="1:46" s="15" customFormat="1" ht="1.5" customHeight="1" x14ac:dyDescent="0.25">
      <c r="A81" s="17"/>
      <c r="B81" s="15" t="s">
        <v>165</v>
      </c>
    </row>
    <row r="82" spans="1:46" s="15" customFormat="1" ht="1.5" customHeight="1" x14ac:dyDescent="0.25">
      <c r="A82" s="17"/>
      <c r="C82" s="15" t="s">
        <v>563</v>
      </c>
      <c r="D82" s="15">
        <v>0.2</v>
      </c>
      <c r="E82" s="15" t="s">
        <v>47</v>
      </c>
      <c r="F82" s="15">
        <v>0.5</v>
      </c>
      <c r="G82" s="15" t="s">
        <v>47</v>
      </c>
      <c r="H82" s="15">
        <v>0.22</v>
      </c>
      <c r="I82" s="15" t="s">
        <v>47</v>
      </c>
      <c r="J82" s="15" t="s">
        <v>47</v>
      </c>
      <c r="K82" s="15" t="s">
        <v>47</v>
      </c>
      <c r="L82" s="15">
        <v>0.33</v>
      </c>
      <c r="M82" s="15">
        <v>0.17</v>
      </c>
      <c r="N82" s="15">
        <v>0.22</v>
      </c>
      <c r="O82" s="15" t="s">
        <v>47</v>
      </c>
      <c r="P82" s="15">
        <v>0.75</v>
      </c>
      <c r="Q82" s="15" t="s">
        <v>47</v>
      </c>
      <c r="R82" s="15">
        <v>0.37</v>
      </c>
      <c r="S82" s="15" t="s">
        <v>47</v>
      </c>
      <c r="T82" s="15">
        <v>0.11</v>
      </c>
      <c r="U82" s="15" t="s">
        <v>47</v>
      </c>
      <c r="V82" s="15" t="s">
        <v>47</v>
      </c>
      <c r="W82" s="15">
        <v>0.2</v>
      </c>
      <c r="X82" s="15">
        <v>0.09</v>
      </c>
      <c r="Y82" s="15">
        <v>0.5</v>
      </c>
      <c r="Z82" s="15" t="s">
        <v>47</v>
      </c>
      <c r="AA82" s="15">
        <v>0.14000000000000001</v>
      </c>
      <c r="AB82" s="15">
        <v>0.17</v>
      </c>
      <c r="AC82" s="15">
        <v>0.25</v>
      </c>
      <c r="AD82" s="15" t="s">
        <v>47</v>
      </c>
      <c r="AE82" s="15" t="s">
        <v>47</v>
      </c>
      <c r="AF82" s="15" t="s">
        <v>47</v>
      </c>
      <c r="AG82" s="15">
        <v>0.14000000000000001</v>
      </c>
      <c r="AH82" s="15">
        <v>0.12</v>
      </c>
      <c r="AI82" s="15">
        <v>1</v>
      </c>
      <c r="AJ82" s="15" t="s">
        <v>47</v>
      </c>
      <c r="AK82" s="15">
        <v>0.17</v>
      </c>
      <c r="AL82" s="15" t="s">
        <v>47</v>
      </c>
      <c r="AM82" s="15" t="s">
        <v>47</v>
      </c>
      <c r="AN82" s="15">
        <v>0.4</v>
      </c>
      <c r="AO82" s="15">
        <v>0.11</v>
      </c>
      <c r="AP82" s="15">
        <v>0.5</v>
      </c>
      <c r="AQ82" s="15">
        <v>1</v>
      </c>
      <c r="AR82" s="15">
        <v>0.24</v>
      </c>
      <c r="AS82" s="15">
        <v>0.21</v>
      </c>
      <c r="AT82" s="15">
        <v>0.13</v>
      </c>
    </row>
    <row r="83" spans="1:46" s="15" customFormat="1" ht="1.5" customHeight="1" x14ac:dyDescent="0.25">
      <c r="A83" s="17"/>
      <c r="C83" s="15" t="s">
        <v>564</v>
      </c>
      <c r="D83" s="15">
        <v>0.2</v>
      </c>
      <c r="E83" s="15">
        <v>0.5</v>
      </c>
      <c r="F83" s="15">
        <v>0.25</v>
      </c>
      <c r="G83" s="15">
        <v>0.25</v>
      </c>
      <c r="H83" s="15">
        <v>0.22</v>
      </c>
      <c r="I83" s="15">
        <v>0.75</v>
      </c>
      <c r="J83" s="15" t="s">
        <v>47</v>
      </c>
      <c r="K83" s="15" t="s">
        <v>47</v>
      </c>
      <c r="L83" s="15" t="s">
        <v>47</v>
      </c>
      <c r="M83" s="15">
        <v>0.5</v>
      </c>
      <c r="N83" s="15">
        <v>0.22</v>
      </c>
      <c r="O83" s="15" t="s">
        <v>47</v>
      </c>
      <c r="P83" s="15">
        <v>0.13</v>
      </c>
      <c r="Q83" s="15">
        <v>0.1</v>
      </c>
      <c r="R83" s="15">
        <v>0.19</v>
      </c>
      <c r="S83" s="15" t="s">
        <v>47</v>
      </c>
      <c r="T83" s="15">
        <v>0.21</v>
      </c>
      <c r="U83" s="15" t="s">
        <v>47</v>
      </c>
      <c r="V83" s="15">
        <v>1</v>
      </c>
      <c r="W83" s="15">
        <v>0.4</v>
      </c>
      <c r="X83" s="15">
        <v>0.27</v>
      </c>
      <c r="Y83" s="15" t="s">
        <v>47</v>
      </c>
      <c r="Z83" s="15">
        <v>0.25</v>
      </c>
      <c r="AA83" s="15">
        <v>0.14000000000000001</v>
      </c>
      <c r="AB83" s="15" t="s">
        <v>47</v>
      </c>
      <c r="AC83" s="15">
        <v>0.25</v>
      </c>
      <c r="AD83" s="15">
        <v>0.25</v>
      </c>
      <c r="AE83" s="15" t="s">
        <v>47</v>
      </c>
      <c r="AF83" s="15" t="s">
        <v>47</v>
      </c>
      <c r="AG83" s="15">
        <v>0.28999999999999998</v>
      </c>
      <c r="AH83" s="15">
        <v>0.41</v>
      </c>
      <c r="AI83" s="15" t="s">
        <v>47</v>
      </c>
      <c r="AJ83" s="15" t="s">
        <v>47</v>
      </c>
      <c r="AK83" s="15" t="s">
        <v>47</v>
      </c>
      <c r="AL83" s="15" t="s">
        <v>47</v>
      </c>
      <c r="AM83" s="15" t="s">
        <v>47</v>
      </c>
      <c r="AN83" s="15">
        <v>0.2</v>
      </c>
      <c r="AO83" s="15">
        <v>0.22</v>
      </c>
      <c r="AP83" s="15" t="s">
        <v>47</v>
      </c>
      <c r="AQ83" s="15" t="s">
        <v>47</v>
      </c>
      <c r="AR83" s="15">
        <v>0.19</v>
      </c>
      <c r="AS83" s="15">
        <v>0.22</v>
      </c>
      <c r="AT83" s="15">
        <v>0.14000000000000001</v>
      </c>
    </row>
    <row r="84" spans="1:46" s="15" customFormat="1" ht="1.5" customHeight="1" x14ac:dyDescent="0.25">
      <c r="A84" s="17"/>
      <c r="C84" s="15" t="s">
        <v>565</v>
      </c>
      <c r="D84" s="15">
        <v>0.15</v>
      </c>
      <c r="E84" s="15" t="s">
        <v>47</v>
      </c>
      <c r="F84" s="15" t="s">
        <v>47</v>
      </c>
      <c r="G84" s="15">
        <v>0.25</v>
      </c>
      <c r="H84" s="15">
        <v>0.11</v>
      </c>
      <c r="I84" s="15">
        <v>0.25</v>
      </c>
      <c r="J84" s="15" t="s">
        <v>47</v>
      </c>
      <c r="K84" s="15" t="s">
        <v>47</v>
      </c>
      <c r="L84" s="15">
        <v>0.17</v>
      </c>
      <c r="M84" s="15">
        <v>0.17</v>
      </c>
      <c r="N84" s="15">
        <v>0.22</v>
      </c>
      <c r="O84" s="15">
        <v>0.33</v>
      </c>
      <c r="P84" s="15" t="s">
        <v>47</v>
      </c>
      <c r="Q84" s="15">
        <v>0.1</v>
      </c>
      <c r="R84" s="15">
        <v>0.12</v>
      </c>
      <c r="S84" s="15" t="s">
        <v>47</v>
      </c>
      <c r="T84" s="15">
        <v>0.32</v>
      </c>
      <c r="U84" s="15" t="s">
        <v>47</v>
      </c>
      <c r="V84" s="15" t="s">
        <v>47</v>
      </c>
      <c r="W84" s="15">
        <v>0.2</v>
      </c>
      <c r="X84" s="15">
        <v>0.18</v>
      </c>
      <c r="Y84" s="15" t="s">
        <v>47</v>
      </c>
      <c r="Z84" s="15">
        <v>0.25</v>
      </c>
      <c r="AA84" s="15" t="s">
        <v>47</v>
      </c>
      <c r="AB84" s="15" t="s">
        <v>47</v>
      </c>
      <c r="AC84" s="15" t="s">
        <v>47</v>
      </c>
      <c r="AD84" s="15" t="s">
        <v>47</v>
      </c>
      <c r="AE84" s="15">
        <v>0.13</v>
      </c>
      <c r="AF84" s="15">
        <v>0.5</v>
      </c>
      <c r="AG84" s="15">
        <v>0.14000000000000001</v>
      </c>
      <c r="AH84" s="15">
        <v>0.12</v>
      </c>
      <c r="AI84" s="15" t="s">
        <v>47</v>
      </c>
      <c r="AJ84" s="15">
        <v>1</v>
      </c>
      <c r="AK84" s="15">
        <v>0.33</v>
      </c>
      <c r="AL84" s="15">
        <v>0.67</v>
      </c>
      <c r="AM84" s="15" t="s">
        <v>47</v>
      </c>
      <c r="AN84" s="15">
        <v>0.2</v>
      </c>
      <c r="AO84" s="15" t="s">
        <v>47</v>
      </c>
      <c r="AP84" s="15" t="s">
        <v>47</v>
      </c>
      <c r="AQ84" s="15" t="s">
        <v>47</v>
      </c>
      <c r="AR84" s="15">
        <v>0.12</v>
      </c>
      <c r="AS84" s="15">
        <v>0.14000000000000001</v>
      </c>
      <c r="AT84" s="15">
        <v>0.22</v>
      </c>
    </row>
    <row r="85" spans="1:46" s="15" customFormat="1" ht="1.5" customHeight="1" x14ac:dyDescent="0.25">
      <c r="A85" s="17"/>
      <c r="C85" s="15" t="s">
        <v>566</v>
      </c>
      <c r="D85" s="15">
        <v>0.09</v>
      </c>
      <c r="E85" s="15">
        <v>0.5</v>
      </c>
      <c r="F85" s="15" t="s">
        <v>47</v>
      </c>
      <c r="G85" s="15" t="s">
        <v>47</v>
      </c>
      <c r="H85" s="15">
        <v>0.11</v>
      </c>
      <c r="I85" s="15" t="s">
        <v>47</v>
      </c>
      <c r="J85" s="15" t="s">
        <v>47</v>
      </c>
      <c r="K85" s="15" t="s">
        <v>47</v>
      </c>
      <c r="L85" s="15">
        <v>0.17</v>
      </c>
      <c r="M85" s="15">
        <v>0.17</v>
      </c>
      <c r="N85" s="15" t="s">
        <v>47</v>
      </c>
      <c r="O85" s="15" t="s">
        <v>47</v>
      </c>
      <c r="P85" s="15">
        <v>0.13</v>
      </c>
      <c r="Q85" s="15" t="s">
        <v>47</v>
      </c>
      <c r="R85" s="15">
        <v>0.21</v>
      </c>
      <c r="S85" s="15" t="s">
        <v>47</v>
      </c>
      <c r="T85" s="15">
        <v>0.05</v>
      </c>
      <c r="U85" s="15">
        <v>1</v>
      </c>
      <c r="V85" s="15" t="s">
        <v>47</v>
      </c>
      <c r="W85" s="15" t="s">
        <v>47</v>
      </c>
      <c r="X85" s="15">
        <v>0.09</v>
      </c>
      <c r="Y85" s="15" t="s">
        <v>47</v>
      </c>
      <c r="Z85" s="15">
        <v>0.25</v>
      </c>
      <c r="AA85" s="15" t="s">
        <v>47</v>
      </c>
      <c r="AB85" s="15" t="s">
        <v>47</v>
      </c>
      <c r="AC85" s="15" t="s">
        <v>47</v>
      </c>
      <c r="AD85" s="15">
        <v>0.13</v>
      </c>
      <c r="AE85" s="15">
        <v>0.13</v>
      </c>
      <c r="AF85" s="15" t="s">
        <v>47</v>
      </c>
      <c r="AG85" s="15" t="s">
        <v>47</v>
      </c>
      <c r="AH85" s="15" t="s">
        <v>47</v>
      </c>
      <c r="AI85" s="15" t="s">
        <v>47</v>
      </c>
      <c r="AJ85" s="15" t="s">
        <v>47</v>
      </c>
      <c r="AK85" s="15">
        <v>0.17</v>
      </c>
      <c r="AL85" s="15">
        <v>0.33</v>
      </c>
      <c r="AM85" s="15" t="s">
        <v>47</v>
      </c>
      <c r="AN85" s="15">
        <v>0.2</v>
      </c>
      <c r="AO85" s="15" t="s">
        <v>47</v>
      </c>
      <c r="AP85" s="15" t="s">
        <v>47</v>
      </c>
      <c r="AQ85" s="15" t="s">
        <v>47</v>
      </c>
      <c r="AR85" s="15">
        <v>0.13</v>
      </c>
      <c r="AS85" s="15">
        <v>0.06</v>
      </c>
      <c r="AT85" s="15">
        <v>0.1</v>
      </c>
    </row>
    <row r="86" spans="1:46" s="15" customFormat="1" ht="1.5" customHeight="1" x14ac:dyDescent="0.25">
      <c r="A86" s="17"/>
      <c r="C86" s="15" t="s">
        <v>567</v>
      </c>
      <c r="D86" s="15">
        <v>0.04</v>
      </c>
      <c r="E86" s="15" t="s">
        <v>47</v>
      </c>
      <c r="F86" s="15" t="s">
        <v>47</v>
      </c>
      <c r="G86" s="15">
        <v>0.25</v>
      </c>
      <c r="H86" s="15" t="s">
        <v>47</v>
      </c>
      <c r="I86" s="15" t="s">
        <v>47</v>
      </c>
      <c r="J86" s="15">
        <v>0.33</v>
      </c>
      <c r="K86" s="15" t="s">
        <v>47</v>
      </c>
      <c r="L86" s="15" t="s">
        <v>47</v>
      </c>
      <c r="M86" s="15" t="s">
        <v>47</v>
      </c>
      <c r="N86" s="15" t="s">
        <v>47</v>
      </c>
      <c r="O86" s="15" t="s">
        <v>47</v>
      </c>
      <c r="P86" s="15" t="s">
        <v>47</v>
      </c>
      <c r="Q86" s="15" t="s">
        <v>47</v>
      </c>
      <c r="R86" s="15">
        <v>0.12</v>
      </c>
      <c r="S86" s="15" t="s">
        <v>47</v>
      </c>
      <c r="T86" s="15" t="s">
        <v>47</v>
      </c>
      <c r="U86" s="15" t="s">
        <v>47</v>
      </c>
      <c r="V86" s="15" t="s">
        <v>47</v>
      </c>
      <c r="W86" s="15">
        <v>0.2</v>
      </c>
      <c r="X86" s="15" t="s">
        <v>47</v>
      </c>
      <c r="Y86" s="15" t="s">
        <v>47</v>
      </c>
      <c r="Z86" s="15" t="s">
        <v>47</v>
      </c>
      <c r="AA86" s="15" t="s">
        <v>47</v>
      </c>
      <c r="AB86" s="15" t="s">
        <v>47</v>
      </c>
      <c r="AC86" s="15" t="s">
        <v>47</v>
      </c>
      <c r="AD86" s="15" t="s">
        <v>47</v>
      </c>
      <c r="AE86" s="15" t="s">
        <v>47</v>
      </c>
      <c r="AF86" s="15" t="s">
        <v>47</v>
      </c>
      <c r="AG86" s="15" t="s">
        <v>47</v>
      </c>
      <c r="AH86" s="15">
        <v>0.06</v>
      </c>
      <c r="AI86" s="15" t="s">
        <v>47</v>
      </c>
      <c r="AJ86" s="15" t="s">
        <v>47</v>
      </c>
      <c r="AK86" s="15" t="s">
        <v>47</v>
      </c>
      <c r="AL86" s="15" t="s">
        <v>47</v>
      </c>
      <c r="AM86" s="15" t="s">
        <v>47</v>
      </c>
      <c r="AN86" s="15" t="s">
        <v>47</v>
      </c>
      <c r="AO86" s="15">
        <v>0.11</v>
      </c>
      <c r="AP86" s="15" t="s">
        <v>47</v>
      </c>
      <c r="AQ86" s="15" t="s">
        <v>47</v>
      </c>
      <c r="AR86" s="15">
        <v>0.03</v>
      </c>
      <c r="AS86" s="15">
        <v>0.04</v>
      </c>
      <c r="AT86" s="15">
        <v>0.03</v>
      </c>
    </row>
    <row r="87" spans="1:46" s="15" customFormat="1" ht="1.5" customHeight="1" x14ac:dyDescent="0.25">
      <c r="A87" s="17"/>
      <c r="C87" s="15" t="s">
        <v>568</v>
      </c>
      <c r="D87" s="15">
        <v>0.04</v>
      </c>
      <c r="E87" s="15" t="s">
        <v>47</v>
      </c>
      <c r="F87" s="15" t="s">
        <v>47</v>
      </c>
      <c r="G87" s="15" t="s">
        <v>47</v>
      </c>
      <c r="H87" s="15" t="s">
        <v>47</v>
      </c>
      <c r="I87" s="15" t="s">
        <v>47</v>
      </c>
      <c r="J87" s="15" t="s">
        <v>47</v>
      </c>
      <c r="K87" s="15" t="s">
        <v>47</v>
      </c>
      <c r="L87" s="15" t="s">
        <v>47</v>
      </c>
      <c r="M87" s="15" t="s">
        <v>47</v>
      </c>
      <c r="N87" s="15" t="s">
        <v>47</v>
      </c>
      <c r="O87" s="15" t="s">
        <v>47</v>
      </c>
      <c r="P87" s="15" t="s">
        <v>47</v>
      </c>
      <c r="Q87" s="15" t="s">
        <v>47</v>
      </c>
      <c r="R87" s="15" t="s">
        <v>47</v>
      </c>
      <c r="S87" s="15" t="s">
        <v>47</v>
      </c>
      <c r="T87" s="15" t="s">
        <v>47</v>
      </c>
      <c r="U87" s="15" t="s">
        <v>47</v>
      </c>
      <c r="V87" s="15" t="s">
        <v>47</v>
      </c>
      <c r="W87" s="15" t="s">
        <v>47</v>
      </c>
      <c r="X87" s="15" t="s">
        <v>47</v>
      </c>
      <c r="Y87" s="15" t="s">
        <v>47</v>
      </c>
      <c r="Z87" s="15" t="s">
        <v>47</v>
      </c>
      <c r="AA87" s="15">
        <v>0.28999999999999998</v>
      </c>
      <c r="AB87" s="15">
        <v>0.33</v>
      </c>
      <c r="AC87" s="15" t="s">
        <v>47</v>
      </c>
      <c r="AD87" s="15" t="s">
        <v>47</v>
      </c>
      <c r="AE87" s="15">
        <v>0.25</v>
      </c>
      <c r="AF87" s="15" t="s">
        <v>47</v>
      </c>
      <c r="AG87" s="15">
        <v>0.14000000000000001</v>
      </c>
      <c r="AH87" s="15">
        <v>0.05</v>
      </c>
      <c r="AI87" s="15" t="s">
        <v>47</v>
      </c>
      <c r="AJ87" s="15" t="s">
        <v>47</v>
      </c>
      <c r="AK87" s="15">
        <v>0.17</v>
      </c>
      <c r="AL87" s="15" t="s">
        <v>47</v>
      </c>
      <c r="AM87" s="15" t="s">
        <v>47</v>
      </c>
      <c r="AN87" s="15" t="s">
        <v>47</v>
      </c>
      <c r="AO87" s="15">
        <v>0.11</v>
      </c>
      <c r="AP87" s="15" t="s">
        <v>47</v>
      </c>
      <c r="AQ87" s="15" t="s">
        <v>47</v>
      </c>
      <c r="AR87" s="15">
        <v>0.02</v>
      </c>
      <c r="AS87" s="15">
        <v>0.04</v>
      </c>
      <c r="AT87" s="15">
        <v>0.04</v>
      </c>
    </row>
    <row r="88" spans="1:46" s="15" customFormat="1" ht="1.5" customHeight="1" x14ac:dyDescent="0.25">
      <c r="A88" s="17"/>
      <c r="C88" s="15" t="s">
        <v>569</v>
      </c>
      <c r="D88" s="15">
        <v>0.05</v>
      </c>
      <c r="E88" s="15" t="s">
        <v>47</v>
      </c>
      <c r="F88" s="15" t="s">
        <v>47</v>
      </c>
      <c r="G88" s="15" t="s">
        <v>47</v>
      </c>
      <c r="H88" s="15" t="s">
        <v>47</v>
      </c>
      <c r="I88" s="15" t="s">
        <v>47</v>
      </c>
      <c r="J88" s="15">
        <v>0.33</v>
      </c>
      <c r="K88" s="15">
        <v>1</v>
      </c>
      <c r="L88" s="15" t="s">
        <v>47</v>
      </c>
      <c r="M88" s="15" t="s">
        <v>47</v>
      </c>
      <c r="N88" s="15" t="s">
        <v>47</v>
      </c>
      <c r="O88" s="15">
        <v>0.33</v>
      </c>
      <c r="P88" s="15" t="s">
        <v>47</v>
      </c>
      <c r="Q88" s="15">
        <v>0.2</v>
      </c>
      <c r="R88" s="15" t="s">
        <v>47</v>
      </c>
      <c r="S88" s="15" t="s">
        <v>47</v>
      </c>
      <c r="T88" s="15">
        <v>0.16</v>
      </c>
      <c r="U88" s="15" t="s">
        <v>47</v>
      </c>
      <c r="V88" s="15" t="s">
        <v>47</v>
      </c>
      <c r="W88" s="15" t="s">
        <v>47</v>
      </c>
      <c r="X88" s="15">
        <v>0.09</v>
      </c>
      <c r="Y88" s="15" t="s">
        <v>47</v>
      </c>
      <c r="Z88" s="15" t="s">
        <v>47</v>
      </c>
      <c r="AA88" s="15" t="s">
        <v>47</v>
      </c>
      <c r="AB88" s="15" t="s">
        <v>47</v>
      </c>
      <c r="AC88" s="15" t="s">
        <v>47</v>
      </c>
      <c r="AD88" s="15">
        <v>0.13</v>
      </c>
      <c r="AE88" s="15" t="s">
        <v>47</v>
      </c>
      <c r="AF88" s="15" t="s">
        <v>47</v>
      </c>
      <c r="AG88" s="15" t="s">
        <v>47</v>
      </c>
      <c r="AH88" s="15">
        <v>0.11</v>
      </c>
      <c r="AI88" s="15" t="s">
        <v>47</v>
      </c>
      <c r="AJ88" s="15" t="s">
        <v>47</v>
      </c>
      <c r="AK88" s="15" t="s">
        <v>47</v>
      </c>
      <c r="AL88" s="15" t="s">
        <v>47</v>
      </c>
      <c r="AM88" s="15" t="s">
        <v>47</v>
      </c>
      <c r="AN88" s="15" t="s">
        <v>47</v>
      </c>
      <c r="AO88" s="15" t="s">
        <v>47</v>
      </c>
      <c r="AP88" s="15" t="s">
        <v>47</v>
      </c>
      <c r="AQ88" s="15" t="s">
        <v>47</v>
      </c>
      <c r="AR88" s="15">
        <v>7.0000000000000007E-2</v>
      </c>
      <c r="AS88" s="15">
        <v>0.05</v>
      </c>
      <c r="AT88" s="15">
        <v>0.04</v>
      </c>
    </row>
    <row r="89" spans="1:46" s="15" customFormat="1" ht="1.5" customHeight="1" x14ac:dyDescent="0.25">
      <c r="A89" s="17"/>
      <c r="C89" s="15" t="s">
        <v>570</v>
      </c>
      <c r="D89" s="15">
        <v>0.09</v>
      </c>
      <c r="E89" s="15" t="s">
        <v>47</v>
      </c>
      <c r="F89" s="15" t="s">
        <v>47</v>
      </c>
      <c r="G89" s="15">
        <v>0.25</v>
      </c>
      <c r="H89" s="15" t="s">
        <v>47</v>
      </c>
      <c r="I89" s="15" t="s">
        <v>47</v>
      </c>
      <c r="J89" s="15" t="s">
        <v>47</v>
      </c>
      <c r="K89" s="15" t="s">
        <v>47</v>
      </c>
      <c r="L89" s="15">
        <v>0.17</v>
      </c>
      <c r="M89" s="15" t="s">
        <v>47</v>
      </c>
      <c r="N89" s="15" t="s">
        <v>47</v>
      </c>
      <c r="O89" s="15">
        <v>0.33</v>
      </c>
      <c r="P89" s="15" t="s">
        <v>47</v>
      </c>
      <c r="Q89" s="15">
        <v>0.2</v>
      </c>
      <c r="R89" s="15" t="s">
        <v>47</v>
      </c>
      <c r="S89" s="15" t="s">
        <v>47</v>
      </c>
      <c r="T89" s="15">
        <v>0.05</v>
      </c>
      <c r="U89" s="15" t="s">
        <v>47</v>
      </c>
      <c r="V89" s="15" t="s">
        <v>47</v>
      </c>
      <c r="W89" s="15" t="s">
        <v>47</v>
      </c>
      <c r="X89" s="15">
        <v>0.09</v>
      </c>
      <c r="Y89" s="15">
        <v>0.25</v>
      </c>
      <c r="Z89" s="15">
        <v>0.25</v>
      </c>
      <c r="AA89" s="15">
        <v>0.14000000000000001</v>
      </c>
      <c r="AB89" s="15">
        <v>0.17</v>
      </c>
      <c r="AC89" s="15" t="s">
        <v>47</v>
      </c>
      <c r="AD89" s="15" t="s">
        <v>47</v>
      </c>
      <c r="AE89" s="15">
        <v>0.5</v>
      </c>
      <c r="AF89" s="15">
        <v>0.5</v>
      </c>
      <c r="AG89" s="15" t="s">
        <v>47</v>
      </c>
      <c r="AH89" s="15">
        <v>0.06</v>
      </c>
      <c r="AI89" s="15" t="s">
        <v>47</v>
      </c>
      <c r="AJ89" s="15" t="s">
        <v>47</v>
      </c>
      <c r="AK89" s="15" t="s">
        <v>47</v>
      </c>
      <c r="AL89" s="15" t="s">
        <v>47</v>
      </c>
      <c r="AM89" s="15">
        <v>0.5</v>
      </c>
      <c r="AN89" s="15" t="s">
        <v>47</v>
      </c>
      <c r="AO89" s="15">
        <v>0.22</v>
      </c>
      <c r="AP89" s="15" t="s">
        <v>47</v>
      </c>
      <c r="AQ89" s="15" t="s">
        <v>47</v>
      </c>
      <c r="AR89" s="15">
        <v>0.1</v>
      </c>
      <c r="AS89" s="15">
        <v>7.0000000000000007E-2</v>
      </c>
      <c r="AT89" s="15">
        <v>0.11</v>
      </c>
    </row>
    <row r="90" spans="1:46" s="15" customFormat="1" ht="1.5" customHeight="1" x14ac:dyDescent="0.25">
      <c r="A90" s="17"/>
      <c r="C90" s="15" t="s">
        <v>571</v>
      </c>
      <c r="D90" s="15">
        <v>0.15</v>
      </c>
      <c r="E90" s="15" t="s">
        <v>47</v>
      </c>
      <c r="F90" s="15">
        <v>0.25</v>
      </c>
      <c r="G90" s="15" t="s">
        <v>47</v>
      </c>
      <c r="H90" s="15">
        <v>0.33</v>
      </c>
      <c r="I90" s="15" t="s">
        <v>47</v>
      </c>
      <c r="J90" s="15">
        <v>0.33</v>
      </c>
      <c r="K90" s="15" t="s">
        <v>47</v>
      </c>
      <c r="L90" s="15">
        <v>0.17</v>
      </c>
      <c r="M90" s="15" t="s">
        <v>47</v>
      </c>
      <c r="N90" s="15">
        <v>0.33</v>
      </c>
      <c r="O90" s="15" t="s">
        <v>47</v>
      </c>
      <c r="P90" s="15" t="s">
        <v>47</v>
      </c>
      <c r="Q90" s="15">
        <v>0.4</v>
      </c>
      <c r="R90" s="15" t="s">
        <v>47</v>
      </c>
      <c r="S90" s="15" t="s">
        <v>47</v>
      </c>
      <c r="T90" s="15">
        <v>0.11</v>
      </c>
      <c r="U90" s="15" t="s">
        <v>47</v>
      </c>
      <c r="V90" s="15" t="s">
        <v>47</v>
      </c>
      <c r="W90" s="15" t="s">
        <v>47</v>
      </c>
      <c r="X90" s="15">
        <v>0.18</v>
      </c>
      <c r="Y90" s="15">
        <v>0.25</v>
      </c>
      <c r="Z90" s="15" t="s">
        <v>47</v>
      </c>
      <c r="AA90" s="15">
        <v>0.28999999999999998</v>
      </c>
      <c r="AB90" s="15">
        <v>0.33</v>
      </c>
      <c r="AC90" s="15">
        <v>0.5</v>
      </c>
      <c r="AD90" s="15">
        <v>0.5</v>
      </c>
      <c r="AE90" s="15" t="s">
        <v>47</v>
      </c>
      <c r="AF90" s="15" t="s">
        <v>47</v>
      </c>
      <c r="AG90" s="15">
        <v>0.28999999999999998</v>
      </c>
      <c r="AH90" s="15">
        <v>0.05</v>
      </c>
      <c r="AI90" s="15" t="s">
        <v>47</v>
      </c>
      <c r="AJ90" s="15" t="s">
        <v>47</v>
      </c>
      <c r="AK90" s="15">
        <v>0.17</v>
      </c>
      <c r="AL90" s="15" t="s">
        <v>47</v>
      </c>
      <c r="AM90" s="15">
        <v>0.5</v>
      </c>
      <c r="AN90" s="15" t="s">
        <v>47</v>
      </c>
      <c r="AO90" s="15">
        <v>0.22</v>
      </c>
      <c r="AP90" s="15">
        <v>0.5</v>
      </c>
      <c r="AQ90" s="15" t="s">
        <v>47</v>
      </c>
      <c r="AR90" s="15">
        <v>0.1</v>
      </c>
      <c r="AS90" s="15">
        <v>0.17</v>
      </c>
      <c r="AT90" s="15">
        <v>0.18</v>
      </c>
    </row>
    <row r="91" spans="1:46" s="15" customFormat="1" ht="1.5" customHeight="1" x14ac:dyDescent="0.25">
      <c r="A91" s="17"/>
    </row>
    <row r="92" spans="1:46" s="15" customFormat="1" ht="1.5" customHeight="1" x14ac:dyDescent="0.25">
      <c r="A92" s="18">
        <v>40940</v>
      </c>
      <c r="B92" s="15" t="s">
        <v>164</v>
      </c>
    </row>
    <row r="93" spans="1:46" s="15" customFormat="1" ht="1.5" customHeight="1" x14ac:dyDescent="0.25">
      <c r="A93" s="17"/>
    </row>
    <row r="94" spans="1:46" s="15" customFormat="1" ht="1.5" customHeight="1" x14ac:dyDescent="0.25">
      <c r="A94" s="17"/>
    </row>
    <row r="95" spans="1:46" s="15" customFormat="1" ht="1.5" customHeight="1" x14ac:dyDescent="0.25">
      <c r="A95" s="17"/>
    </row>
    <row r="96" spans="1:46" s="15" customFormat="1" ht="1.5" customHeight="1" x14ac:dyDescent="0.25">
      <c r="A96" s="17"/>
      <c r="B96" s="15" t="s">
        <v>42</v>
      </c>
      <c r="D96" s="15" t="s">
        <v>1</v>
      </c>
      <c r="E96" s="15" t="s">
        <v>2</v>
      </c>
    </row>
    <row r="97" spans="1:43" s="15" customFormat="1" ht="1.5" customHeight="1" x14ac:dyDescent="0.25">
      <c r="A97" s="17"/>
      <c r="E97" s="15" t="s">
        <v>3</v>
      </c>
      <c r="F97" s="15" t="s">
        <v>4</v>
      </c>
      <c r="G97" s="15" t="s">
        <v>5</v>
      </c>
      <c r="H97" s="15" t="s">
        <v>6</v>
      </c>
      <c r="I97" s="15" t="s">
        <v>7</v>
      </c>
      <c r="J97" s="15" t="s">
        <v>8</v>
      </c>
      <c r="K97" s="15" t="s">
        <v>9</v>
      </c>
      <c r="L97" s="15" t="s">
        <v>10</v>
      </c>
      <c r="M97" s="15" t="s">
        <v>11</v>
      </c>
      <c r="N97" s="15" t="s">
        <v>12</v>
      </c>
      <c r="O97" s="15" t="s">
        <v>13</v>
      </c>
      <c r="P97" s="15" t="s">
        <v>14</v>
      </c>
      <c r="Q97" s="15" t="s">
        <v>15</v>
      </c>
      <c r="R97" s="15" t="s">
        <v>16</v>
      </c>
      <c r="S97" s="15" t="s">
        <v>17</v>
      </c>
      <c r="T97" s="15" t="s">
        <v>18</v>
      </c>
      <c r="U97" s="15" t="s">
        <v>19</v>
      </c>
      <c r="V97" s="15" t="s">
        <v>20</v>
      </c>
      <c r="W97" s="15" t="s">
        <v>21</v>
      </c>
      <c r="X97" s="15" t="s">
        <v>22</v>
      </c>
      <c r="Y97" s="15" t="s">
        <v>23</v>
      </c>
      <c r="Z97" s="15" t="s">
        <v>24</v>
      </c>
      <c r="AA97" s="15" t="s">
        <v>25</v>
      </c>
      <c r="AB97" s="15" t="s">
        <v>26</v>
      </c>
      <c r="AC97" s="15" t="s">
        <v>27</v>
      </c>
      <c r="AD97" s="15" t="s">
        <v>28</v>
      </c>
      <c r="AE97" s="15" t="s">
        <v>29</v>
      </c>
      <c r="AF97" s="15" t="s">
        <v>30</v>
      </c>
      <c r="AG97" s="15" t="s">
        <v>31</v>
      </c>
      <c r="AH97" s="15" t="s">
        <v>32</v>
      </c>
      <c r="AI97" s="15" t="s">
        <v>33</v>
      </c>
      <c r="AJ97" s="15" t="s">
        <v>34</v>
      </c>
      <c r="AK97" s="15" t="s">
        <v>35</v>
      </c>
      <c r="AL97" s="15" t="s">
        <v>36</v>
      </c>
      <c r="AM97" s="15" t="s">
        <v>37</v>
      </c>
      <c r="AN97" s="15" t="s">
        <v>38</v>
      </c>
      <c r="AO97" s="15" t="s">
        <v>39</v>
      </c>
      <c r="AP97" s="15" t="s">
        <v>40</v>
      </c>
      <c r="AQ97" s="15" t="s">
        <v>41</v>
      </c>
    </row>
    <row r="98" spans="1:43" s="15" customFormat="1" ht="1.5" customHeight="1" x14ac:dyDescent="0.25">
      <c r="A98" s="17"/>
      <c r="C98" s="15" t="s">
        <v>43</v>
      </c>
      <c r="D98" s="15">
        <v>239</v>
      </c>
      <c r="E98" s="15">
        <v>1</v>
      </c>
      <c r="F98" s="15">
        <v>7</v>
      </c>
      <c r="G98" s="15">
        <v>5</v>
      </c>
      <c r="H98" s="15">
        <v>10</v>
      </c>
      <c r="I98" s="15">
        <v>5</v>
      </c>
      <c r="J98" s="15">
        <v>4</v>
      </c>
      <c r="K98" s="15">
        <v>2</v>
      </c>
      <c r="L98" s="15">
        <v>8</v>
      </c>
      <c r="M98" s="15">
        <v>4</v>
      </c>
      <c r="N98" s="15">
        <v>9</v>
      </c>
      <c r="O98" s="15">
        <v>6</v>
      </c>
      <c r="P98" s="15">
        <v>10</v>
      </c>
      <c r="Q98" s="15">
        <v>8</v>
      </c>
      <c r="R98" s="15">
        <v>12</v>
      </c>
      <c r="S98" s="15">
        <v>2</v>
      </c>
      <c r="T98" s="15">
        <v>25</v>
      </c>
      <c r="U98" s="15">
        <v>3</v>
      </c>
      <c r="V98" s="15">
        <v>5</v>
      </c>
      <c r="W98" s="15">
        <v>6</v>
      </c>
      <c r="X98" s="15">
        <v>11</v>
      </c>
      <c r="Y98" s="15">
        <v>5</v>
      </c>
      <c r="Z98" s="15">
        <v>5</v>
      </c>
      <c r="AA98" s="15">
        <v>9</v>
      </c>
      <c r="AB98" s="15">
        <v>8</v>
      </c>
      <c r="AC98" s="15">
        <v>2</v>
      </c>
      <c r="AD98" s="15">
        <v>5</v>
      </c>
      <c r="AE98" s="15">
        <v>5</v>
      </c>
      <c r="AF98" s="15" t="s">
        <v>47</v>
      </c>
      <c r="AG98" s="15">
        <v>5</v>
      </c>
      <c r="AH98" s="15">
        <v>22</v>
      </c>
      <c r="AI98" s="15">
        <v>4</v>
      </c>
      <c r="AJ98" s="15">
        <v>2</v>
      </c>
      <c r="AK98" s="15">
        <v>6</v>
      </c>
      <c r="AL98" s="15" t="s">
        <v>47</v>
      </c>
      <c r="AM98" s="15">
        <v>4</v>
      </c>
      <c r="AN98" s="15">
        <v>5</v>
      </c>
      <c r="AO98" s="15">
        <v>3</v>
      </c>
      <c r="AP98" s="15">
        <v>3</v>
      </c>
      <c r="AQ98" s="15">
        <v>3</v>
      </c>
    </row>
    <row r="99" spans="1:43" s="15" customFormat="1" ht="1.5" customHeight="1" x14ac:dyDescent="0.25">
      <c r="A99" s="17"/>
    </row>
    <row r="100" spans="1:43" s="15" customFormat="1" ht="1.5" customHeight="1" x14ac:dyDescent="0.25">
      <c r="A100" s="17"/>
      <c r="B100" s="15" t="s">
        <v>165</v>
      </c>
      <c r="C100" s="15" t="s">
        <v>44</v>
      </c>
      <c r="D100" s="15">
        <v>241</v>
      </c>
      <c r="E100" s="15">
        <v>1</v>
      </c>
      <c r="F100" s="15">
        <v>7</v>
      </c>
      <c r="G100" s="15">
        <v>6</v>
      </c>
      <c r="H100" s="15">
        <v>9</v>
      </c>
      <c r="I100" s="15">
        <v>5</v>
      </c>
      <c r="J100" s="15">
        <v>5</v>
      </c>
      <c r="K100" s="15">
        <v>2</v>
      </c>
      <c r="L100" s="15">
        <v>8</v>
      </c>
      <c r="M100" s="15">
        <v>4</v>
      </c>
      <c r="N100" s="15">
        <v>8</v>
      </c>
      <c r="O100" s="15">
        <v>6</v>
      </c>
      <c r="P100" s="15">
        <v>12</v>
      </c>
      <c r="Q100" s="15">
        <v>6</v>
      </c>
      <c r="R100" s="15">
        <v>12</v>
      </c>
      <c r="S100" s="15">
        <v>2</v>
      </c>
      <c r="T100" s="15">
        <v>26</v>
      </c>
      <c r="U100" s="15">
        <v>2</v>
      </c>
      <c r="V100" s="15">
        <v>5</v>
      </c>
      <c r="W100" s="15">
        <v>7</v>
      </c>
      <c r="X100" s="15">
        <v>12</v>
      </c>
      <c r="Y100" s="15">
        <v>5</v>
      </c>
      <c r="Z100" s="15">
        <v>6</v>
      </c>
      <c r="AA100" s="15">
        <v>8</v>
      </c>
      <c r="AB100" s="15">
        <v>6</v>
      </c>
      <c r="AC100" s="15">
        <v>4</v>
      </c>
      <c r="AD100" s="15">
        <v>5</v>
      </c>
      <c r="AE100" s="15">
        <v>5</v>
      </c>
      <c r="AF100" s="15" t="s">
        <v>47</v>
      </c>
      <c r="AG100" s="15">
        <v>5</v>
      </c>
      <c r="AH100" s="15">
        <v>20</v>
      </c>
      <c r="AI100" s="15">
        <v>3</v>
      </c>
      <c r="AJ100" s="15">
        <v>2</v>
      </c>
      <c r="AK100" s="15">
        <v>6</v>
      </c>
      <c r="AL100" s="15" t="s">
        <v>47</v>
      </c>
      <c r="AM100" s="15">
        <v>4</v>
      </c>
      <c r="AN100" s="15">
        <v>6</v>
      </c>
      <c r="AO100" s="15">
        <v>3</v>
      </c>
      <c r="AP100" s="15">
        <v>3</v>
      </c>
      <c r="AQ100" s="15">
        <v>3</v>
      </c>
    </row>
    <row r="101" spans="1:43" s="15" customFormat="1" ht="1.5" customHeight="1" x14ac:dyDescent="0.25">
      <c r="A101" s="17"/>
    </row>
    <row r="102" spans="1:43" s="15" customFormat="1" ht="1.5" customHeight="1" x14ac:dyDescent="0.25">
      <c r="A102" s="17"/>
      <c r="C102" s="15" t="s">
        <v>166</v>
      </c>
      <c r="D102" s="15">
        <v>55</v>
      </c>
      <c r="E102" s="15" t="s">
        <v>47</v>
      </c>
      <c r="F102" s="15">
        <v>5</v>
      </c>
      <c r="G102" s="15" t="s">
        <v>47</v>
      </c>
      <c r="H102" s="15">
        <v>1</v>
      </c>
      <c r="I102" s="15">
        <v>1</v>
      </c>
      <c r="J102" s="15">
        <v>1</v>
      </c>
      <c r="K102" s="15" t="s">
        <v>47</v>
      </c>
      <c r="L102" s="15">
        <v>1</v>
      </c>
      <c r="M102" s="15">
        <v>1</v>
      </c>
      <c r="N102" s="15">
        <v>2</v>
      </c>
      <c r="O102" s="15" t="s">
        <v>47</v>
      </c>
      <c r="P102" s="15">
        <v>3</v>
      </c>
      <c r="Q102" s="15" t="s">
        <v>47</v>
      </c>
      <c r="R102" s="15">
        <v>2</v>
      </c>
      <c r="S102" s="15">
        <v>1</v>
      </c>
      <c r="T102" s="15">
        <v>9</v>
      </c>
      <c r="U102" s="15">
        <v>1</v>
      </c>
      <c r="V102" s="15">
        <v>1</v>
      </c>
      <c r="W102" s="15" t="s">
        <v>47</v>
      </c>
      <c r="X102" s="15">
        <v>2</v>
      </c>
      <c r="Y102" s="15">
        <v>2</v>
      </c>
      <c r="Z102" s="15">
        <v>1</v>
      </c>
      <c r="AA102" s="15">
        <v>4</v>
      </c>
      <c r="AB102" s="15" t="s">
        <v>47</v>
      </c>
      <c r="AC102" s="15">
        <v>4</v>
      </c>
      <c r="AD102" s="15">
        <v>2</v>
      </c>
      <c r="AE102" s="15">
        <v>1</v>
      </c>
      <c r="AF102" s="15" t="s">
        <v>47</v>
      </c>
      <c r="AG102" s="15">
        <v>1</v>
      </c>
      <c r="AH102" s="15">
        <v>4</v>
      </c>
      <c r="AI102" s="15" t="s">
        <v>47</v>
      </c>
      <c r="AJ102" s="15" t="s">
        <v>47</v>
      </c>
      <c r="AK102" s="15">
        <v>1</v>
      </c>
      <c r="AL102" s="15" t="s">
        <v>47</v>
      </c>
      <c r="AM102" s="15">
        <v>2</v>
      </c>
      <c r="AN102" s="15">
        <v>1</v>
      </c>
      <c r="AO102" s="15">
        <v>1</v>
      </c>
      <c r="AP102" s="15" t="s">
        <v>47</v>
      </c>
      <c r="AQ102" s="15" t="s">
        <v>47</v>
      </c>
    </row>
    <row r="103" spans="1:43" s="15" customFormat="1" ht="1.5" customHeight="1" x14ac:dyDescent="0.25">
      <c r="A103" s="17"/>
      <c r="D103" s="15">
        <v>0.23</v>
      </c>
      <c r="E103" s="15" t="s">
        <v>47</v>
      </c>
      <c r="F103" s="15">
        <v>0.71</v>
      </c>
      <c r="G103" s="15" t="s">
        <v>47</v>
      </c>
      <c r="H103" s="15">
        <v>0.1</v>
      </c>
      <c r="I103" s="15">
        <v>0.2</v>
      </c>
      <c r="J103" s="15">
        <v>0.25</v>
      </c>
      <c r="K103" s="15" t="s">
        <v>47</v>
      </c>
      <c r="L103" s="15">
        <v>0.13</v>
      </c>
      <c r="M103" s="15">
        <v>0.25</v>
      </c>
      <c r="N103" s="15">
        <v>0.22</v>
      </c>
      <c r="O103" s="15" t="s">
        <v>47</v>
      </c>
      <c r="P103" s="15">
        <v>0.3</v>
      </c>
      <c r="Q103" s="15" t="s">
        <v>47</v>
      </c>
      <c r="R103" s="15">
        <v>0.16</v>
      </c>
      <c r="S103" s="15">
        <v>0.5</v>
      </c>
      <c r="T103" s="15">
        <v>0.36</v>
      </c>
      <c r="U103" s="15">
        <v>0.33</v>
      </c>
      <c r="V103" s="15">
        <v>0.2</v>
      </c>
      <c r="W103" s="15" t="s">
        <v>47</v>
      </c>
      <c r="X103" s="15">
        <v>0.18</v>
      </c>
      <c r="Y103" s="15">
        <v>0.4</v>
      </c>
      <c r="Z103" s="15">
        <v>0.2</v>
      </c>
      <c r="AA103" s="15">
        <v>0.44</v>
      </c>
      <c r="AB103" s="15" t="s">
        <v>47</v>
      </c>
      <c r="AC103" s="15">
        <v>1</v>
      </c>
      <c r="AD103" s="15">
        <v>0.4</v>
      </c>
      <c r="AE103" s="15">
        <v>0.2</v>
      </c>
      <c r="AF103" s="15" t="s">
        <v>47</v>
      </c>
      <c r="AG103" s="15">
        <v>0.2</v>
      </c>
      <c r="AH103" s="15">
        <v>0.18</v>
      </c>
      <c r="AI103" s="15" t="s">
        <v>47</v>
      </c>
      <c r="AJ103" s="15" t="s">
        <v>47</v>
      </c>
      <c r="AK103" s="15">
        <v>0.17</v>
      </c>
      <c r="AL103" s="15" t="s">
        <v>47</v>
      </c>
      <c r="AM103" s="15">
        <v>0.5</v>
      </c>
      <c r="AN103" s="15">
        <v>0.2</v>
      </c>
      <c r="AO103" s="15">
        <v>0.33</v>
      </c>
      <c r="AP103" s="15" t="s">
        <v>47</v>
      </c>
      <c r="AQ103" s="15" t="s">
        <v>47</v>
      </c>
    </row>
    <row r="104" spans="1:43" s="15" customFormat="1" ht="1.5" customHeight="1" x14ac:dyDescent="0.25">
      <c r="A104" s="17"/>
      <c r="C104" s="15">
        <v>0.05</v>
      </c>
      <c r="D104" s="15">
        <v>44</v>
      </c>
      <c r="E104" s="15">
        <v>1</v>
      </c>
      <c r="F104" s="15" t="s">
        <v>47</v>
      </c>
      <c r="G104" s="15">
        <v>1</v>
      </c>
      <c r="H104" s="15">
        <v>1</v>
      </c>
      <c r="I104" s="15">
        <v>1</v>
      </c>
      <c r="J104" s="15" t="s">
        <v>47</v>
      </c>
      <c r="K104" s="15" t="s">
        <v>47</v>
      </c>
      <c r="L104" s="15">
        <v>2</v>
      </c>
      <c r="M104" s="15" t="s">
        <v>47</v>
      </c>
      <c r="N104" s="15">
        <v>2</v>
      </c>
      <c r="O104" s="15">
        <v>1</v>
      </c>
      <c r="P104" s="15">
        <v>2</v>
      </c>
      <c r="Q104" s="15">
        <v>2</v>
      </c>
      <c r="R104" s="15">
        <v>2</v>
      </c>
      <c r="S104" s="15" t="s">
        <v>47</v>
      </c>
      <c r="T104" s="15">
        <v>5</v>
      </c>
      <c r="U104" s="15" t="s">
        <v>47</v>
      </c>
      <c r="V104" s="15">
        <v>2</v>
      </c>
      <c r="W104" s="15">
        <v>1</v>
      </c>
      <c r="X104" s="15">
        <v>1</v>
      </c>
      <c r="Y104" s="15">
        <v>1</v>
      </c>
      <c r="Z104" s="15">
        <v>1</v>
      </c>
      <c r="AA104" s="15">
        <v>1</v>
      </c>
      <c r="AB104" s="15">
        <v>2</v>
      </c>
      <c r="AC104" s="15" t="s">
        <v>47</v>
      </c>
      <c r="AD104" s="15" t="s">
        <v>47</v>
      </c>
      <c r="AE104" s="15" t="s">
        <v>47</v>
      </c>
      <c r="AF104" s="15" t="s">
        <v>47</v>
      </c>
      <c r="AG104" s="15">
        <v>1</v>
      </c>
      <c r="AH104" s="15">
        <v>5</v>
      </c>
      <c r="AI104" s="15" t="s">
        <v>47</v>
      </c>
      <c r="AJ104" s="15" t="s">
        <v>47</v>
      </c>
      <c r="AK104" s="15">
        <v>2</v>
      </c>
      <c r="AL104" s="15" t="s">
        <v>47</v>
      </c>
      <c r="AM104" s="15">
        <v>1</v>
      </c>
      <c r="AN104" s="15">
        <v>2</v>
      </c>
      <c r="AO104" s="15">
        <v>1</v>
      </c>
      <c r="AP104" s="15">
        <v>2</v>
      </c>
      <c r="AQ104" s="15" t="s">
        <v>47</v>
      </c>
    </row>
    <row r="105" spans="1:43" s="15" customFormat="1" ht="1.5" customHeight="1" x14ac:dyDescent="0.25">
      <c r="A105" s="17"/>
      <c r="D105" s="15">
        <v>0.18</v>
      </c>
      <c r="E105" s="15">
        <v>1</v>
      </c>
      <c r="F105" s="15" t="s">
        <v>47</v>
      </c>
      <c r="G105" s="15">
        <v>0.2</v>
      </c>
      <c r="H105" s="15">
        <v>0.1</v>
      </c>
      <c r="I105" s="15">
        <v>0.2</v>
      </c>
      <c r="J105" s="15" t="s">
        <v>47</v>
      </c>
      <c r="K105" s="15" t="s">
        <v>47</v>
      </c>
      <c r="L105" s="15">
        <v>0.25</v>
      </c>
      <c r="M105" s="15" t="s">
        <v>47</v>
      </c>
      <c r="N105" s="15">
        <v>0.22</v>
      </c>
      <c r="O105" s="15">
        <v>0.17</v>
      </c>
      <c r="P105" s="15">
        <v>0.2</v>
      </c>
      <c r="Q105" s="15">
        <v>0.25</v>
      </c>
      <c r="R105" s="15">
        <v>0.16</v>
      </c>
      <c r="S105" s="15" t="s">
        <v>47</v>
      </c>
      <c r="T105" s="15">
        <v>0.2</v>
      </c>
      <c r="U105" s="15" t="s">
        <v>47</v>
      </c>
      <c r="V105" s="15">
        <v>0.4</v>
      </c>
      <c r="W105" s="15">
        <v>0.17</v>
      </c>
      <c r="X105" s="15">
        <v>0.09</v>
      </c>
      <c r="Y105" s="15">
        <v>0.2</v>
      </c>
      <c r="Z105" s="15">
        <v>0.2</v>
      </c>
      <c r="AA105" s="15">
        <v>0.11</v>
      </c>
      <c r="AB105" s="15">
        <v>0.38</v>
      </c>
      <c r="AC105" s="15" t="s">
        <v>47</v>
      </c>
      <c r="AD105" s="15" t="s">
        <v>47</v>
      </c>
      <c r="AE105" s="15" t="s">
        <v>47</v>
      </c>
      <c r="AF105" s="15" t="s">
        <v>47</v>
      </c>
      <c r="AG105" s="15">
        <v>0.2</v>
      </c>
      <c r="AH105" s="15">
        <v>0.22</v>
      </c>
      <c r="AI105" s="15" t="s">
        <v>47</v>
      </c>
      <c r="AJ105" s="15" t="s">
        <v>47</v>
      </c>
      <c r="AK105" s="15">
        <v>0.33</v>
      </c>
      <c r="AL105" s="15" t="s">
        <v>47</v>
      </c>
      <c r="AM105" s="15">
        <v>0.25</v>
      </c>
      <c r="AN105" s="15">
        <v>0.4</v>
      </c>
      <c r="AO105" s="15">
        <v>0.33</v>
      </c>
      <c r="AP105" s="15">
        <v>0.67</v>
      </c>
      <c r="AQ105" s="15" t="s">
        <v>47</v>
      </c>
    </row>
    <row r="106" spans="1:43" s="15" customFormat="1" ht="1.5" customHeight="1" x14ac:dyDescent="0.25">
      <c r="A106" s="17"/>
      <c r="C106" s="15">
        <v>0.06</v>
      </c>
      <c r="D106" s="15">
        <v>38</v>
      </c>
      <c r="E106" s="15" t="s">
        <v>47</v>
      </c>
      <c r="F106" s="15" t="s">
        <v>47</v>
      </c>
      <c r="G106" s="15">
        <v>2</v>
      </c>
      <c r="H106" s="15">
        <v>3</v>
      </c>
      <c r="I106" s="15">
        <v>1</v>
      </c>
      <c r="J106" s="15">
        <v>1</v>
      </c>
      <c r="K106" s="15">
        <v>1</v>
      </c>
      <c r="L106" s="15">
        <v>1</v>
      </c>
      <c r="M106" s="15" t="s">
        <v>47</v>
      </c>
      <c r="N106" s="15">
        <v>1</v>
      </c>
      <c r="O106" s="15">
        <v>1</v>
      </c>
      <c r="P106" s="15">
        <v>2</v>
      </c>
      <c r="Q106" s="15" t="s">
        <v>47</v>
      </c>
      <c r="R106" s="15">
        <v>1</v>
      </c>
      <c r="S106" s="15" t="s">
        <v>47</v>
      </c>
      <c r="T106" s="15">
        <v>4</v>
      </c>
      <c r="U106" s="15">
        <v>2</v>
      </c>
      <c r="V106" s="15" t="s">
        <v>47</v>
      </c>
      <c r="W106" s="15">
        <v>2</v>
      </c>
      <c r="X106" s="15">
        <v>2</v>
      </c>
      <c r="Y106" s="15" t="s">
        <v>47</v>
      </c>
      <c r="Z106" s="15">
        <v>1</v>
      </c>
      <c r="AA106" s="15" t="s">
        <v>47</v>
      </c>
      <c r="AB106" s="15" t="s">
        <v>47</v>
      </c>
      <c r="AC106" s="15" t="s">
        <v>47</v>
      </c>
      <c r="AD106" s="15" t="s">
        <v>47</v>
      </c>
      <c r="AE106" s="15" t="s">
        <v>47</v>
      </c>
      <c r="AF106" s="15" t="s">
        <v>47</v>
      </c>
      <c r="AG106" s="15">
        <v>2</v>
      </c>
      <c r="AH106" s="15">
        <v>5</v>
      </c>
      <c r="AI106" s="15">
        <v>1</v>
      </c>
      <c r="AJ106" s="15" t="s">
        <v>47</v>
      </c>
      <c r="AK106" s="15">
        <v>2</v>
      </c>
      <c r="AL106" s="15" t="s">
        <v>47</v>
      </c>
      <c r="AM106" s="15" t="s">
        <v>47</v>
      </c>
      <c r="AN106" s="15">
        <v>1</v>
      </c>
      <c r="AO106" s="15" t="s">
        <v>47</v>
      </c>
      <c r="AP106" s="15" t="s">
        <v>47</v>
      </c>
      <c r="AQ106" s="15" t="s">
        <v>47</v>
      </c>
    </row>
    <row r="107" spans="1:43" s="15" customFormat="1" ht="1.5" customHeight="1" x14ac:dyDescent="0.25">
      <c r="A107" s="17"/>
      <c r="D107" s="15">
        <v>0.16</v>
      </c>
      <c r="E107" s="15" t="s">
        <v>47</v>
      </c>
      <c r="F107" s="15" t="s">
        <v>47</v>
      </c>
      <c r="G107" s="15">
        <v>0.4</v>
      </c>
      <c r="H107" s="15">
        <v>0.3</v>
      </c>
      <c r="I107" s="15">
        <v>0.2</v>
      </c>
      <c r="J107" s="15">
        <v>0.25</v>
      </c>
      <c r="K107" s="15">
        <v>0.5</v>
      </c>
      <c r="L107" s="15">
        <v>0.13</v>
      </c>
      <c r="M107" s="15" t="s">
        <v>47</v>
      </c>
      <c r="N107" s="15">
        <v>0.11</v>
      </c>
      <c r="O107" s="15">
        <v>0.17</v>
      </c>
      <c r="P107" s="15">
        <v>0.2</v>
      </c>
      <c r="Q107" s="15" t="s">
        <v>47</v>
      </c>
      <c r="R107" s="15">
        <v>0.08</v>
      </c>
      <c r="S107" s="15" t="s">
        <v>47</v>
      </c>
      <c r="T107" s="15">
        <v>0.16</v>
      </c>
      <c r="U107" s="15">
        <v>0.67</v>
      </c>
      <c r="V107" s="15" t="s">
        <v>47</v>
      </c>
      <c r="W107" s="15">
        <v>0.33</v>
      </c>
      <c r="X107" s="15">
        <v>0.18</v>
      </c>
      <c r="Y107" s="15" t="s">
        <v>47</v>
      </c>
      <c r="Z107" s="15">
        <v>0.2</v>
      </c>
      <c r="AA107" s="15" t="s">
        <v>47</v>
      </c>
      <c r="AB107" s="15" t="s">
        <v>47</v>
      </c>
      <c r="AC107" s="15" t="s">
        <v>47</v>
      </c>
      <c r="AD107" s="15" t="s">
        <v>47</v>
      </c>
      <c r="AE107" s="15" t="s">
        <v>47</v>
      </c>
      <c r="AF107" s="15" t="s">
        <v>47</v>
      </c>
      <c r="AG107" s="15">
        <v>0.4</v>
      </c>
      <c r="AH107" s="15">
        <v>0.27</v>
      </c>
      <c r="AI107" s="15">
        <v>0.25</v>
      </c>
      <c r="AJ107" s="15" t="s">
        <v>47</v>
      </c>
      <c r="AK107" s="15">
        <v>0.33</v>
      </c>
      <c r="AL107" s="15" t="s">
        <v>47</v>
      </c>
      <c r="AM107" s="15" t="s">
        <v>47</v>
      </c>
      <c r="AN107" s="15">
        <v>0.2</v>
      </c>
      <c r="AO107" s="15" t="s">
        <v>47</v>
      </c>
      <c r="AP107" s="15" t="s">
        <v>47</v>
      </c>
      <c r="AQ107" s="15" t="s">
        <v>47</v>
      </c>
    </row>
    <row r="108" spans="1:43" s="15" customFormat="1" ht="1.5" customHeight="1" x14ac:dyDescent="0.25">
      <c r="A108" s="17"/>
      <c r="C108" s="15">
        <v>7.0000000000000007E-2</v>
      </c>
      <c r="D108" s="15">
        <v>17</v>
      </c>
      <c r="E108" s="15" t="s">
        <v>47</v>
      </c>
      <c r="F108" s="15" t="s">
        <v>47</v>
      </c>
      <c r="G108" s="15">
        <v>1</v>
      </c>
      <c r="H108" s="15" t="s">
        <v>47</v>
      </c>
      <c r="I108" s="15">
        <v>1</v>
      </c>
      <c r="J108" s="15" t="s">
        <v>47</v>
      </c>
      <c r="K108" s="15" t="s">
        <v>47</v>
      </c>
      <c r="L108" s="15">
        <v>1</v>
      </c>
      <c r="M108" s="15" t="s">
        <v>47</v>
      </c>
      <c r="N108" s="15" t="s">
        <v>47</v>
      </c>
      <c r="O108" s="15" t="s">
        <v>47</v>
      </c>
      <c r="P108" s="15" t="s">
        <v>47</v>
      </c>
      <c r="Q108" s="15">
        <v>1</v>
      </c>
      <c r="R108" s="15">
        <v>1</v>
      </c>
      <c r="S108" s="15" t="s">
        <v>47</v>
      </c>
      <c r="T108" s="15" t="s">
        <v>47</v>
      </c>
      <c r="U108" s="15" t="s">
        <v>47</v>
      </c>
      <c r="V108" s="15">
        <v>1</v>
      </c>
      <c r="W108" s="15">
        <v>1</v>
      </c>
      <c r="X108" s="15">
        <v>1</v>
      </c>
      <c r="Y108" s="15">
        <v>1</v>
      </c>
      <c r="Z108" s="15">
        <v>1</v>
      </c>
      <c r="AA108" s="15" t="s">
        <v>47</v>
      </c>
      <c r="AB108" s="15" t="s">
        <v>47</v>
      </c>
      <c r="AC108" s="15" t="s">
        <v>47</v>
      </c>
      <c r="AD108" s="15">
        <v>1</v>
      </c>
      <c r="AE108" s="15" t="s">
        <v>47</v>
      </c>
      <c r="AF108" s="15" t="s">
        <v>47</v>
      </c>
      <c r="AG108" s="15" t="s">
        <v>47</v>
      </c>
      <c r="AH108" s="15">
        <v>2</v>
      </c>
      <c r="AI108" s="15" t="s">
        <v>47</v>
      </c>
      <c r="AJ108" s="15" t="s">
        <v>47</v>
      </c>
      <c r="AK108" s="15">
        <v>1</v>
      </c>
      <c r="AL108" s="15" t="s">
        <v>47</v>
      </c>
      <c r="AM108" s="15" t="s">
        <v>47</v>
      </c>
      <c r="AN108" s="15" t="s">
        <v>47</v>
      </c>
      <c r="AO108" s="15" t="s">
        <v>47</v>
      </c>
      <c r="AP108" s="15">
        <v>1</v>
      </c>
      <c r="AQ108" s="15">
        <v>1</v>
      </c>
    </row>
    <row r="109" spans="1:43" s="15" customFormat="1" ht="1.5" customHeight="1" x14ac:dyDescent="0.25">
      <c r="A109" s="17"/>
      <c r="D109" s="15">
        <v>7.0000000000000007E-2</v>
      </c>
      <c r="E109" s="15" t="s">
        <v>47</v>
      </c>
      <c r="F109" s="15" t="s">
        <v>47</v>
      </c>
      <c r="G109" s="15">
        <v>0.2</v>
      </c>
      <c r="H109" s="15" t="s">
        <v>47</v>
      </c>
      <c r="I109" s="15">
        <v>0.2</v>
      </c>
      <c r="J109" s="15" t="s">
        <v>47</v>
      </c>
      <c r="K109" s="15" t="s">
        <v>47</v>
      </c>
      <c r="L109" s="15">
        <v>0.13</v>
      </c>
      <c r="M109" s="15" t="s">
        <v>47</v>
      </c>
      <c r="N109" s="15" t="s">
        <v>47</v>
      </c>
      <c r="O109" s="15" t="s">
        <v>47</v>
      </c>
      <c r="P109" s="15" t="s">
        <v>47</v>
      </c>
      <c r="Q109" s="15">
        <v>0.13</v>
      </c>
      <c r="R109" s="15">
        <v>0.09</v>
      </c>
      <c r="S109" s="15" t="s">
        <v>47</v>
      </c>
      <c r="T109" s="15" t="s">
        <v>47</v>
      </c>
      <c r="U109" s="15" t="s">
        <v>47</v>
      </c>
      <c r="V109" s="15">
        <v>0.2</v>
      </c>
      <c r="W109" s="15">
        <v>0.17</v>
      </c>
      <c r="X109" s="15">
        <v>0.09</v>
      </c>
      <c r="Y109" s="15">
        <v>0.2</v>
      </c>
      <c r="Z109" s="15">
        <v>0.2</v>
      </c>
      <c r="AA109" s="15" t="s">
        <v>47</v>
      </c>
      <c r="AB109" s="15" t="s">
        <v>47</v>
      </c>
      <c r="AC109" s="15" t="s">
        <v>47</v>
      </c>
      <c r="AD109" s="15">
        <v>0.2</v>
      </c>
      <c r="AE109" s="15" t="s">
        <v>47</v>
      </c>
      <c r="AF109" s="15" t="s">
        <v>47</v>
      </c>
      <c r="AG109" s="15" t="s">
        <v>47</v>
      </c>
      <c r="AH109" s="15">
        <v>0.09</v>
      </c>
      <c r="AI109" s="15" t="s">
        <v>47</v>
      </c>
      <c r="AJ109" s="15" t="s">
        <v>47</v>
      </c>
      <c r="AK109" s="15">
        <v>0.17</v>
      </c>
      <c r="AL109" s="15" t="s">
        <v>47</v>
      </c>
      <c r="AM109" s="15" t="s">
        <v>47</v>
      </c>
      <c r="AN109" s="15" t="s">
        <v>47</v>
      </c>
      <c r="AO109" s="15" t="s">
        <v>47</v>
      </c>
      <c r="AP109" s="15">
        <v>0.33</v>
      </c>
      <c r="AQ109" s="15">
        <v>0.33</v>
      </c>
    </row>
    <row r="110" spans="1:43" s="15" customFormat="1" ht="1.5" customHeight="1" x14ac:dyDescent="0.25">
      <c r="A110" s="17"/>
      <c r="C110" s="15">
        <v>0.08</v>
      </c>
      <c r="D110" s="15">
        <v>14</v>
      </c>
      <c r="E110" s="15" t="s">
        <v>47</v>
      </c>
      <c r="F110" s="15">
        <v>1</v>
      </c>
      <c r="G110" s="15" t="s">
        <v>47</v>
      </c>
      <c r="H110" s="15">
        <v>1</v>
      </c>
      <c r="I110" s="15" t="s">
        <v>47</v>
      </c>
      <c r="J110" s="15" t="s">
        <v>47</v>
      </c>
      <c r="K110" s="15" t="s">
        <v>47</v>
      </c>
      <c r="L110" s="15">
        <v>1</v>
      </c>
      <c r="M110" s="15" t="s">
        <v>47</v>
      </c>
      <c r="N110" s="15">
        <v>1</v>
      </c>
      <c r="O110" s="15">
        <v>2</v>
      </c>
      <c r="P110" s="15" t="s">
        <v>47</v>
      </c>
      <c r="Q110" s="15">
        <v>2</v>
      </c>
      <c r="R110" s="15" t="s">
        <v>47</v>
      </c>
      <c r="S110" s="15" t="s">
        <v>47</v>
      </c>
      <c r="T110" s="15" t="s">
        <v>47</v>
      </c>
      <c r="U110" s="15" t="s">
        <v>47</v>
      </c>
      <c r="V110" s="15" t="s">
        <v>47</v>
      </c>
      <c r="W110" s="15" t="s">
        <v>47</v>
      </c>
      <c r="X110" s="15" t="s">
        <v>47</v>
      </c>
      <c r="Y110" s="15" t="s">
        <v>47</v>
      </c>
      <c r="Z110" s="15" t="s">
        <v>47</v>
      </c>
      <c r="AA110" s="15">
        <v>1</v>
      </c>
      <c r="AB110" s="15">
        <v>2</v>
      </c>
      <c r="AC110" s="15" t="s">
        <v>47</v>
      </c>
      <c r="AD110" s="15" t="s">
        <v>47</v>
      </c>
      <c r="AE110" s="15" t="s">
        <v>47</v>
      </c>
      <c r="AF110" s="15" t="s">
        <v>47</v>
      </c>
      <c r="AG110" s="15">
        <v>1</v>
      </c>
      <c r="AH110" s="15" t="s">
        <v>47</v>
      </c>
      <c r="AI110" s="15" t="s">
        <v>47</v>
      </c>
      <c r="AJ110" s="15">
        <v>1</v>
      </c>
      <c r="AK110" s="15" t="s">
        <v>47</v>
      </c>
      <c r="AL110" s="15" t="s">
        <v>47</v>
      </c>
      <c r="AM110" s="15">
        <v>1</v>
      </c>
      <c r="AN110" s="15" t="s">
        <v>47</v>
      </c>
      <c r="AO110" s="15">
        <v>1</v>
      </c>
      <c r="AP110" s="15" t="s">
        <v>47</v>
      </c>
      <c r="AQ110" s="15" t="s">
        <v>47</v>
      </c>
    </row>
    <row r="111" spans="1:43" s="15" customFormat="1" ht="1.5" customHeight="1" x14ac:dyDescent="0.25">
      <c r="A111" s="17"/>
      <c r="D111" s="15">
        <v>0.06</v>
      </c>
      <c r="E111" s="15" t="s">
        <v>47</v>
      </c>
      <c r="F111" s="15">
        <v>0.14000000000000001</v>
      </c>
      <c r="G111" s="15" t="s">
        <v>47</v>
      </c>
      <c r="H111" s="15">
        <v>0.1</v>
      </c>
      <c r="I111" s="15" t="s">
        <v>47</v>
      </c>
      <c r="J111" s="15" t="s">
        <v>47</v>
      </c>
      <c r="K111" s="15" t="s">
        <v>47</v>
      </c>
      <c r="L111" s="15">
        <v>0.13</v>
      </c>
      <c r="M111" s="15" t="s">
        <v>47</v>
      </c>
      <c r="N111" s="15">
        <v>0.11</v>
      </c>
      <c r="O111" s="15">
        <v>0.33</v>
      </c>
      <c r="P111" s="15" t="s">
        <v>47</v>
      </c>
      <c r="Q111" s="15">
        <v>0.25</v>
      </c>
      <c r="R111" s="15" t="s">
        <v>47</v>
      </c>
      <c r="S111" s="15" t="s">
        <v>47</v>
      </c>
      <c r="T111" s="15" t="s">
        <v>47</v>
      </c>
      <c r="U111" s="15" t="s">
        <v>47</v>
      </c>
      <c r="V111" s="15" t="s">
        <v>47</v>
      </c>
      <c r="W111" s="15" t="s">
        <v>47</v>
      </c>
      <c r="X111" s="15" t="s">
        <v>47</v>
      </c>
      <c r="Y111" s="15" t="s">
        <v>47</v>
      </c>
      <c r="Z111" s="15" t="s">
        <v>47</v>
      </c>
      <c r="AA111" s="15">
        <v>0.11</v>
      </c>
      <c r="AB111" s="15">
        <v>0.25</v>
      </c>
      <c r="AC111" s="15" t="s">
        <v>47</v>
      </c>
      <c r="AD111" s="15" t="s">
        <v>47</v>
      </c>
      <c r="AE111" s="15" t="s">
        <v>47</v>
      </c>
      <c r="AF111" s="15" t="s">
        <v>47</v>
      </c>
      <c r="AG111" s="15">
        <v>0.2</v>
      </c>
      <c r="AH111" s="15" t="s">
        <v>47</v>
      </c>
      <c r="AI111" s="15" t="s">
        <v>47</v>
      </c>
      <c r="AJ111" s="15">
        <v>0.5</v>
      </c>
      <c r="AK111" s="15" t="s">
        <v>47</v>
      </c>
      <c r="AL111" s="15" t="s">
        <v>47</v>
      </c>
      <c r="AM111" s="15">
        <v>0.25</v>
      </c>
      <c r="AN111" s="15" t="s">
        <v>47</v>
      </c>
      <c r="AO111" s="15">
        <v>0.33</v>
      </c>
      <c r="AP111" s="15" t="s">
        <v>47</v>
      </c>
      <c r="AQ111" s="15" t="s">
        <v>47</v>
      </c>
    </row>
    <row r="112" spans="1:43" s="15" customFormat="1" ht="1.5" customHeight="1" x14ac:dyDescent="0.25">
      <c r="A112" s="17"/>
      <c r="C112" s="15">
        <v>0.09</v>
      </c>
      <c r="D112" s="15">
        <v>10</v>
      </c>
      <c r="E112" s="15" t="s">
        <v>47</v>
      </c>
      <c r="F112" s="15">
        <v>1</v>
      </c>
      <c r="G112" s="15">
        <v>1</v>
      </c>
      <c r="H112" s="15" t="s">
        <v>47</v>
      </c>
      <c r="I112" s="15" t="s">
        <v>47</v>
      </c>
      <c r="J112" s="15">
        <v>1</v>
      </c>
      <c r="K112" s="15" t="s">
        <v>47</v>
      </c>
      <c r="L112" s="15" t="s">
        <v>47</v>
      </c>
      <c r="M112" s="15" t="s">
        <v>47</v>
      </c>
      <c r="N112" s="15" t="s">
        <v>47</v>
      </c>
      <c r="O112" s="15" t="s">
        <v>47</v>
      </c>
      <c r="P112" s="15" t="s">
        <v>47</v>
      </c>
      <c r="Q112" s="15" t="s">
        <v>47</v>
      </c>
      <c r="R112" s="15">
        <v>2</v>
      </c>
      <c r="S112" s="15" t="s">
        <v>47</v>
      </c>
      <c r="T112" s="15">
        <v>1</v>
      </c>
      <c r="U112" s="15" t="s">
        <v>47</v>
      </c>
      <c r="V112" s="15" t="s">
        <v>47</v>
      </c>
      <c r="W112" s="15" t="s">
        <v>47</v>
      </c>
      <c r="X112" s="15" t="s">
        <v>47</v>
      </c>
      <c r="Y112" s="15" t="s">
        <v>47</v>
      </c>
      <c r="Z112" s="15">
        <v>1</v>
      </c>
      <c r="AA112" s="15" t="s">
        <v>47</v>
      </c>
      <c r="AB112" s="15">
        <v>2</v>
      </c>
      <c r="AC112" s="15" t="s">
        <v>47</v>
      </c>
      <c r="AD112" s="15" t="s">
        <v>47</v>
      </c>
      <c r="AE112" s="15">
        <v>1</v>
      </c>
      <c r="AF112" s="15" t="s">
        <v>47</v>
      </c>
      <c r="AG112" s="15" t="s">
        <v>47</v>
      </c>
      <c r="AH112" s="15" t="s">
        <v>47</v>
      </c>
      <c r="AI112" s="15" t="s">
        <v>47</v>
      </c>
      <c r="AJ112" s="15" t="s">
        <v>47</v>
      </c>
      <c r="AK112" s="15" t="s">
        <v>47</v>
      </c>
      <c r="AL112" s="15" t="s">
        <v>47</v>
      </c>
      <c r="AM112" s="15" t="s">
        <v>47</v>
      </c>
      <c r="AN112" s="15" t="s">
        <v>47</v>
      </c>
      <c r="AO112" s="15" t="s">
        <v>47</v>
      </c>
      <c r="AP112" s="15" t="s">
        <v>47</v>
      </c>
      <c r="AQ112" s="15" t="s">
        <v>47</v>
      </c>
    </row>
    <row r="113" spans="1:46" s="15" customFormat="1" ht="1.5" customHeight="1" x14ac:dyDescent="0.25">
      <c r="A113" s="17"/>
      <c r="D113" s="15">
        <v>0.04</v>
      </c>
      <c r="E113" s="15" t="s">
        <v>47</v>
      </c>
      <c r="F113" s="15">
        <v>0.14000000000000001</v>
      </c>
      <c r="G113" s="15">
        <v>0.2</v>
      </c>
      <c r="H113" s="15" t="s">
        <v>47</v>
      </c>
      <c r="I113" s="15" t="s">
        <v>47</v>
      </c>
      <c r="J113" s="15">
        <v>0.25</v>
      </c>
      <c r="K113" s="15" t="s">
        <v>47</v>
      </c>
      <c r="L113" s="15" t="s">
        <v>47</v>
      </c>
      <c r="M113" s="15" t="s">
        <v>47</v>
      </c>
      <c r="N113" s="15" t="s">
        <v>47</v>
      </c>
      <c r="O113" s="15" t="s">
        <v>47</v>
      </c>
      <c r="P113" s="15" t="s">
        <v>47</v>
      </c>
      <c r="Q113" s="15" t="s">
        <v>47</v>
      </c>
      <c r="R113" s="15">
        <v>0.16</v>
      </c>
      <c r="S113" s="15" t="s">
        <v>47</v>
      </c>
      <c r="T113" s="15">
        <v>0.04</v>
      </c>
      <c r="U113" s="15" t="s">
        <v>47</v>
      </c>
      <c r="V113" s="15" t="s">
        <v>47</v>
      </c>
      <c r="W113" s="15" t="s">
        <v>47</v>
      </c>
      <c r="X113" s="15" t="s">
        <v>47</v>
      </c>
      <c r="Y113" s="15" t="s">
        <v>47</v>
      </c>
      <c r="Z113" s="15">
        <v>0.2</v>
      </c>
      <c r="AA113" s="15" t="s">
        <v>47</v>
      </c>
      <c r="AB113" s="15">
        <v>0.25</v>
      </c>
      <c r="AC113" s="15" t="s">
        <v>47</v>
      </c>
      <c r="AD113" s="15" t="s">
        <v>47</v>
      </c>
      <c r="AE113" s="15">
        <v>0.2</v>
      </c>
      <c r="AF113" s="15" t="s">
        <v>47</v>
      </c>
      <c r="AG113" s="15" t="s">
        <v>47</v>
      </c>
      <c r="AH113" s="15" t="s">
        <v>47</v>
      </c>
      <c r="AI113" s="15" t="s">
        <v>47</v>
      </c>
      <c r="AJ113" s="15" t="s">
        <v>47</v>
      </c>
      <c r="AK113" s="15" t="s">
        <v>47</v>
      </c>
      <c r="AL113" s="15" t="s">
        <v>47</v>
      </c>
      <c r="AM113" s="15" t="s">
        <v>47</v>
      </c>
      <c r="AN113" s="15" t="s">
        <v>47</v>
      </c>
      <c r="AO113" s="15" t="s">
        <v>47</v>
      </c>
      <c r="AP113" s="15" t="s">
        <v>47</v>
      </c>
      <c r="AQ113" s="15" t="s">
        <v>47</v>
      </c>
    </row>
    <row r="114" spans="1:46" s="15" customFormat="1" ht="1.5" customHeight="1" x14ac:dyDescent="0.25">
      <c r="A114" s="17"/>
      <c r="C114" s="15">
        <v>0.1</v>
      </c>
      <c r="D114" s="15">
        <v>7</v>
      </c>
      <c r="E114" s="15" t="s">
        <v>47</v>
      </c>
      <c r="F114" s="15" t="s">
        <v>47</v>
      </c>
      <c r="G114" s="15" t="s">
        <v>47</v>
      </c>
      <c r="H114" s="15" t="s">
        <v>47</v>
      </c>
      <c r="I114" s="15">
        <v>1</v>
      </c>
      <c r="J114" s="15" t="s">
        <v>47</v>
      </c>
      <c r="K114" s="15" t="s">
        <v>47</v>
      </c>
      <c r="L114" s="15" t="s">
        <v>47</v>
      </c>
      <c r="M114" s="15">
        <v>1</v>
      </c>
      <c r="N114" s="15" t="s">
        <v>47</v>
      </c>
      <c r="O114" s="15" t="s">
        <v>47</v>
      </c>
      <c r="P114" s="15" t="s">
        <v>47</v>
      </c>
      <c r="Q114" s="15" t="s">
        <v>47</v>
      </c>
      <c r="R114" s="15" t="s">
        <v>47</v>
      </c>
      <c r="S114" s="15" t="s">
        <v>47</v>
      </c>
      <c r="T114" s="15">
        <v>2</v>
      </c>
      <c r="U114" s="15" t="s">
        <v>47</v>
      </c>
      <c r="V114" s="15">
        <v>1</v>
      </c>
      <c r="W114" s="15" t="s">
        <v>47</v>
      </c>
      <c r="X114" s="15">
        <v>1</v>
      </c>
      <c r="Y114" s="15" t="s">
        <v>47</v>
      </c>
      <c r="Z114" s="15" t="s">
        <v>47</v>
      </c>
      <c r="AA114" s="15" t="s">
        <v>47</v>
      </c>
      <c r="AB114" s="15" t="s">
        <v>47</v>
      </c>
      <c r="AC114" s="15" t="s">
        <v>47</v>
      </c>
      <c r="AD114" s="15" t="s">
        <v>47</v>
      </c>
      <c r="AE114" s="15">
        <v>1</v>
      </c>
      <c r="AF114" s="15" t="s">
        <v>47</v>
      </c>
      <c r="AG114" s="15" t="s">
        <v>47</v>
      </c>
      <c r="AH114" s="15" t="s">
        <v>47</v>
      </c>
      <c r="AI114" s="15" t="s">
        <v>47</v>
      </c>
      <c r="AJ114" s="15" t="s">
        <v>47</v>
      </c>
      <c r="AK114" s="15" t="s">
        <v>47</v>
      </c>
      <c r="AL114" s="15" t="s">
        <v>47</v>
      </c>
      <c r="AM114" s="15" t="s">
        <v>47</v>
      </c>
      <c r="AN114" s="15" t="s">
        <v>47</v>
      </c>
      <c r="AO114" s="15" t="s">
        <v>47</v>
      </c>
      <c r="AP114" s="15" t="s">
        <v>47</v>
      </c>
      <c r="AQ114" s="15" t="s">
        <v>47</v>
      </c>
    </row>
    <row r="115" spans="1:46" s="15" customFormat="1" ht="1.5" customHeight="1" x14ac:dyDescent="0.25">
      <c r="A115" s="17"/>
      <c r="D115" s="15">
        <v>0.03</v>
      </c>
      <c r="E115" s="15" t="s">
        <v>47</v>
      </c>
      <c r="F115" s="15" t="s">
        <v>47</v>
      </c>
      <c r="G115" s="15" t="s">
        <v>47</v>
      </c>
      <c r="H115" s="15" t="s">
        <v>47</v>
      </c>
      <c r="I115" s="15">
        <v>0.2</v>
      </c>
      <c r="J115" s="15" t="s">
        <v>47</v>
      </c>
      <c r="K115" s="15" t="s">
        <v>47</v>
      </c>
      <c r="L115" s="15" t="s">
        <v>47</v>
      </c>
      <c r="M115" s="15">
        <v>0.25</v>
      </c>
      <c r="N115" s="15" t="s">
        <v>47</v>
      </c>
      <c r="O115" s="15" t="s">
        <v>47</v>
      </c>
      <c r="P115" s="15" t="s">
        <v>47</v>
      </c>
      <c r="Q115" s="15" t="s">
        <v>47</v>
      </c>
      <c r="R115" s="15" t="s">
        <v>47</v>
      </c>
      <c r="S115" s="15" t="s">
        <v>47</v>
      </c>
      <c r="T115" s="15">
        <v>0.08</v>
      </c>
      <c r="U115" s="15" t="s">
        <v>47</v>
      </c>
      <c r="V115" s="15">
        <v>0.2</v>
      </c>
      <c r="W115" s="15" t="s">
        <v>47</v>
      </c>
      <c r="X115" s="15">
        <v>0.09</v>
      </c>
      <c r="Y115" s="15" t="s">
        <v>47</v>
      </c>
      <c r="Z115" s="15" t="s">
        <v>47</v>
      </c>
      <c r="AA115" s="15" t="s">
        <v>47</v>
      </c>
      <c r="AB115" s="15" t="s">
        <v>47</v>
      </c>
      <c r="AC115" s="15" t="s">
        <v>47</v>
      </c>
      <c r="AD115" s="15" t="s">
        <v>47</v>
      </c>
      <c r="AE115" s="15">
        <v>0.2</v>
      </c>
      <c r="AF115" s="15" t="s">
        <v>47</v>
      </c>
      <c r="AG115" s="15" t="s">
        <v>47</v>
      </c>
      <c r="AH115" s="15" t="s">
        <v>47</v>
      </c>
      <c r="AI115" s="15" t="s">
        <v>47</v>
      </c>
      <c r="AJ115" s="15" t="s">
        <v>47</v>
      </c>
      <c r="AK115" s="15" t="s">
        <v>47</v>
      </c>
      <c r="AL115" s="15" t="s">
        <v>47</v>
      </c>
      <c r="AM115" s="15" t="s">
        <v>47</v>
      </c>
      <c r="AN115" s="15" t="s">
        <v>47</v>
      </c>
      <c r="AO115" s="15" t="s">
        <v>47</v>
      </c>
      <c r="AP115" s="15" t="s">
        <v>47</v>
      </c>
      <c r="AQ115" s="15" t="s">
        <v>47</v>
      </c>
    </row>
    <row r="116" spans="1:46" s="15" customFormat="1" ht="1.5" customHeight="1" x14ac:dyDescent="0.25">
      <c r="A116" s="17"/>
      <c r="C116" s="15" t="s">
        <v>167</v>
      </c>
      <c r="D116" s="15">
        <v>20</v>
      </c>
      <c r="E116" s="15" t="s">
        <v>47</v>
      </c>
      <c r="F116" s="15" t="s">
        <v>47</v>
      </c>
      <c r="G116" s="15" t="s">
        <v>47</v>
      </c>
      <c r="H116" s="15">
        <v>1</v>
      </c>
      <c r="I116" s="15" t="s">
        <v>47</v>
      </c>
      <c r="J116" s="15">
        <v>1</v>
      </c>
      <c r="K116" s="15">
        <v>1</v>
      </c>
      <c r="L116" s="15" t="s">
        <v>47</v>
      </c>
      <c r="M116" s="15" t="s">
        <v>47</v>
      </c>
      <c r="N116" s="15" t="s">
        <v>47</v>
      </c>
      <c r="O116" s="15" t="s">
        <v>47</v>
      </c>
      <c r="P116" s="15">
        <v>1</v>
      </c>
      <c r="Q116" s="15" t="s">
        <v>47</v>
      </c>
      <c r="R116" s="15">
        <v>2</v>
      </c>
      <c r="S116" s="15" t="s">
        <v>47</v>
      </c>
      <c r="T116" s="15">
        <v>1</v>
      </c>
      <c r="U116" s="15" t="s">
        <v>47</v>
      </c>
      <c r="V116" s="15" t="s">
        <v>47</v>
      </c>
      <c r="W116" s="15" t="s">
        <v>47</v>
      </c>
      <c r="X116" s="15">
        <v>2</v>
      </c>
      <c r="Y116" s="15">
        <v>1</v>
      </c>
      <c r="Z116" s="15" t="s">
        <v>47</v>
      </c>
      <c r="AA116" s="15">
        <v>3</v>
      </c>
      <c r="AB116" s="15" t="s">
        <v>47</v>
      </c>
      <c r="AC116" s="15" t="s">
        <v>47</v>
      </c>
      <c r="AD116" s="15">
        <v>1</v>
      </c>
      <c r="AE116" s="15">
        <v>1</v>
      </c>
      <c r="AF116" s="15" t="s">
        <v>47</v>
      </c>
      <c r="AG116" s="15" t="s">
        <v>47</v>
      </c>
      <c r="AH116" s="15">
        <v>1</v>
      </c>
      <c r="AI116" s="15">
        <v>2</v>
      </c>
      <c r="AJ116" s="15">
        <v>1</v>
      </c>
      <c r="AK116" s="15" t="s">
        <v>47</v>
      </c>
      <c r="AL116" s="15" t="s">
        <v>47</v>
      </c>
      <c r="AM116" s="15" t="s">
        <v>47</v>
      </c>
      <c r="AN116" s="15" t="s">
        <v>47</v>
      </c>
      <c r="AO116" s="15" t="s">
        <v>47</v>
      </c>
      <c r="AP116" s="15" t="s">
        <v>47</v>
      </c>
      <c r="AQ116" s="15">
        <v>1</v>
      </c>
    </row>
    <row r="117" spans="1:46" s="15" customFormat="1" ht="1.5" customHeight="1" x14ac:dyDescent="0.25">
      <c r="A117" s="17"/>
      <c r="D117" s="15">
        <v>0.08</v>
      </c>
      <c r="E117" s="15" t="s">
        <v>47</v>
      </c>
      <c r="F117" s="15" t="s">
        <v>47</v>
      </c>
      <c r="G117" s="15" t="s">
        <v>47</v>
      </c>
      <c r="H117" s="15">
        <v>0.1</v>
      </c>
      <c r="I117" s="15" t="s">
        <v>47</v>
      </c>
      <c r="J117" s="15">
        <v>0.25</v>
      </c>
      <c r="K117" s="15">
        <v>0.5</v>
      </c>
      <c r="L117" s="15" t="s">
        <v>47</v>
      </c>
      <c r="M117" s="15" t="s">
        <v>47</v>
      </c>
      <c r="N117" s="15" t="s">
        <v>47</v>
      </c>
      <c r="O117" s="15" t="s">
        <v>47</v>
      </c>
      <c r="P117" s="15">
        <v>0.1</v>
      </c>
      <c r="Q117" s="15" t="s">
        <v>47</v>
      </c>
      <c r="R117" s="15">
        <v>0.17</v>
      </c>
      <c r="S117" s="15" t="s">
        <v>47</v>
      </c>
      <c r="T117" s="15">
        <v>0.04</v>
      </c>
      <c r="U117" s="15" t="s">
        <v>47</v>
      </c>
      <c r="V117" s="15" t="s">
        <v>47</v>
      </c>
      <c r="W117" s="15" t="s">
        <v>47</v>
      </c>
      <c r="X117" s="15">
        <v>0.18</v>
      </c>
      <c r="Y117" s="15">
        <v>0.2</v>
      </c>
      <c r="Z117" s="15" t="s">
        <v>47</v>
      </c>
      <c r="AA117" s="15">
        <v>0.33</v>
      </c>
      <c r="AB117" s="15" t="s">
        <v>47</v>
      </c>
      <c r="AC117" s="15" t="s">
        <v>47</v>
      </c>
      <c r="AD117" s="15">
        <v>0.2</v>
      </c>
      <c r="AE117" s="15">
        <v>0.2</v>
      </c>
      <c r="AF117" s="15" t="s">
        <v>47</v>
      </c>
      <c r="AG117" s="15" t="s">
        <v>47</v>
      </c>
      <c r="AH117" s="15">
        <v>0.05</v>
      </c>
      <c r="AI117" s="15">
        <v>0.5</v>
      </c>
      <c r="AJ117" s="15">
        <v>0.5</v>
      </c>
      <c r="AK117" s="15" t="s">
        <v>47</v>
      </c>
      <c r="AL117" s="15" t="s">
        <v>47</v>
      </c>
      <c r="AM117" s="15" t="s">
        <v>47</v>
      </c>
      <c r="AN117" s="15" t="s">
        <v>47</v>
      </c>
      <c r="AO117" s="15" t="s">
        <v>47</v>
      </c>
      <c r="AP117" s="15" t="s">
        <v>47</v>
      </c>
      <c r="AQ117" s="15">
        <v>0.33</v>
      </c>
    </row>
    <row r="118" spans="1:46" s="15" customFormat="1" ht="1.5" customHeight="1" x14ac:dyDescent="0.25">
      <c r="A118" s="17"/>
      <c r="C118" s="15" t="s">
        <v>143</v>
      </c>
      <c r="D118" s="15">
        <v>37</v>
      </c>
      <c r="E118" s="15" t="s">
        <v>47</v>
      </c>
      <c r="F118" s="15" t="s">
        <v>47</v>
      </c>
      <c r="G118" s="15" t="s">
        <v>47</v>
      </c>
      <c r="H118" s="15">
        <v>3</v>
      </c>
      <c r="I118" s="15" t="s">
        <v>47</v>
      </c>
      <c r="J118" s="15" t="s">
        <v>47</v>
      </c>
      <c r="K118" s="15" t="s">
        <v>47</v>
      </c>
      <c r="L118" s="15">
        <v>2</v>
      </c>
      <c r="M118" s="15">
        <v>2</v>
      </c>
      <c r="N118" s="15">
        <v>3</v>
      </c>
      <c r="O118" s="15">
        <v>2</v>
      </c>
      <c r="P118" s="15">
        <v>2</v>
      </c>
      <c r="Q118" s="15">
        <v>2</v>
      </c>
      <c r="R118" s="15">
        <v>2</v>
      </c>
      <c r="S118" s="15">
        <v>1</v>
      </c>
      <c r="T118" s="15">
        <v>3</v>
      </c>
      <c r="U118" s="15" t="s">
        <v>47</v>
      </c>
      <c r="V118" s="15" t="s">
        <v>47</v>
      </c>
      <c r="W118" s="15">
        <v>2</v>
      </c>
      <c r="X118" s="15">
        <v>2</v>
      </c>
      <c r="Y118" s="15" t="s">
        <v>47</v>
      </c>
      <c r="Z118" s="15" t="s">
        <v>47</v>
      </c>
      <c r="AA118" s="15" t="s">
        <v>47</v>
      </c>
      <c r="AB118" s="15">
        <v>1</v>
      </c>
      <c r="AC118" s="15" t="s">
        <v>47</v>
      </c>
      <c r="AD118" s="15">
        <v>1</v>
      </c>
      <c r="AE118" s="15">
        <v>1</v>
      </c>
      <c r="AF118" s="15" t="s">
        <v>47</v>
      </c>
      <c r="AG118" s="15" t="s">
        <v>47</v>
      </c>
      <c r="AH118" s="15">
        <v>4</v>
      </c>
      <c r="AI118" s="15">
        <v>1</v>
      </c>
      <c r="AJ118" s="15" t="s">
        <v>47</v>
      </c>
      <c r="AK118" s="15" t="s">
        <v>47</v>
      </c>
      <c r="AL118" s="15" t="s">
        <v>47</v>
      </c>
      <c r="AM118" s="15" t="s">
        <v>47</v>
      </c>
      <c r="AN118" s="15">
        <v>1</v>
      </c>
      <c r="AO118" s="15" t="s">
        <v>47</v>
      </c>
      <c r="AP118" s="15" t="s">
        <v>47</v>
      </c>
      <c r="AQ118" s="15">
        <v>1</v>
      </c>
    </row>
    <row r="119" spans="1:46" s="15" customFormat="1" ht="1.5" customHeight="1" x14ac:dyDescent="0.25">
      <c r="A119" s="17"/>
      <c r="D119" s="15">
        <v>0.15</v>
      </c>
      <c r="E119" s="15" t="s">
        <v>47</v>
      </c>
      <c r="F119" s="15" t="s">
        <v>47</v>
      </c>
      <c r="G119" s="15" t="s">
        <v>47</v>
      </c>
      <c r="H119" s="15">
        <v>0.3</v>
      </c>
      <c r="I119" s="15" t="s">
        <v>47</v>
      </c>
      <c r="J119" s="15" t="s">
        <v>47</v>
      </c>
      <c r="K119" s="15" t="s">
        <v>47</v>
      </c>
      <c r="L119" s="15">
        <v>0.25</v>
      </c>
      <c r="M119" s="15">
        <v>0.5</v>
      </c>
      <c r="N119" s="15">
        <v>0.33</v>
      </c>
      <c r="O119" s="15">
        <v>0.33</v>
      </c>
      <c r="P119" s="15">
        <v>0.2</v>
      </c>
      <c r="Q119" s="15">
        <v>0.38</v>
      </c>
      <c r="R119" s="15">
        <v>0.17</v>
      </c>
      <c r="S119" s="15">
        <v>0.5</v>
      </c>
      <c r="T119" s="15">
        <v>0.12</v>
      </c>
      <c r="U119" s="15" t="s">
        <v>47</v>
      </c>
      <c r="V119" s="15" t="s">
        <v>47</v>
      </c>
      <c r="W119" s="15">
        <v>0.33</v>
      </c>
      <c r="X119" s="15">
        <v>0.18</v>
      </c>
      <c r="Y119" s="15" t="s">
        <v>47</v>
      </c>
      <c r="Z119" s="15" t="s">
        <v>47</v>
      </c>
      <c r="AA119" s="15" t="s">
        <v>47</v>
      </c>
      <c r="AB119" s="15">
        <v>0.13</v>
      </c>
      <c r="AC119" s="15" t="s">
        <v>47</v>
      </c>
      <c r="AD119" s="15">
        <v>0.2</v>
      </c>
      <c r="AE119" s="15">
        <v>0.2</v>
      </c>
      <c r="AF119" s="15" t="s">
        <v>47</v>
      </c>
      <c r="AG119" s="15" t="s">
        <v>47</v>
      </c>
      <c r="AH119" s="15">
        <v>0.19</v>
      </c>
      <c r="AI119" s="15">
        <v>0.25</v>
      </c>
      <c r="AJ119" s="15" t="s">
        <v>47</v>
      </c>
      <c r="AK119" s="15" t="s">
        <v>47</v>
      </c>
      <c r="AL119" s="15" t="s">
        <v>47</v>
      </c>
      <c r="AM119" s="15" t="s">
        <v>47</v>
      </c>
      <c r="AN119" s="15">
        <v>0.2</v>
      </c>
      <c r="AO119" s="15" t="s">
        <v>47</v>
      </c>
      <c r="AP119" s="15" t="s">
        <v>47</v>
      </c>
      <c r="AQ119" s="15">
        <v>0.33</v>
      </c>
    </row>
    <row r="120" spans="1:46" s="15" customFormat="1" ht="1.5" customHeight="1" x14ac:dyDescent="0.25">
      <c r="A120" s="18">
        <v>41030</v>
      </c>
      <c r="B120" s="15" t="s">
        <v>164</v>
      </c>
    </row>
    <row r="121" spans="1:46" s="15" customFormat="1" ht="1.5" customHeight="1" x14ac:dyDescent="0.25">
      <c r="A121" s="17"/>
    </row>
    <row r="122" spans="1:46" s="15" customFormat="1" ht="1.5" customHeight="1" x14ac:dyDescent="0.25">
      <c r="A122" s="17"/>
    </row>
    <row r="123" spans="1:46" s="15" customFormat="1" ht="1.5" customHeight="1" x14ac:dyDescent="0.25">
      <c r="A123" s="17"/>
    </row>
    <row r="124" spans="1:46" s="15" customFormat="1" ht="1.5" customHeight="1" x14ac:dyDescent="0.25">
      <c r="A124" s="17"/>
      <c r="B124" s="15" t="s">
        <v>42</v>
      </c>
      <c r="D124" s="15" t="s">
        <v>1</v>
      </c>
      <c r="E124" s="15" t="s">
        <v>2</v>
      </c>
      <c r="AR124" s="15" t="s">
        <v>52</v>
      </c>
    </row>
    <row r="125" spans="1:46" s="15" customFormat="1" ht="1.5" customHeight="1" x14ac:dyDescent="0.25">
      <c r="A125" s="17"/>
      <c r="E125" s="15" t="s">
        <v>3</v>
      </c>
      <c r="F125" s="15" t="s">
        <v>4</v>
      </c>
      <c r="G125" s="15" t="s">
        <v>5</v>
      </c>
      <c r="H125" s="15" t="s">
        <v>6</v>
      </c>
      <c r="I125" s="15" t="s">
        <v>7</v>
      </c>
      <c r="J125" s="15" t="s">
        <v>8</v>
      </c>
      <c r="K125" s="15" t="s">
        <v>9</v>
      </c>
      <c r="L125" s="15" t="s">
        <v>10</v>
      </c>
      <c r="M125" s="15" t="s">
        <v>11</v>
      </c>
      <c r="N125" s="15" t="s">
        <v>12</v>
      </c>
      <c r="O125" s="15" t="s">
        <v>13</v>
      </c>
      <c r="P125" s="15" t="s">
        <v>14</v>
      </c>
      <c r="Q125" s="15" t="s">
        <v>15</v>
      </c>
      <c r="R125" s="15" t="s">
        <v>16</v>
      </c>
      <c r="S125" s="15" t="s">
        <v>17</v>
      </c>
      <c r="T125" s="15" t="s">
        <v>18</v>
      </c>
      <c r="U125" s="15" t="s">
        <v>19</v>
      </c>
      <c r="V125" s="15" t="s">
        <v>20</v>
      </c>
      <c r="W125" s="15" t="s">
        <v>21</v>
      </c>
      <c r="X125" s="15" t="s">
        <v>22</v>
      </c>
      <c r="Y125" s="15" t="s">
        <v>23</v>
      </c>
      <c r="Z125" s="15" t="s">
        <v>24</v>
      </c>
      <c r="AA125" s="15" t="s">
        <v>25</v>
      </c>
      <c r="AB125" s="15" t="s">
        <v>26</v>
      </c>
      <c r="AC125" s="15" t="s">
        <v>27</v>
      </c>
      <c r="AD125" s="15" t="s">
        <v>28</v>
      </c>
      <c r="AE125" s="15" t="s">
        <v>29</v>
      </c>
      <c r="AF125" s="15" t="s">
        <v>30</v>
      </c>
      <c r="AG125" s="15" t="s">
        <v>31</v>
      </c>
      <c r="AH125" s="15" t="s">
        <v>32</v>
      </c>
      <c r="AI125" s="15" t="s">
        <v>33</v>
      </c>
      <c r="AJ125" s="15" t="s">
        <v>34</v>
      </c>
      <c r="AK125" s="15" t="s">
        <v>35</v>
      </c>
      <c r="AL125" s="15" t="s">
        <v>36</v>
      </c>
      <c r="AM125" s="15" t="s">
        <v>37</v>
      </c>
      <c r="AN125" s="15" t="s">
        <v>38</v>
      </c>
      <c r="AO125" s="15" t="s">
        <v>39</v>
      </c>
      <c r="AP125" s="15" t="s">
        <v>40</v>
      </c>
      <c r="AQ125" s="15" t="s">
        <v>41</v>
      </c>
      <c r="AR125" s="15" t="s">
        <v>53</v>
      </c>
      <c r="AS125" s="15" t="s">
        <v>54</v>
      </c>
      <c r="AT125" s="15" t="s">
        <v>55</v>
      </c>
    </row>
    <row r="126" spans="1:46" s="15" customFormat="1" ht="1.5" customHeight="1" x14ac:dyDescent="0.25">
      <c r="A126" s="17"/>
      <c r="C126" s="15" t="s">
        <v>43</v>
      </c>
      <c r="D126" s="15">
        <v>275</v>
      </c>
      <c r="E126" s="15">
        <v>2</v>
      </c>
      <c r="F126" s="15">
        <v>4</v>
      </c>
      <c r="G126" s="15">
        <v>4</v>
      </c>
      <c r="H126" s="15">
        <v>9</v>
      </c>
      <c r="I126" s="15">
        <v>4</v>
      </c>
      <c r="J126" s="15">
        <v>3</v>
      </c>
      <c r="K126" s="15">
        <v>1</v>
      </c>
      <c r="L126" s="15">
        <v>6</v>
      </c>
      <c r="M126" s="15">
        <v>6</v>
      </c>
      <c r="N126" s="15">
        <v>9</v>
      </c>
      <c r="O126" s="15">
        <v>3</v>
      </c>
      <c r="P126" s="15">
        <v>8</v>
      </c>
      <c r="Q126" s="15">
        <v>10</v>
      </c>
      <c r="R126" s="15">
        <v>10</v>
      </c>
      <c r="S126" s="15" t="s">
        <v>47</v>
      </c>
      <c r="T126" s="15">
        <v>19</v>
      </c>
      <c r="U126" s="15">
        <v>1</v>
      </c>
      <c r="V126" s="15">
        <v>2</v>
      </c>
      <c r="W126" s="15">
        <v>5</v>
      </c>
      <c r="X126" s="15">
        <v>11</v>
      </c>
      <c r="Y126" s="15">
        <v>4</v>
      </c>
      <c r="Z126" s="15">
        <v>4</v>
      </c>
      <c r="AA126" s="15">
        <v>7</v>
      </c>
      <c r="AB126" s="15">
        <v>6</v>
      </c>
      <c r="AC126" s="15">
        <v>4</v>
      </c>
      <c r="AD126" s="15">
        <v>8</v>
      </c>
      <c r="AE126" s="15">
        <v>8</v>
      </c>
      <c r="AF126" s="15">
        <v>2</v>
      </c>
      <c r="AG126" s="15">
        <v>7</v>
      </c>
      <c r="AH126" s="15">
        <v>17</v>
      </c>
      <c r="AI126" s="15">
        <v>1</v>
      </c>
      <c r="AJ126" s="15">
        <v>1</v>
      </c>
      <c r="AK126" s="15">
        <v>6</v>
      </c>
      <c r="AL126" s="15">
        <v>3</v>
      </c>
      <c r="AM126" s="15">
        <v>2</v>
      </c>
      <c r="AN126" s="15">
        <v>5</v>
      </c>
      <c r="AO126" s="15">
        <v>9</v>
      </c>
      <c r="AP126" s="15">
        <v>2</v>
      </c>
      <c r="AQ126" s="15">
        <v>1</v>
      </c>
      <c r="AR126" s="15">
        <v>95</v>
      </c>
      <c r="AS126" s="15">
        <v>131</v>
      </c>
      <c r="AT126" s="15">
        <v>49</v>
      </c>
    </row>
    <row r="127" spans="1:46" s="15" customFormat="1" ht="1.5" customHeight="1" x14ac:dyDescent="0.25">
      <c r="A127" s="17"/>
    </row>
    <row r="128" spans="1:46" s="15" customFormat="1" ht="1.5" customHeight="1" x14ac:dyDescent="0.25">
      <c r="A128" s="17"/>
      <c r="B128" s="15" t="s">
        <v>165</v>
      </c>
      <c r="C128" s="15" t="s">
        <v>44</v>
      </c>
      <c r="D128" s="15">
        <v>278</v>
      </c>
      <c r="E128" s="15">
        <v>2</v>
      </c>
      <c r="F128" s="15">
        <v>4</v>
      </c>
      <c r="G128" s="15">
        <v>5</v>
      </c>
      <c r="H128" s="15">
        <v>9</v>
      </c>
      <c r="I128" s="15">
        <v>4</v>
      </c>
      <c r="J128" s="15">
        <v>4</v>
      </c>
      <c r="K128" s="15">
        <v>1</v>
      </c>
      <c r="L128" s="15">
        <v>5</v>
      </c>
      <c r="M128" s="15">
        <v>6</v>
      </c>
      <c r="N128" s="15">
        <v>9</v>
      </c>
      <c r="O128" s="15">
        <v>3</v>
      </c>
      <c r="P128" s="15">
        <v>9</v>
      </c>
      <c r="Q128" s="15">
        <v>8</v>
      </c>
      <c r="R128" s="15">
        <v>10</v>
      </c>
      <c r="S128" s="15" t="s">
        <v>47</v>
      </c>
      <c r="T128" s="15">
        <v>20</v>
      </c>
      <c r="U128" s="15">
        <v>1</v>
      </c>
      <c r="V128" s="15">
        <v>2</v>
      </c>
      <c r="W128" s="15">
        <v>6</v>
      </c>
      <c r="X128" s="15">
        <v>12</v>
      </c>
      <c r="Y128" s="15">
        <v>4</v>
      </c>
      <c r="Z128" s="15">
        <v>5</v>
      </c>
      <c r="AA128" s="15">
        <v>7</v>
      </c>
      <c r="AB128" s="15">
        <v>5</v>
      </c>
      <c r="AC128" s="15">
        <v>7</v>
      </c>
      <c r="AD128" s="15">
        <v>7</v>
      </c>
      <c r="AE128" s="15">
        <v>8</v>
      </c>
      <c r="AF128" s="15">
        <v>2</v>
      </c>
      <c r="AG128" s="15">
        <v>7</v>
      </c>
      <c r="AH128" s="15">
        <v>16</v>
      </c>
      <c r="AI128" s="15">
        <v>1</v>
      </c>
      <c r="AJ128" s="15">
        <v>1</v>
      </c>
      <c r="AK128" s="15">
        <v>6</v>
      </c>
      <c r="AL128" s="15">
        <v>5</v>
      </c>
      <c r="AM128" s="15">
        <v>2</v>
      </c>
      <c r="AN128" s="15">
        <v>6</v>
      </c>
      <c r="AO128" s="15">
        <v>9</v>
      </c>
      <c r="AP128" s="15">
        <v>2</v>
      </c>
      <c r="AQ128" s="15">
        <v>1</v>
      </c>
      <c r="AR128" s="15">
        <v>94</v>
      </c>
      <c r="AS128" s="15">
        <v>135</v>
      </c>
      <c r="AT128" s="15">
        <v>49</v>
      </c>
    </row>
    <row r="129" spans="1:46" s="15" customFormat="1" ht="1.5" customHeight="1" x14ac:dyDescent="0.25">
      <c r="A129" s="17"/>
    </row>
    <row r="130" spans="1:46" s="15" customFormat="1" ht="1.5" customHeight="1" x14ac:dyDescent="0.25">
      <c r="A130" s="17"/>
      <c r="C130" s="15" t="s">
        <v>166</v>
      </c>
      <c r="D130" s="15">
        <v>56</v>
      </c>
      <c r="E130" s="15" t="s">
        <v>47</v>
      </c>
      <c r="F130" s="15">
        <v>2</v>
      </c>
      <c r="G130" s="15" t="s">
        <v>47</v>
      </c>
      <c r="H130" s="15">
        <v>2</v>
      </c>
      <c r="I130" s="15" t="s">
        <v>47</v>
      </c>
      <c r="J130" s="15" t="s">
        <v>47</v>
      </c>
      <c r="K130" s="15" t="s">
        <v>47</v>
      </c>
      <c r="L130" s="15">
        <v>2</v>
      </c>
      <c r="M130" s="15">
        <v>1</v>
      </c>
      <c r="N130" s="15">
        <v>2</v>
      </c>
      <c r="O130" s="15" t="s">
        <v>47</v>
      </c>
      <c r="P130" s="15">
        <v>7</v>
      </c>
      <c r="Q130" s="15" t="s">
        <v>47</v>
      </c>
      <c r="R130" s="15">
        <v>4</v>
      </c>
      <c r="S130" s="15" t="s">
        <v>47</v>
      </c>
      <c r="T130" s="15">
        <v>2</v>
      </c>
      <c r="U130" s="15" t="s">
        <v>47</v>
      </c>
      <c r="V130" s="15" t="s">
        <v>47</v>
      </c>
      <c r="W130" s="15">
        <v>1</v>
      </c>
      <c r="X130" s="15">
        <v>1</v>
      </c>
      <c r="Y130" s="15">
        <v>2</v>
      </c>
      <c r="Z130" s="15" t="s">
        <v>47</v>
      </c>
      <c r="AA130" s="15">
        <v>1</v>
      </c>
      <c r="AB130" s="15">
        <v>1</v>
      </c>
      <c r="AC130" s="15">
        <v>2</v>
      </c>
      <c r="AD130" s="15" t="s">
        <v>47</v>
      </c>
      <c r="AE130" s="15" t="s">
        <v>47</v>
      </c>
      <c r="AF130" s="15" t="s">
        <v>47</v>
      </c>
      <c r="AG130" s="15">
        <v>1</v>
      </c>
      <c r="AH130" s="15">
        <v>2</v>
      </c>
      <c r="AI130" s="15">
        <v>1</v>
      </c>
      <c r="AJ130" s="15" t="s">
        <v>47</v>
      </c>
      <c r="AK130" s="15">
        <v>1</v>
      </c>
      <c r="AL130" s="15" t="s">
        <v>47</v>
      </c>
      <c r="AM130" s="15" t="s">
        <v>47</v>
      </c>
      <c r="AN130" s="15">
        <v>2</v>
      </c>
      <c r="AO130" s="15">
        <v>1</v>
      </c>
      <c r="AP130" s="15">
        <v>1</v>
      </c>
      <c r="AQ130" s="15">
        <v>1</v>
      </c>
      <c r="AR130" s="15">
        <v>22</v>
      </c>
      <c r="AS130" s="15">
        <v>28</v>
      </c>
      <c r="AT130" s="15">
        <v>6</v>
      </c>
    </row>
    <row r="131" spans="1:46" s="15" customFormat="1" ht="1.5" customHeight="1" x14ac:dyDescent="0.25">
      <c r="A131" s="17"/>
      <c r="D131" s="15">
        <v>0.2</v>
      </c>
      <c r="E131" s="15" t="s">
        <v>47</v>
      </c>
      <c r="F131" s="15">
        <v>0.5</v>
      </c>
      <c r="G131" s="15" t="s">
        <v>47</v>
      </c>
      <c r="H131" s="15">
        <v>0.22</v>
      </c>
      <c r="I131" s="15" t="s">
        <v>47</v>
      </c>
      <c r="J131" s="15" t="s">
        <v>47</v>
      </c>
      <c r="K131" s="15" t="s">
        <v>47</v>
      </c>
      <c r="L131" s="15">
        <v>0.33</v>
      </c>
      <c r="M131" s="15">
        <v>0.17</v>
      </c>
      <c r="N131" s="15">
        <v>0.22</v>
      </c>
      <c r="O131" s="15" t="s">
        <v>47</v>
      </c>
      <c r="P131" s="15">
        <v>0.75</v>
      </c>
      <c r="Q131" s="15" t="s">
        <v>47</v>
      </c>
      <c r="R131" s="15">
        <v>0.37</v>
      </c>
      <c r="S131" s="15" t="s">
        <v>47</v>
      </c>
      <c r="T131" s="15">
        <v>0.11</v>
      </c>
      <c r="U131" s="15" t="s">
        <v>47</v>
      </c>
      <c r="V131" s="15" t="s">
        <v>47</v>
      </c>
      <c r="W131" s="15">
        <v>0.2</v>
      </c>
      <c r="X131" s="15">
        <v>0.09</v>
      </c>
      <c r="Y131" s="15">
        <v>0.5</v>
      </c>
      <c r="Z131" s="15" t="s">
        <v>47</v>
      </c>
      <c r="AA131" s="15">
        <v>0.14000000000000001</v>
      </c>
      <c r="AB131" s="15">
        <v>0.17</v>
      </c>
      <c r="AC131" s="15">
        <v>0.25</v>
      </c>
      <c r="AD131" s="15" t="s">
        <v>47</v>
      </c>
      <c r="AE131" s="15" t="s">
        <v>47</v>
      </c>
      <c r="AF131" s="15" t="s">
        <v>47</v>
      </c>
      <c r="AG131" s="15">
        <v>0.14000000000000001</v>
      </c>
      <c r="AH131" s="15">
        <v>0.12</v>
      </c>
      <c r="AI131" s="15">
        <v>1</v>
      </c>
      <c r="AJ131" s="15" t="s">
        <v>47</v>
      </c>
      <c r="AK131" s="15">
        <v>0.17</v>
      </c>
      <c r="AL131" s="15" t="s">
        <v>47</v>
      </c>
      <c r="AM131" s="15" t="s">
        <v>47</v>
      </c>
      <c r="AN131" s="15">
        <v>0.4</v>
      </c>
      <c r="AO131" s="15">
        <v>0.11</v>
      </c>
      <c r="AP131" s="15">
        <v>0.5</v>
      </c>
      <c r="AQ131" s="15">
        <v>1</v>
      </c>
      <c r="AR131" s="15">
        <v>0.24</v>
      </c>
      <c r="AS131" s="15">
        <v>0.21</v>
      </c>
      <c r="AT131" s="15">
        <v>0.13</v>
      </c>
    </row>
    <row r="132" spans="1:46" s="15" customFormat="1" ht="1.5" customHeight="1" x14ac:dyDescent="0.25">
      <c r="A132" s="17"/>
      <c r="C132" s="15">
        <v>0.05</v>
      </c>
      <c r="D132" s="15">
        <v>55</v>
      </c>
      <c r="E132" s="15">
        <v>1</v>
      </c>
      <c r="F132" s="15">
        <v>1</v>
      </c>
      <c r="G132" s="15">
        <v>1</v>
      </c>
      <c r="H132" s="15">
        <v>2</v>
      </c>
      <c r="I132" s="15">
        <v>3</v>
      </c>
      <c r="J132" s="15" t="s">
        <v>47</v>
      </c>
      <c r="K132" s="15" t="s">
        <v>47</v>
      </c>
      <c r="L132" s="15" t="s">
        <v>47</v>
      </c>
      <c r="M132" s="15">
        <v>3</v>
      </c>
      <c r="N132" s="15">
        <v>2</v>
      </c>
      <c r="O132" s="15" t="s">
        <v>47</v>
      </c>
      <c r="P132" s="15">
        <v>1</v>
      </c>
      <c r="Q132" s="15">
        <v>1</v>
      </c>
      <c r="R132" s="15">
        <v>2</v>
      </c>
      <c r="S132" s="15" t="s">
        <v>47</v>
      </c>
      <c r="T132" s="15">
        <v>4</v>
      </c>
      <c r="U132" s="15" t="s">
        <v>47</v>
      </c>
      <c r="V132" s="15">
        <v>2</v>
      </c>
      <c r="W132" s="15">
        <v>2</v>
      </c>
      <c r="X132" s="15">
        <v>3</v>
      </c>
      <c r="Y132" s="15" t="s">
        <v>47</v>
      </c>
      <c r="Z132" s="15">
        <v>1</v>
      </c>
      <c r="AA132" s="15">
        <v>1</v>
      </c>
      <c r="AB132" s="15" t="s">
        <v>47</v>
      </c>
      <c r="AC132" s="15">
        <v>2</v>
      </c>
      <c r="AD132" s="15">
        <v>2</v>
      </c>
      <c r="AE132" s="15" t="s">
        <v>47</v>
      </c>
      <c r="AF132" s="15" t="s">
        <v>47</v>
      </c>
      <c r="AG132" s="15">
        <v>2</v>
      </c>
      <c r="AH132" s="15">
        <v>6</v>
      </c>
      <c r="AI132" s="15" t="s">
        <v>47</v>
      </c>
      <c r="AJ132" s="15" t="s">
        <v>47</v>
      </c>
      <c r="AK132" s="15" t="s">
        <v>47</v>
      </c>
      <c r="AL132" s="15" t="s">
        <v>47</v>
      </c>
      <c r="AM132" s="15" t="s">
        <v>47</v>
      </c>
      <c r="AN132" s="15">
        <v>1</v>
      </c>
      <c r="AO132" s="15">
        <v>2</v>
      </c>
      <c r="AP132" s="15" t="s">
        <v>47</v>
      </c>
      <c r="AQ132" s="15" t="s">
        <v>47</v>
      </c>
      <c r="AR132" s="15">
        <v>18</v>
      </c>
      <c r="AS132" s="15">
        <v>30</v>
      </c>
      <c r="AT132" s="15">
        <v>7</v>
      </c>
    </row>
    <row r="133" spans="1:46" s="15" customFormat="1" ht="1.5" customHeight="1" x14ac:dyDescent="0.25">
      <c r="A133" s="17"/>
      <c r="D133" s="15">
        <v>0.2</v>
      </c>
      <c r="E133" s="15">
        <v>0.5</v>
      </c>
      <c r="F133" s="15">
        <v>0.25</v>
      </c>
      <c r="G133" s="15">
        <v>0.25</v>
      </c>
      <c r="H133" s="15">
        <v>0.22</v>
      </c>
      <c r="I133" s="15">
        <v>0.75</v>
      </c>
      <c r="J133" s="15" t="s">
        <v>47</v>
      </c>
      <c r="K133" s="15" t="s">
        <v>47</v>
      </c>
      <c r="L133" s="15" t="s">
        <v>47</v>
      </c>
      <c r="M133" s="15">
        <v>0.5</v>
      </c>
      <c r="N133" s="15">
        <v>0.22</v>
      </c>
      <c r="O133" s="15" t="s">
        <v>47</v>
      </c>
      <c r="P133" s="15">
        <v>0.13</v>
      </c>
      <c r="Q133" s="15">
        <v>0.1</v>
      </c>
      <c r="R133" s="15">
        <v>0.19</v>
      </c>
      <c r="S133" s="15" t="s">
        <v>47</v>
      </c>
      <c r="T133" s="15">
        <v>0.21</v>
      </c>
      <c r="U133" s="15" t="s">
        <v>47</v>
      </c>
      <c r="V133" s="15">
        <v>1</v>
      </c>
      <c r="W133" s="15">
        <v>0.4</v>
      </c>
      <c r="X133" s="15">
        <v>0.27</v>
      </c>
      <c r="Y133" s="15" t="s">
        <v>47</v>
      </c>
      <c r="Z133" s="15">
        <v>0.25</v>
      </c>
      <c r="AA133" s="15">
        <v>0.14000000000000001</v>
      </c>
      <c r="AB133" s="15" t="s">
        <v>47</v>
      </c>
      <c r="AC133" s="15">
        <v>0.25</v>
      </c>
      <c r="AD133" s="15">
        <v>0.25</v>
      </c>
      <c r="AE133" s="15" t="s">
        <v>47</v>
      </c>
      <c r="AF133" s="15" t="s">
        <v>47</v>
      </c>
      <c r="AG133" s="15">
        <v>0.28999999999999998</v>
      </c>
      <c r="AH133" s="15">
        <v>0.41</v>
      </c>
      <c r="AI133" s="15" t="s">
        <v>47</v>
      </c>
      <c r="AJ133" s="15" t="s">
        <v>47</v>
      </c>
      <c r="AK133" s="15" t="s">
        <v>47</v>
      </c>
      <c r="AL133" s="15" t="s">
        <v>47</v>
      </c>
      <c r="AM133" s="15" t="s">
        <v>47</v>
      </c>
      <c r="AN133" s="15">
        <v>0.2</v>
      </c>
      <c r="AO133" s="15">
        <v>0.22</v>
      </c>
      <c r="AP133" s="15" t="s">
        <v>47</v>
      </c>
      <c r="AQ133" s="15" t="s">
        <v>47</v>
      </c>
      <c r="AR133" s="15">
        <v>0.19</v>
      </c>
      <c r="AS133" s="15">
        <v>0.22</v>
      </c>
      <c r="AT133" s="15">
        <v>0.14000000000000001</v>
      </c>
    </row>
    <row r="134" spans="1:46" s="15" customFormat="1" ht="1.5" customHeight="1" x14ac:dyDescent="0.25">
      <c r="A134" s="17"/>
      <c r="C134" s="15">
        <v>0.06</v>
      </c>
      <c r="D134" s="15">
        <v>41</v>
      </c>
      <c r="E134" s="15" t="s">
        <v>47</v>
      </c>
      <c r="F134" s="15" t="s">
        <v>47</v>
      </c>
      <c r="G134" s="15">
        <v>1</v>
      </c>
      <c r="H134" s="15">
        <v>1</v>
      </c>
      <c r="I134" s="15">
        <v>1</v>
      </c>
      <c r="J134" s="15" t="s">
        <v>47</v>
      </c>
      <c r="K134" s="15" t="s">
        <v>47</v>
      </c>
      <c r="L134" s="15">
        <v>1</v>
      </c>
      <c r="M134" s="15">
        <v>1</v>
      </c>
      <c r="N134" s="15">
        <v>2</v>
      </c>
      <c r="O134" s="15">
        <v>1</v>
      </c>
      <c r="P134" s="15" t="s">
        <v>47</v>
      </c>
      <c r="Q134" s="15">
        <v>1</v>
      </c>
      <c r="R134" s="15">
        <v>1</v>
      </c>
      <c r="S134" s="15" t="s">
        <v>47</v>
      </c>
      <c r="T134" s="15">
        <v>6</v>
      </c>
      <c r="U134" s="15" t="s">
        <v>47</v>
      </c>
      <c r="V134" s="15" t="s">
        <v>47</v>
      </c>
      <c r="W134" s="15">
        <v>1</v>
      </c>
      <c r="X134" s="15">
        <v>2</v>
      </c>
      <c r="Y134" s="15" t="s">
        <v>47</v>
      </c>
      <c r="Z134" s="15">
        <v>1</v>
      </c>
      <c r="AA134" s="15" t="s">
        <v>47</v>
      </c>
      <c r="AB134" s="15" t="s">
        <v>47</v>
      </c>
      <c r="AC134" s="15" t="s">
        <v>47</v>
      </c>
      <c r="AD134" s="15" t="s">
        <v>47</v>
      </c>
      <c r="AE134" s="15">
        <v>1</v>
      </c>
      <c r="AF134" s="15">
        <v>1</v>
      </c>
      <c r="AG134" s="15">
        <v>1</v>
      </c>
      <c r="AH134" s="15">
        <v>2</v>
      </c>
      <c r="AI134" s="15" t="s">
        <v>47</v>
      </c>
      <c r="AJ134" s="15">
        <v>1</v>
      </c>
      <c r="AK134" s="15">
        <v>2</v>
      </c>
      <c r="AL134" s="15">
        <v>3</v>
      </c>
      <c r="AM134" s="15" t="s">
        <v>47</v>
      </c>
      <c r="AN134" s="15">
        <v>1</v>
      </c>
      <c r="AO134" s="15" t="s">
        <v>47</v>
      </c>
      <c r="AP134" s="15" t="s">
        <v>47</v>
      </c>
      <c r="AQ134" s="15" t="s">
        <v>47</v>
      </c>
      <c r="AR134" s="15">
        <v>11</v>
      </c>
      <c r="AS134" s="15">
        <v>19</v>
      </c>
      <c r="AT134" s="15">
        <v>11</v>
      </c>
    </row>
    <row r="135" spans="1:46" s="15" customFormat="1" ht="1.5" customHeight="1" x14ac:dyDescent="0.25">
      <c r="A135" s="17"/>
      <c r="D135" s="15">
        <v>0.15</v>
      </c>
      <c r="E135" s="15" t="s">
        <v>47</v>
      </c>
      <c r="F135" s="15" t="s">
        <v>47</v>
      </c>
      <c r="G135" s="15">
        <v>0.25</v>
      </c>
      <c r="H135" s="15">
        <v>0.11</v>
      </c>
      <c r="I135" s="15">
        <v>0.25</v>
      </c>
      <c r="J135" s="15" t="s">
        <v>47</v>
      </c>
      <c r="K135" s="15" t="s">
        <v>47</v>
      </c>
      <c r="L135" s="15">
        <v>0.17</v>
      </c>
      <c r="M135" s="15">
        <v>0.17</v>
      </c>
      <c r="N135" s="15">
        <v>0.22</v>
      </c>
      <c r="O135" s="15">
        <v>0.33</v>
      </c>
      <c r="P135" s="15" t="s">
        <v>47</v>
      </c>
      <c r="Q135" s="15">
        <v>0.1</v>
      </c>
      <c r="R135" s="15">
        <v>0.12</v>
      </c>
      <c r="S135" s="15" t="s">
        <v>47</v>
      </c>
      <c r="T135" s="15">
        <v>0.32</v>
      </c>
      <c r="U135" s="15" t="s">
        <v>47</v>
      </c>
      <c r="V135" s="15" t="s">
        <v>47</v>
      </c>
      <c r="W135" s="15">
        <v>0.2</v>
      </c>
      <c r="X135" s="15">
        <v>0.18</v>
      </c>
      <c r="Y135" s="15" t="s">
        <v>47</v>
      </c>
      <c r="Z135" s="15">
        <v>0.25</v>
      </c>
      <c r="AA135" s="15" t="s">
        <v>47</v>
      </c>
      <c r="AB135" s="15" t="s">
        <v>47</v>
      </c>
      <c r="AC135" s="15" t="s">
        <v>47</v>
      </c>
      <c r="AD135" s="15" t="s">
        <v>47</v>
      </c>
      <c r="AE135" s="15">
        <v>0.13</v>
      </c>
      <c r="AF135" s="15">
        <v>0.5</v>
      </c>
      <c r="AG135" s="15">
        <v>0.14000000000000001</v>
      </c>
      <c r="AH135" s="15">
        <v>0.12</v>
      </c>
      <c r="AI135" s="15" t="s">
        <v>47</v>
      </c>
      <c r="AJ135" s="15">
        <v>1</v>
      </c>
      <c r="AK135" s="15">
        <v>0.33</v>
      </c>
      <c r="AL135" s="15">
        <v>0.67</v>
      </c>
      <c r="AM135" s="15" t="s">
        <v>47</v>
      </c>
      <c r="AN135" s="15">
        <v>0.2</v>
      </c>
      <c r="AO135" s="15" t="s">
        <v>47</v>
      </c>
      <c r="AP135" s="15" t="s">
        <v>47</v>
      </c>
      <c r="AQ135" s="15" t="s">
        <v>47</v>
      </c>
      <c r="AR135" s="15">
        <v>0.12</v>
      </c>
      <c r="AS135" s="15">
        <v>0.14000000000000001</v>
      </c>
      <c r="AT135" s="15">
        <v>0.22</v>
      </c>
    </row>
    <row r="136" spans="1:46" s="15" customFormat="1" ht="1.5" customHeight="1" x14ac:dyDescent="0.25">
      <c r="A136" s="17"/>
      <c r="C136" s="15">
        <v>7.0000000000000007E-2</v>
      </c>
      <c r="D136" s="15">
        <v>25</v>
      </c>
      <c r="E136" s="15">
        <v>1</v>
      </c>
      <c r="F136" s="15" t="s">
        <v>47</v>
      </c>
      <c r="G136" s="15" t="s">
        <v>47</v>
      </c>
      <c r="H136" s="15">
        <v>1</v>
      </c>
      <c r="I136" s="15" t="s">
        <v>47</v>
      </c>
      <c r="J136" s="15" t="s">
        <v>47</v>
      </c>
      <c r="K136" s="15" t="s">
        <v>47</v>
      </c>
      <c r="L136" s="15">
        <v>1</v>
      </c>
      <c r="M136" s="15">
        <v>1</v>
      </c>
      <c r="N136" s="15" t="s">
        <v>47</v>
      </c>
      <c r="O136" s="15" t="s">
        <v>47</v>
      </c>
      <c r="P136" s="15">
        <v>1</v>
      </c>
      <c r="Q136" s="15" t="s">
        <v>47</v>
      </c>
      <c r="R136" s="15">
        <v>2</v>
      </c>
      <c r="S136" s="15" t="s">
        <v>47</v>
      </c>
      <c r="T136" s="15">
        <v>1</v>
      </c>
      <c r="U136" s="15">
        <v>1</v>
      </c>
      <c r="V136" s="15" t="s">
        <v>47</v>
      </c>
      <c r="W136" s="15" t="s">
        <v>47</v>
      </c>
      <c r="X136" s="15">
        <v>1</v>
      </c>
      <c r="Y136" s="15" t="s">
        <v>47</v>
      </c>
      <c r="Z136" s="15">
        <v>1</v>
      </c>
      <c r="AA136" s="15" t="s">
        <v>47</v>
      </c>
      <c r="AB136" s="15" t="s">
        <v>47</v>
      </c>
      <c r="AC136" s="15" t="s">
        <v>47</v>
      </c>
      <c r="AD136" s="15">
        <v>1</v>
      </c>
      <c r="AE136" s="15">
        <v>1</v>
      </c>
      <c r="AF136" s="15" t="s">
        <v>47</v>
      </c>
      <c r="AG136" s="15" t="s">
        <v>47</v>
      </c>
      <c r="AH136" s="15" t="s">
        <v>47</v>
      </c>
      <c r="AI136" s="15" t="s">
        <v>47</v>
      </c>
      <c r="AJ136" s="15" t="s">
        <v>47</v>
      </c>
      <c r="AK136" s="15">
        <v>1</v>
      </c>
      <c r="AL136" s="15">
        <v>2</v>
      </c>
      <c r="AM136" s="15" t="s">
        <v>47</v>
      </c>
      <c r="AN136" s="15">
        <v>1</v>
      </c>
      <c r="AO136" s="15" t="s">
        <v>47</v>
      </c>
      <c r="AP136" s="15" t="s">
        <v>47</v>
      </c>
      <c r="AQ136" s="15" t="s">
        <v>47</v>
      </c>
      <c r="AR136" s="15">
        <v>12</v>
      </c>
      <c r="AS136" s="15">
        <v>8</v>
      </c>
      <c r="AT136" s="15">
        <v>5</v>
      </c>
    </row>
    <row r="137" spans="1:46" s="15" customFormat="1" ht="1.5" customHeight="1" x14ac:dyDescent="0.25">
      <c r="A137" s="17"/>
      <c r="D137" s="15">
        <v>0.09</v>
      </c>
      <c r="E137" s="15">
        <v>0.5</v>
      </c>
      <c r="F137" s="15" t="s">
        <v>47</v>
      </c>
      <c r="G137" s="15" t="s">
        <v>47</v>
      </c>
      <c r="H137" s="15">
        <v>0.11</v>
      </c>
      <c r="I137" s="15" t="s">
        <v>47</v>
      </c>
      <c r="J137" s="15" t="s">
        <v>47</v>
      </c>
      <c r="K137" s="15" t="s">
        <v>47</v>
      </c>
      <c r="L137" s="15">
        <v>0.17</v>
      </c>
      <c r="M137" s="15">
        <v>0.17</v>
      </c>
      <c r="N137" s="15" t="s">
        <v>47</v>
      </c>
      <c r="O137" s="15" t="s">
        <v>47</v>
      </c>
      <c r="P137" s="15">
        <v>0.13</v>
      </c>
      <c r="Q137" s="15" t="s">
        <v>47</v>
      </c>
      <c r="R137" s="15">
        <v>0.21</v>
      </c>
      <c r="S137" s="15" t="s">
        <v>47</v>
      </c>
      <c r="T137" s="15">
        <v>0.05</v>
      </c>
      <c r="U137" s="15">
        <v>1</v>
      </c>
      <c r="V137" s="15" t="s">
        <v>47</v>
      </c>
      <c r="W137" s="15" t="s">
        <v>47</v>
      </c>
      <c r="X137" s="15">
        <v>0.09</v>
      </c>
      <c r="Y137" s="15" t="s">
        <v>47</v>
      </c>
      <c r="Z137" s="15">
        <v>0.25</v>
      </c>
      <c r="AA137" s="15" t="s">
        <v>47</v>
      </c>
      <c r="AB137" s="15" t="s">
        <v>47</v>
      </c>
      <c r="AC137" s="15" t="s">
        <v>47</v>
      </c>
      <c r="AD137" s="15">
        <v>0.13</v>
      </c>
      <c r="AE137" s="15">
        <v>0.13</v>
      </c>
      <c r="AF137" s="15" t="s">
        <v>47</v>
      </c>
      <c r="AG137" s="15" t="s">
        <v>47</v>
      </c>
      <c r="AH137" s="15" t="s">
        <v>47</v>
      </c>
      <c r="AI137" s="15" t="s">
        <v>47</v>
      </c>
      <c r="AJ137" s="15" t="s">
        <v>47</v>
      </c>
      <c r="AK137" s="15">
        <v>0.17</v>
      </c>
      <c r="AL137" s="15">
        <v>0.33</v>
      </c>
      <c r="AM137" s="15" t="s">
        <v>47</v>
      </c>
      <c r="AN137" s="15">
        <v>0.2</v>
      </c>
      <c r="AO137" s="15" t="s">
        <v>47</v>
      </c>
      <c r="AP137" s="15" t="s">
        <v>47</v>
      </c>
      <c r="AQ137" s="15" t="s">
        <v>47</v>
      </c>
      <c r="AR137" s="15">
        <v>0.13</v>
      </c>
      <c r="AS137" s="15">
        <v>0.06</v>
      </c>
      <c r="AT137" s="15">
        <v>0.1</v>
      </c>
    </row>
    <row r="138" spans="1:46" s="15" customFormat="1" ht="1.5" customHeight="1" x14ac:dyDescent="0.25">
      <c r="A138" s="17"/>
      <c r="C138" s="15">
        <v>0.08</v>
      </c>
      <c r="D138" s="15">
        <v>10</v>
      </c>
      <c r="E138" s="15" t="s">
        <v>47</v>
      </c>
      <c r="F138" s="15" t="s">
        <v>47</v>
      </c>
      <c r="G138" s="15">
        <v>1</v>
      </c>
      <c r="H138" s="15" t="s">
        <v>47</v>
      </c>
      <c r="I138" s="15" t="s">
        <v>47</v>
      </c>
      <c r="J138" s="15">
        <v>1</v>
      </c>
      <c r="K138" s="15" t="s">
        <v>47</v>
      </c>
      <c r="L138" s="15" t="s">
        <v>47</v>
      </c>
      <c r="M138" s="15" t="s">
        <v>47</v>
      </c>
      <c r="N138" s="15" t="s">
        <v>47</v>
      </c>
      <c r="O138" s="15" t="s">
        <v>47</v>
      </c>
      <c r="P138" s="15" t="s">
        <v>47</v>
      </c>
      <c r="Q138" s="15" t="s">
        <v>47</v>
      </c>
      <c r="R138" s="15">
        <v>1</v>
      </c>
      <c r="S138" s="15" t="s">
        <v>47</v>
      </c>
      <c r="T138" s="15" t="s">
        <v>47</v>
      </c>
      <c r="U138" s="15" t="s">
        <v>47</v>
      </c>
      <c r="V138" s="15" t="s">
        <v>47</v>
      </c>
      <c r="W138" s="15">
        <v>1</v>
      </c>
      <c r="X138" s="15" t="s">
        <v>47</v>
      </c>
      <c r="Y138" s="15" t="s">
        <v>47</v>
      </c>
      <c r="Z138" s="15" t="s">
        <v>47</v>
      </c>
      <c r="AA138" s="15" t="s">
        <v>47</v>
      </c>
      <c r="AB138" s="15" t="s">
        <v>47</v>
      </c>
      <c r="AC138" s="15" t="s">
        <v>47</v>
      </c>
      <c r="AD138" s="15" t="s">
        <v>47</v>
      </c>
      <c r="AE138" s="15" t="s">
        <v>47</v>
      </c>
      <c r="AF138" s="15" t="s">
        <v>47</v>
      </c>
      <c r="AG138" s="15" t="s">
        <v>47</v>
      </c>
      <c r="AH138" s="15">
        <v>1</v>
      </c>
      <c r="AI138" s="15" t="s">
        <v>47</v>
      </c>
      <c r="AJ138" s="15" t="s">
        <v>47</v>
      </c>
      <c r="AK138" s="15" t="s">
        <v>47</v>
      </c>
      <c r="AL138" s="15" t="s">
        <v>47</v>
      </c>
      <c r="AM138" s="15" t="s">
        <v>47</v>
      </c>
      <c r="AN138" s="15" t="s">
        <v>47</v>
      </c>
      <c r="AO138" s="15">
        <v>1</v>
      </c>
      <c r="AP138" s="15" t="s">
        <v>47</v>
      </c>
      <c r="AQ138" s="15" t="s">
        <v>47</v>
      </c>
      <c r="AR138" s="15">
        <v>3</v>
      </c>
      <c r="AS138" s="15">
        <v>6</v>
      </c>
      <c r="AT138" s="15">
        <v>2</v>
      </c>
    </row>
    <row r="139" spans="1:46" s="15" customFormat="1" ht="1.5" customHeight="1" x14ac:dyDescent="0.25">
      <c r="A139" s="17"/>
      <c r="D139" s="15">
        <v>0.04</v>
      </c>
      <c r="E139" s="15" t="s">
        <v>47</v>
      </c>
      <c r="F139" s="15" t="s">
        <v>47</v>
      </c>
      <c r="G139" s="15">
        <v>0.25</v>
      </c>
      <c r="H139" s="15" t="s">
        <v>47</v>
      </c>
      <c r="I139" s="15" t="s">
        <v>47</v>
      </c>
      <c r="J139" s="15">
        <v>0.33</v>
      </c>
      <c r="K139" s="15" t="s">
        <v>47</v>
      </c>
      <c r="L139" s="15" t="s">
        <v>47</v>
      </c>
      <c r="M139" s="15" t="s">
        <v>47</v>
      </c>
      <c r="N139" s="15" t="s">
        <v>47</v>
      </c>
      <c r="O139" s="15" t="s">
        <v>47</v>
      </c>
      <c r="P139" s="15" t="s">
        <v>47</v>
      </c>
      <c r="Q139" s="15" t="s">
        <v>47</v>
      </c>
      <c r="R139" s="15">
        <v>0.12</v>
      </c>
      <c r="S139" s="15" t="s">
        <v>47</v>
      </c>
      <c r="T139" s="15" t="s">
        <v>47</v>
      </c>
      <c r="U139" s="15" t="s">
        <v>47</v>
      </c>
      <c r="V139" s="15" t="s">
        <v>47</v>
      </c>
      <c r="W139" s="15">
        <v>0.2</v>
      </c>
      <c r="X139" s="15" t="s">
        <v>47</v>
      </c>
      <c r="Y139" s="15" t="s">
        <v>47</v>
      </c>
      <c r="Z139" s="15" t="s">
        <v>47</v>
      </c>
      <c r="AA139" s="15" t="s">
        <v>47</v>
      </c>
      <c r="AB139" s="15" t="s">
        <v>47</v>
      </c>
      <c r="AC139" s="15" t="s">
        <v>47</v>
      </c>
      <c r="AD139" s="15" t="s">
        <v>47</v>
      </c>
      <c r="AE139" s="15" t="s">
        <v>47</v>
      </c>
      <c r="AF139" s="15" t="s">
        <v>47</v>
      </c>
      <c r="AG139" s="15" t="s">
        <v>47</v>
      </c>
      <c r="AH139" s="15">
        <v>0.06</v>
      </c>
      <c r="AI139" s="15" t="s">
        <v>47</v>
      </c>
      <c r="AJ139" s="15" t="s">
        <v>47</v>
      </c>
      <c r="AK139" s="15" t="s">
        <v>47</v>
      </c>
      <c r="AL139" s="15" t="s">
        <v>47</v>
      </c>
      <c r="AM139" s="15" t="s">
        <v>47</v>
      </c>
      <c r="AN139" s="15" t="s">
        <v>47</v>
      </c>
      <c r="AO139" s="15">
        <v>0.11</v>
      </c>
      <c r="AP139" s="15" t="s">
        <v>47</v>
      </c>
      <c r="AQ139" s="15" t="s">
        <v>47</v>
      </c>
      <c r="AR139" s="15">
        <v>0.03</v>
      </c>
      <c r="AS139" s="15">
        <v>0.04</v>
      </c>
      <c r="AT139" s="15">
        <v>0.03</v>
      </c>
    </row>
    <row r="140" spans="1:46" s="15" customFormat="1" ht="1.5" customHeight="1" x14ac:dyDescent="0.25">
      <c r="A140" s="17"/>
      <c r="C140" s="15">
        <v>0.09</v>
      </c>
      <c r="D140" s="15">
        <v>10</v>
      </c>
      <c r="E140" s="15" t="s">
        <v>47</v>
      </c>
      <c r="F140" s="15" t="s">
        <v>47</v>
      </c>
      <c r="G140" s="15" t="s">
        <v>47</v>
      </c>
      <c r="H140" s="15" t="s">
        <v>47</v>
      </c>
      <c r="I140" s="15" t="s">
        <v>47</v>
      </c>
      <c r="J140" s="15" t="s">
        <v>47</v>
      </c>
      <c r="K140" s="15" t="s">
        <v>47</v>
      </c>
      <c r="L140" s="15" t="s">
        <v>47</v>
      </c>
      <c r="M140" s="15" t="s">
        <v>47</v>
      </c>
      <c r="N140" s="15" t="s">
        <v>47</v>
      </c>
      <c r="O140" s="15" t="s">
        <v>47</v>
      </c>
      <c r="P140" s="15" t="s">
        <v>47</v>
      </c>
      <c r="Q140" s="15" t="s">
        <v>47</v>
      </c>
      <c r="R140" s="15" t="s">
        <v>47</v>
      </c>
      <c r="S140" s="15" t="s">
        <v>47</v>
      </c>
      <c r="T140" s="15" t="s">
        <v>47</v>
      </c>
      <c r="U140" s="15" t="s">
        <v>47</v>
      </c>
      <c r="V140" s="15" t="s">
        <v>47</v>
      </c>
      <c r="W140" s="15" t="s">
        <v>47</v>
      </c>
      <c r="X140" s="15" t="s">
        <v>47</v>
      </c>
      <c r="Y140" s="15" t="s">
        <v>47</v>
      </c>
      <c r="Z140" s="15" t="s">
        <v>47</v>
      </c>
      <c r="AA140" s="15">
        <v>2</v>
      </c>
      <c r="AB140" s="15">
        <v>2</v>
      </c>
      <c r="AC140" s="15" t="s">
        <v>47</v>
      </c>
      <c r="AD140" s="15" t="s">
        <v>47</v>
      </c>
      <c r="AE140" s="15">
        <v>2</v>
      </c>
      <c r="AF140" s="15" t="s">
        <v>47</v>
      </c>
      <c r="AG140" s="15">
        <v>1</v>
      </c>
      <c r="AH140" s="15">
        <v>1</v>
      </c>
      <c r="AI140" s="15" t="s">
        <v>47</v>
      </c>
      <c r="AJ140" s="15" t="s">
        <v>47</v>
      </c>
      <c r="AK140" s="15">
        <v>1</v>
      </c>
      <c r="AL140" s="15" t="s">
        <v>47</v>
      </c>
      <c r="AM140" s="15" t="s">
        <v>47</v>
      </c>
      <c r="AN140" s="15" t="s">
        <v>47</v>
      </c>
      <c r="AO140" s="15">
        <v>1</v>
      </c>
      <c r="AP140" s="15" t="s">
        <v>47</v>
      </c>
      <c r="AQ140" s="15" t="s">
        <v>47</v>
      </c>
      <c r="AR140" s="15">
        <v>2</v>
      </c>
      <c r="AS140" s="15">
        <v>6</v>
      </c>
      <c r="AT140" s="15">
        <v>2</v>
      </c>
    </row>
    <row r="141" spans="1:46" s="15" customFormat="1" ht="1.5" customHeight="1" x14ac:dyDescent="0.25">
      <c r="A141" s="17"/>
      <c r="D141" s="15">
        <v>0.04</v>
      </c>
      <c r="E141" s="15" t="s">
        <v>47</v>
      </c>
      <c r="F141" s="15" t="s">
        <v>47</v>
      </c>
      <c r="G141" s="15" t="s">
        <v>47</v>
      </c>
      <c r="H141" s="15" t="s">
        <v>47</v>
      </c>
      <c r="I141" s="15" t="s">
        <v>47</v>
      </c>
      <c r="J141" s="15" t="s">
        <v>47</v>
      </c>
      <c r="K141" s="15" t="s">
        <v>47</v>
      </c>
      <c r="L141" s="15" t="s">
        <v>47</v>
      </c>
      <c r="M141" s="15" t="s">
        <v>47</v>
      </c>
      <c r="N141" s="15" t="s">
        <v>47</v>
      </c>
      <c r="O141" s="15" t="s">
        <v>47</v>
      </c>
      <c r="P141" s="15" t="s">
        <v>47</v>
      </c>
      <c r="Q141" s="15" t="s">
        <v>47</v>
      </c>
      <c r="R141" s="15" t="s">
        <v>47</v>
      </c>
      <c r="S141" s="15" t="s">
        <v>47</v>
      </c>
      <c r="T141" s="15" t="s">
        <v>47</v>
      </c>
      <c r="U141" s="15" t="s">
        <v>47</v>
      </c>
      <c r="V141" s="15" t="s">
        <v>47</v>
      </c>
      <c r="W141" s="15" t="s">
        <v>47</v>
      </c>
      <c r="X141" s="15" t="s">
        <v>47</v>
      </c>
      <c r="Y141" s="15" t="s">
        <v>47</v>
      </c>
      <c r="Z141" s="15" t="s">
        <v>47</v>
      </c>
      <c r="AA141" s="15">
        <v>0.28999999999999998</v>
      </c>
      <c r="AB141" s="15">
        <v>0.33</v>
      </c>
      <c r="AC141" s="15" t="s">
        <v>47</v>
      </c>
      <c r="AD141" s="15" t="s">
        <v>47</v>
      </c>
      <c r="AE141" s="15">
        <v>0.25</v>
      </c>
      <c r="AF141" s="15" t="s">
        <v>47</v>
      </c>
      <c r="AG141" s="15">
        <v>0.14000000000000001</v>
      </c>
      <c r="AH141" s="15">
        <v>0.05</v>
      </c>
      <c r="AI141" s="15" t="s">
        <v>47</v>
      </c>
      <c r="AJ141" s="15" t="s">
        <v>47</v>
      </c>
      <c r="AK141" s="15">
        <v>0.17</v>
      </c>
      <c r="AL141" s="15" t="s">
        <v>47</v>
      </c>
      <c r="AM141" s="15" t="s">
        <v>47</v>
      </c>
      <c r="AN141" s="15" t="s">
        <v>47</v>
      </c>
      <c r="AO141" s="15">
        <v>0.11</v>
      </c>
      <c r="AP141" s="15" t="s">
        <v>47</v>
      </c>
      <c r="AQ141" s="15" t="s">
        <v>47</v>
      </c>
      <c r="AR141" s="15">
        <v>0.02</v>
      </c>
      <c r="AS141" s="15">
        <v>0.04</v>
      </c>
      <c r="AT141" s="15">
        <v>0.04</v>
      </c>
    </row>
    <row r="142" spans="1:46" s="15" customFormat="1" ht="1.5" customHeight="1" x14ac:dyDescent="0.25">
      <c r="A142" s="17"/>
      <c r="C142" s="15">
        <v>0.1</v>
      </c>
      <c r="D142" s="15">
        <v>15</v>
      </c>
      <c r="E142" s="15" t="s">
        <v>47</v>
      </c>
      <c r="F142" s="15" t="s">
        <v>47</v>
      </c>
      <c r="G142" s="15" t="s">
        <v>47</v>
      </c>
      <c r="H142" s="15" t="s">
        <v>47</v>
      </c>
      <c r="I142" s="15" t="s">
        <v>47</v>
      </c>
      <c r="J142" s="15">
        <v>1</v>
      </c>
      <c r="K142" s="15">
        <v>1</v>
      </c>
      <c r="L142" s="15" t="s">
        <v>47</v>
      </c>
      <c r="M142" s="15" t="s">
        <v>47</v>
      </c>
      <c r="N142" s="15" t="s">
        <v>47</v>
      </c>
      <c r="O142" s="15">
        <v>1</v>
      </c>
      <c r="P142" s="15" t="s">
        <v>47</v>
      </c>
      <c r="Q142" s="15">
        <v>2</v>
      </c>
      <c r="R142" s="15" t="s">
        <v>47</v>
      </c>
      <c r="S142" s="15" t="s">
        <v>47</v>
      </c>
      <c r="T142" s="15">
        <v>3</v>
      </c>
      <c r="U142" s="15" t="s">
        <v>47</v>
      </c>
      <c r="V142" s="15" t="s">
        <v>47</v>
      </c>
      <c r="W142" s="15" t="s">
        <v>47</v>
      </c>
      <c r="X142" s="15">
        <v>1</v>
      </c>
      <c r="Y142" s="15" t="s">
        <v>47</v>
      </c>
      <c r="Z142" s="15" t="s">
        <v>47</v>
      </c>
      <c r="AA142" s="15" t="s">
        <v>47</v>
      </c>
      <c r="AB142" s="15" t="s">
        <v>47</v>
      </c>
      <c r="AC142" s="15" t="s">
        <v>47</v>
      </c>
      <c r="AD142" s="15">
        <v>1</v>
      </c>
      <c r="AE142" s="15" t="s">
        <v>47</v>
      </c>
      <c r="AF142" s="15" t="s">
        <v>47</v>
      </c>
      <c r="AG142" s="15" t="s">
        <v>47</v>
      </c>
      <c r="AH142" s="15">
        <v>2</v>
      </c>
      <c r="AI142" s="15" t="s">
        <v>47</v>
      </c>
      <c r="AJ142" s="15" t="s">
        <v>47</v>
      </c>
      <c r="AK142" s="15" t="s">
        <v>47</v>
      </c>
      <c r="AL142" s="15" t="s">
        <v>47</v>
      </c>
      <c r="AM142" s="15" t="s">
        <v>47</v>
      </c>
      <c r="AN142" s="15" t="s">
        <v>47</v>
      </c>
      <c r="AO142" s="15" t="s">
        <v>47</v>
      </c>
      <c r="AP142" s="15" t="s">
        <v>47</v>
      </c>
      <c r="AQ142" s="15" t="s">
        <v>47</v>
      </c>
      <c r="AR142" s="15">
        <v>7</v>
      </c>
      <c r="AS142" s="15">
        <v>6</v>
      </c>
      <c r="AT142" s="15">
        <v>2</v>
      </c>
    </row>
    <row r="143" spans="1:46" s="15" customFormat="1" ht="1.5" customHeight="1" x14ac:dyDescent="0.25">
      <c r="A143" s="17"/>
      <c r="D143" s="15">
        <v>0.05</v>
      </c>
      <c r="E143" s="15" t="s">
        <v>47</v>
      </c>
      <c r="F143" s="15" t="s">
        <v>47</v>
      </c>
      <c r="G143" s="15" t="s">
        <v>47</v>
      </c>
      <c r="H143" s="15" t="s">
        <v>47</v>
      </c>
      <c r="I143" s="15" t="s">
        <v>47</v>
      </c>
      <c r="J143" s="15">
        <v>0.33</v>
      </c>
      <c r="K143" s="15">
        <v>1</v>
      </c>
      <c r="L143" s="15" t="s">
        <v>47</v>
      </c>
      <c r="M143" s="15" t="s">
        <v>47</v>
      </c>
      <c r="N143" s="15" t="s">
        <v>47</v>
      </c>
      <c r="O143" s="15">
        <v>0.33</v>
      </c>
      <c r="P143" s="15" t="s">
        <v>47</v>
      </c>
      <c r="Q143" s="15">
        <v>0.2</v>
      </c>
      <c r="R143" s="15" t="s">
        <v>47</v>
      </c>
      <c r="S143" s="15" t="s">
        <v>47</v>
      </c>
      <c r="T143" s="15">
        <v>0.16</v>
      </c>
      <c r="U143" s="15" t="s">
        <v>47</v>
      </c>
      <c r="V143" s="15" t="s">
        <v>47</v>
      </c>
      <c r="W143" s="15" t="s">
        <v>47</v>
      </c>
      <c r="X143" s="15">
        <v>0.09</v>
      </c>
      <c r="Y143" s="15" t="s">
        <v>47</v>
      </c>
      <c r="Z143" s="15" t="s">
        <v>47</v>
      </c>
      <c r="AA143" s="15" t="s">
        <v>47</v>
      </c>
      <c r="AB143" s="15" t="s">
        <v>47</v>
      </c>
      <c r="AC143" s="15" t="s">
        <v>47</v>
      </c>
      <c r="AD143" s="15">
        <v>0.13</v>
      </c>
      <c r="AE143" s="15" t="s">
        <v>47</v>
      </c>
      <c r="AF143" s="15" t="s">
        <v>47</v>
      </c>
      <c r="AG143" s="15" t="s">
        <v>47</v>
      </c>
      <c r="AH143" s="15">
        <v>0.11</v>
      </c>
      <c r="AI143" s="15" t="s">
        <v>47</v>
      </c>
      <c r="AJ143" s="15" t="s">
        <v>47</v>
      </c>
      <c r="AK143" s="15" t="s">
        <v>47</v>
      </c>
      <c r="AL143" s="15" t="s">
        <v>47</v>
      </c>
      <c r="AM143" s="15" t="s">
        <v>47</v>
      </c>
      <c r="AN143" s="15" t="s">
        <v>47</v>
      </c>
      <c r="AO143" s="15" t="s">
        <v>47</v>
      </c>
      <c r="AP143" s="15" t="s">
        <v>47</v>
      </c>
      <c r="AQ143" s="15" t="s">
        <v>47</v>
      </c>
      <c r="AR143" s="15">
        <v>7.0000000000000007E-2</v>
      </c>
      <c r="AS143" s="15">
        <v>0.05</v>
      </c>
      <c r="AT143" s="15">
        <v>0.04</v>
      </c>
    </row>
    <row r="144" spans="1:46" s="15" customFormat="1" ht="1.5" customHeight="1" x14ac:dyDescent="0.25">
      <c r="A144" s="17"/>
      <c r="C144" s="15" t="s">
        <v>167</v>
      </c>
      <c r="D144" s="15">
        <v>24</v>
      </c>
      <c r="E144" s="15" t="s">
        <v>47</v>
      </c>
      <c r="F144" s="15" t="s">
        <v>47</v>
      </c>
      <c r="G144" s="15">
        <v>1</v>
      </c>
      <c r="H144" s="15" t="s">
        <v>47</v>
      </c>
      <c r="I144" s="15" t="s">
        <v>47</v>
      </c>
      <c r="J144" s="15" t="s">
        <v>47</v>
      </c>
      <c r="K144" s="15" t="s">
        <v>47</v>
      </c>
      <c r="L144" s="15">
        <v>1</v>
      </c>
      <c r="M144" s="15" t="s">
        <v>47</v>
      </c>
      <c r="N144" s="15" t="s">
        <v>47</v>
      </c>
      <c r="O144" s="15">
        <v>1</v>
      </c>
      <c r="P144" s="15" t="s">
        <v>47</v>
      </c>
      <c r="Q144" s="15">
        <v>2</v>
      </c>
      <c r="R144" s="15" t="s">
        <v>47</v>
      </c>
      <c r="S144" s="15" t="s">
        <v>47</v>
      </c>
      <c r="T144" s="15">
        <v>1</v>
      </c>
      <c r="U144" s="15" t="s">
        <v>47</v>
      </c>
      <c r="V144" s="15" t="s">
        <v>47</v>
      </c>
      <c r="W144" s="15" t="s">
        <v>47</v>
      </c>
      <c r="X144" s="15">
        <v>1</v>
      </c>
      <c r="Y144" s="15">
        <v>1</v>
      </c>
      <c r="Z144" s="15">
        <v>1</v>
      </c>
      <c r="AA144" s="15">
        <v>1</v>
      </c>
      <c r="AB144" s="15">
        <v>1</v>
      </c>
      <c r="AC144" s="15" t="s">
        <v>47</v>
      </c>
      <c r="AD144" s="15" t="s">
        <v>47</v>
      </c>
      <c r="AE144" s="15">
        <v>4</v>
      </c>
      <c r="AF144" s="15">
        <v>1</v>
      </c>
      <c r="AG144" s="15" t="s">
        <v>47</v>
      </c>
      <c r="AH144" s="15">
        <v>1</v>
      </c>
      <c r="AI144" s="15" t="s">
        <v>47</v>
      </c>
      <c r="AJ144" s="15" t="s">
        <v>47</v>
      </c>
      <c r="AK144" s="15" t="s">
        <v>47</v>
      </c>
      <c r="AL144" s="15" t="s">
        <v>47</v>
      </c>
      <c r="AM144" s="15">
        <v>1</v>
      </c>
      <c r="AN144" s="15" t="s">
        <v>47</v>
      </c>
      <c r="AO144" s="15">
        <v>2</v>
      </c>
      <c r="AP144" s="15" t="s">
        <v>47</v>
      </c>
      <c r="AQ144" s="15" t="s">
        <v>47</v>
      </c>
      <c r="AR144" s="15">
        <v>9</v>
      </c>
      <c r="AS144" s="15">
        <v>10</v>
      </c>
      <c r="AT144" s="15">
        <v>5</v>
      </c>
    </row>
    <row r="145" spans="1:46" s="15" customFormat="1" ht="1.5" customHeight="1" x14ac:dyDescent="0.25">
      <c r="A145" s="17"/>
      <c r="D145" s="15">
        <v>0.09</v>
      </c>
      <c r="E145" s="15" t="s">
        <v>47</v>
      </c>
      <c r="F145" s="15" t="s">
        <v>47</v>
      </c>
      <c r="G145" s="15">
        <v>0.25</v>
      </c>
      <c r="H145" s="15" t="s">
        <v>47</v>
      </c>
      <c r="I145" s="15" t="s">
        <v>47</v>
      </c>
      <c r="J145" s="15" t="s">
        <v>47</v>
      </c>
      <c r="K145" s="15" t="s">
        <v>47</v>
      </c>
      <c r="L145" s="15">
        <v>0.17</v>
      </c>
      <c r="M145" s="15" t="s">
        <v>47</v>
      </c>
      <c r="N145" s="15" t="s">
        <v>47</v>
      </c>
      <c r="O145" s="15">
        <v>0.33</v>
      </c>
      <c r="P145" s="15" t="s">
        <v>47</v>
      </c>
      <c r="Q145" s="15">
        <v>0.2</v>
      </c>
      <c r="R145" s="15" t="s">
        <v>47</v>
      </c>
      <c r="S145" s="15" t="s">
        <v>47</v>
      </c>
      <c r="T145" s="15">
        <v>0.05</v>
      </c>
      <c r="U145" s="15" t="s">
        <v>47</v>
      </c>
      <c r="V145" s="15" t="s">
        <v>47</v>
      </c>
      <c r="W145" s="15" t="s">
        <v>47</v>
      </c>
      <c r="X145" s="15">
        <v>0.09</v>
      </c>
      <c r="Y145" s="15">
        <v>0.25</v>
      </c>
      <c r="Z145" s="15">
        <v>0.25</v>
      </c>
      <c r="AA145" s="15">
        <v>0.14000000000000001</v>
      </c>
      <c r="AB145" s="15">
        <v>0.17</v>
      </c>
      <c r="AC145" s="15" t="s">
        <v>47</v>
      </c>
      <c r="AD145" s="15" t="s">
        <v>47</v>
      </c>
      <c r="AE145" s="15">
        <v>0.5</v>
      </c>
      <c r="AF145" s="15">
        <v>0.5</v>
      </c>
      <c r="AG145" s="15" t="s">
        <v>47</v>
      </c>
      <c r="AH145" s="15">
        <v>0.06</v>
      </c>
      <c r="AI145" s="15" t="s">
        <v>47</v>
      </c>
      <c r="AJ145" s="15" t="s">
        <v>47</v>
      </c>
      <c r="AK145" s="15" t="s">
        <v>47</v>
      </c>
      <c r="AL145" s="15" t="s">
        <v>47</v>
      </c>
      <c r="AM145" s="15">
        <v>0.5</v>
      </c>
      <c r="AN145" s="15" t="s">
        <v>47</v>
      </c>
      <c r="AO145" s="15">
        <v>0.22</v>
      </c>
      <c r="AP145" s="15" t="s">
        <v>47</v>
      </c>
      <c r="AQ145" s="15" t="s">
        <v>47</v>
      </c>
      <c r="AR145" s="15">
        <v>0.1</v>
      </c>
      <c r="AS145" s="15">
        <v>7.0000000000000007E-2</v>
      </c>
      <c r="AT145" s="15">
        <v>0.11</v>
      </c>
    </row>
    <row r="146" spans="1:46" s="15" customFormat="1" ht="1.5" customHeight="1" x14ac:dyDescent="0.25">
      <c r="A146" s="17"/>
      <c r="C146" s="15" t="s">
        <v>143</v>
      </c>
      <c r="D146" s="15">
        <v>40</v>
      </c>
      <c r="E146" s="15" t="s">
        <v>47</v>
      </c>
      <c r="F146" s="15">
        <v>1</v>
      </c>
      <c r="G146" s="15" t="s">
        <v>47</v>
      </c>
      <c r="H146" s="15">
        <v>3</v>
      </c>
      <c r="I146" s="15" t="s">
        <v>47</v>
      </c>
      <c r="J146" s="15">
        <v>1</v>
      </c>
      <c r="K146" s="15" t="s">
        <v>47</v>
      </c>
      <c r="L146" s="15">
        <v>1</v>
      </c>
      <c r="M146" s="15" t="s">
        <v>47</v>
      </c>
      <c r="N146" s="15">
        <v>3</v>
      </c>
      <c r="O146" s="15" t="s">
        <v>47</v>
      </c>
      <c r="P146" s="15" t="s">
        <v>47</v>
      </c>
      <c r="Q146" s="15">
        <v>3</v>
      </c>
      <c r="R146" s="15" t="s">
        <v>47</v>
      </c>
      <c r="S146" s="15" t="s">
        <v>47</v>
      </c>
      <c r="T146" s="15">
        <v>2</v>
      </c>
      <c r="U146" s="15" t="s">
        <v>47</v>
      </c>
      <c r="V146" s="15" t="s">
        <v>47</v>
      </c>
      <c r="W146" s="15" t="s">
        <v>47</v>
      </c>
      <c r="X146" s="15">
        <v>2</v>
      </c>
      <c r="Y146" s="15">
        <v>1</v>
      </c>
      <c r="Z146" s="15" t="s">
        <v>47</v>
      </c>
      <c r="AA146" s="15">
        <v>2</v>
      </c>
      <c r="AB146" s="15">
        <v>2</v>
      </c>
      <c r="AC146" s="15">
        <v>3</v>
      </c>
      <c r="AD146" s="15">
        <v>4</v>
      </c>
      <c r="AE146" s="15" t="s">
        <v>47</v>
      </c>
      <c r="AF146" s="15" t="s">
        <v>47</v>
      </c>
      <c r="AG146" s="15">
        <v>2</v>
      </c>
      <c r="AH146" s="15">
        <v>1</v>
      </c>
      <c r="AI146" s="15" t="s">
        <v>47</v>
      </c>
      <c r="AJ146" s="15" t="s">
        <v>47</v>
      </c>
      <c r="AK146" s="15">
        <v>1</v>
      </c>
      <c r="AL146" s="15" t="s">
        <v>47</v>
      </c>
      <c r="AM146" s="15">
        <v>1</v>
      </c>
      <c r="AN146" s="15" t="s">
        <v>47</v>
      </c>
      <c r="AO146" s="15">
        <v>2</v>
      </c>
      <c r="AP146" s="15">
        <v>1</v>
      </c>
      <c r="AQ146" s="15" t="s">
        <v>47</v>
      </c>
      <c r="AR146" s="15">
        <v>9</v>
      </c>
      <c r="AS146" s="15">
        <v>22</v>
      </c>
      <c r="AT146" s="15">
        <v>9</v>
      </c>
    </row>
    <row r="147" spans="1:46" s="15" customFormat="1" ht="1.5" customHeight="1" x14ac:dyDescent="0.25">
      <c r="A147" s="25"/>
      <c r="D147" s="15">
        <v>0.15</v>
      </c>
      <c r="E147" s="15" t="s">
        <v>47</v>
      </c>
      <c r="F147" s="15">
        <v>0.25</v>
      </c>
      <c r="G147" s="15" t="s">
        <v>47</v>
      </c>
      <c r="H147" s="15">
        <v>0.33</v>
      </c>
      <c r="I147" s="15" t="s">
        <v>47</v>
      </c>
      <c r="J147" s="15">
        <v>0.33</v>
      </c>
      <c r="K147" s="15" t="s">
        <v>47</v>
      </c>
      <c r="L147" s="15">
        <v>0.17</v>
      </c>
      <c r="M147" s="15" t="s">
        <v>47</v>
      </c>
      <c r="N147" s="15">
        <v>0.33</v>
      </c>
      <c r="O147" s="15" t="s">
        <v>47</v>
      </c>
      <c r="P147" s="15" t="s">
        <v>47</v>
      </c>
      <c r="Q147" s="15">
        <v>0.4</v>
      </c>
      <c r="R147" s="15" t="s">
        <v>47</v>
      </c>
      <c r="S147" s="15" t="s">
        <v>47</v>
      </c>
      <c r="T147" s="15">
        <v>0.11</v>
      </c>
      <c r="U147" s="15" t="s">
        <v>47</v>
      </c>
      <c r="V147" s="15" t="s">
        <v>47</v>
      </c>
      <c r="W147" s="15" t="s">
        <v>47</v>
      </c>
      <c r="X147" s="15">
        <v>0.18</v>
      </c>
      <c r="Y147" s="15">
        <v>0.25</v>
      </c>
      <c r="Z147" s="15" t="s">
        <v>47</v>
      </c>
      <c r="AA147" s="15">
        <v>0.28999999999999998</v>
      </c>
      <c r="AB147" s="15">
        <v>0.33</v>
      </c>
      <c r="AC147" s="15">
        <v>0.5</v>
      </c>
      <c r="AD147" s="15">
        <v>0.5</v>
      </c>
      <c r="AE147" s="15" t="s">
        <v>47</v>
      </c>
      <c r="AF147" s="15" t="s">
        <v>47</v>
      </c>
      <c r="AG147" s="15">
        <v>0.28999999999999998</v>
      </c>
      <c r="AH147" s="15">
        <v>0.05</v>
      </c>
      <c r="AI147" s="15" t="s">
        <v>47</v>
      </c>
      <c r="AJ147" s="15" t="s">
        <v>47</v>
      </c>
      <c r="AK147" s="15">
        <v>0.17</v>
      </c>
      <c r="AL147" s="15" t="s">
        <v>47</v>
      </c>
      <c r="AM147" s="15">
        <v>0.5</v>
      </c>
      <c r="AN147" s="15" t="s">
        <v>47</v>
      </c>
      <c r="AO147" s="15">
        <v>0.22</v>
      </c>
      <c r="AP147" s="15">
        <v>0.5</v>
      </c>
      <c r="AQ147" s="15" t="s">
        <v>47</v>
      </c>
      <c r="AR147" s="15">
        <v>0.1</v>
      </c>
      <c r="AS147" s="15">
        <v>0.17</v>
      </c>
      <c r="AT147" s="15">
        <v>0.18</v>
      </c>
    </row>
    <row r="148" spans="1:46" s="15" customFormat="1" ht="1.5" customHeight="1" x14ac:dyDescent="0.25">
      <c r="A148" s="25"/>
    </row>
  </sheetData>
  <sortState ref="C66:AW75">
    <sortCondition ref="C66"/>
  </sortState>
  <mergeCells count="2">
    <mergeCell ref="A1:R1"/>
    <mergeCell ref="B2:P2"/>
  </mergeCells>
  <dataValidations count="2">
    <dataValidation type="list" allowBlank="1" showInputMessage="1" showErrorMessage="1" sqref="B2">
      <formula1>$C$24:$C$32</formula1>
    </dataValidation>
    <dataValidation type="list" allowBlank="1" showInputMessage="1" showErrorMessage="1" sqref="C14">
      <formula1>$C$44:$C$52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8"/>
  <sheetViews>
    <sheetView zoomScaleNormal="100" workbookViewId="0">
      <selection activeCell="B2" sqref="B2:P2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5703125" style="20" customWidth="1"/>
    <col min="19" max="47" width="0.140625" style="15" customWidth="1"/>
    <col min="48" max="16384" width="8.5703125" style="20" hidden="1"/>
  </cols>
  <sheetData>
    <row r="1" spans="1:47" s="23" customFormat="1" ht="20.25" x14ac:dyDescent="0.3">
      <c r="A1" s="65" t="s">
        <v>168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170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169</v>
      </c>
      <c r="C5" s="1"/>
      <c r="D5" s="1">
        <f t="shared" ref="D5:AQ5" si="0">LOOKUP($B$2,$C$23:$C$51,D$23:D$51)</f>
        <v>0.02</v>
      </c>
      <c r="E5" s="1">
        <f t="shared" si="0"/>
        <v>0</v>
      </c>
      <c r="F5" s="1">
        <f t="shared" si="0"/>
        <v>0.02</v>
      </c>
      <c r="G5" s="1">
        <f t="shared" si="0"/>
        <v>0.02</v>
      </c>
      <c r="H5" s="1">
        <f t="shared" si="0"/>
        <v>0.03</v>
      </c>
      <c r="I5" s="1">
        <f t="shared" si="0"/>
        <v>0.04</v>
      </c>
      <c r="J5" s="1">
        <f t="shared" si="0"/>
        <v>0</v>
      </c>
      <c r="K5" s="1">
        <f t="shared" si="0"/>
        <v>0</v>
      </c>
      <c r="L5" s="1" t="str">
        <f t="shared" si="0"/>
        <v/>
      </c>
      <c r="M5" s="1">
        <f t="shared" si="0"/>
        <v>0.04</v>
      </c>
      <c r="N5" s="1">
        <f t="shared" si="0"/>
        <v>0.02</v>
      </c>
      <c r="O5" s="1">
        <f t="shared" si="0"/>
        <v>0.01</v>
      </c>
      <c r="P5" s="1">
        <f t="shared" si="0"/>
        <v>0.01</v>
      </c>
      <c r="Q5" s="1">
        <f t="shared" si="0"/>
        <v>0.02</v>
      </c>
      <c r="R5" s="1">
        <f t="shared" si="0"/>
        <v>0.03</v>
      </c>
      <c r="S5" s="14">
        <f t="shared" si="0"/>
        <v>0.05</v>
      </c>
      <c r="T5" s="14">
        <f t="shared" si="0"/>
        <v>0.05</v>
      </c>
      <c r="U5" s="14">
        <f t="shared" si="0"/>
        <v>0</v>
      </c>
      <c r="V5" s="14">
        <f t="shared" si="0"/>
        <v>0</v>
      </c>
      <c r="W5" s="14">
        <f t="shared" si="0"/>
        <v>0.04</v>
      </c>
      <c r="X5" s="14">
        <f t="shared" si="0"/>
        <v>0.02</v>
      </c>
      <c r="Y5" s="14">
        <f t="shared" si="0"/>
        <v>0.02</v>
      </c>
      <c r="Z5" s="14">
        <f t="shared" si="0"/>
        <v>0.02</v>
      </c>
      <c r="AA5" s="14" t="str">
        <f t="shared" si="0"/>
        <v/>
      </c>
      <c r="AB5" s="14">
        <f t="shared" si="0"/>
        <v>0.05</v>
      </c>
      <c r="AC5" s="14">
        <f t="shared" si="0"/>
        <v>0.03</v>
      </c>
      <c r="AD5" s="14">
        <f t="shared" si="0"/>
        <v>0.02</v>
      </c>
      <c r="AE5" s="14">
        <f t="shared" si="0"/>
        <v>0.05</v>
      </c>
      <c r="AF5" s="14">
        <f t="shared" si="0"/>
        <v>0</v>
      </c>
      <c r="AG5" s="14" t="str">
        <f t="shared" si="0"/>
        <v/>
      </c>
      <c r="AH5" s="14">
        <f t="shared" si="0"/>
        <v>0.02</v>
      </c>
      <c r="AI5" s="14">
        <f t="shared" si="0"/>
        <v>0</v>
      </c>
      <c r="AJ5" s="14">
        <f t="shared" si="0"/>
        <v>0</v>
      </c>
      <c r="AK5" s="14">
        <f t="shared" si="0"/>
        <v>0.02</v>
      </c>
      <c r="AL5" s="14">
        <f t="shared" si="0"/>
        <v>0</v>
      </c>
      <c r="AM5" s="14" t="str">
        <f t="shared" si="0"/>
        <v/>
      </c>
      <c r="AN5" s="14">
        <f t="shared" si="0"/>
        <v>0</v>
      </c>
      <c r="AO5" s="14" t="str">
        <f t="shared" si="0"/>
        <v/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 t="s">
        <v>168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 t="s">
        <v>1</v>
      </c>
      <c r="E10" s="1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 t="s">
        <v>52</v>
      </c>
      <c r="AS10" s="14"/>
      <c r="AT10" s="14"/>
      <c r="AU10" s="14"/>
    </row>
    <row r="11" spans="1:47" s="19" customFormat="1" x14ac:dyDescent="0.25">
      <c r="A11" s="21"/>
      <c r="B11" s="1" t="s">
        <v>42</v>
      </c>
      <c r="C11" s="1"/>
      <c r="D11" s="1" t="s">
        <v>1</v>
      </c>
      <c r="E11" s="1" t="s">
        <v>3</v>
      </c>
      <c r="F11" s="1" t="s">
        <v>4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10</v>
      </c>
      <c r="M11" s="1" t="s">
        <v>11</v>
      </c>
      <c r="N11" s="1" t="s">
        <v>12</v>
      </c>
      <c r="O11" s="1" t="s">
        <v>13</v>
      </c>
      <c r="P11" s="1" t="s">
        <v>14</v>
      </c>
      <c r="Q11" s="1" t="s">
        <v>15</v>
      </c>
      <c r="R11" s="1" t="s">
        <v>16</v>
      </c>
      <c r="S11" s="14" t="s">
        <v>17</v>
      </c>
      <c r="T11" s="14" t="s">
        <v>18</v>
      </c>
      <c r="U11" s="14" t="s">
        <v>19</v>
      </c>
      <c r="V11" s="14" t="s">
        <v>20</v>
      </c>
      <c r="W11" s="14" t="s">
        <v>21</v>
      </c>
      <c r="X11" s="14" t="s">
        <v>22</v>
      </c>
      <c r="Y11" s="14" t="s">
        <v>23</v>
      </c>
      <c r="Z11" s="14" t="s">
        <v>24</v>
      </c>
      <c r="AA11" s="14" t="s">
        <v>25</v>
      </c>
      <c r="AB11" s="14" t="s">
        <v>26</v>
      </c>
      <c r="AC11" s="14" t="s">
        <v>27</v>
      </c>
      <c r="AD11" s="14" t="s">
        <v>28</v>
      </c>
      <c r="AE11" s="14" t="s">
        <v>29</v>
      </c>
      <c r="AF11" s="14" t="s">
        <v>30</v>
      </c>
      <c r="AG11" s="14" t="s">
        <v>31</v>
      </c>
      <c r="AH11" s="14" t="s">
        <v>32</v>
      </c>
      <c r="AI11" s="14" t="s">
        <v>33</v>
      </c>
      <c r="AJ11" s="14" t="s">
        <v>34</v>
      </c>
      <c r="AK11" s="14" t="s">
        <v>35</v>
      </c>
      <c r="AL11" s="14" t="s">
        <v>36</v>
      </c>
      <c r="AM11" s="14" t="s">
        <v>37</v>
      </c>
      <c r="AN11" s="14" t="s">
        <v>38</v>
      </c>
      <c r="AO11" s="14" t="s">
        <v>39</v>
      </c>
      <c r="AP11" s="14" t="s">
        <v>40</v>
      </c>
      <c r="AQ11" s="14" t="s">
        <v>41</v>
      </c>
      <c r="AR11" s="14" t="s">
        <v>53</v>
      </c>
      <c r="AS11" s="14" t="s">
        <v>54</v>
      </c>
      <c r="AT11" s="14" t="s">
        <v>55</v>
      </c>
      <c r="AU11" s="14"/>
    </row>
    <row r="12" spans="1:47" s="19" customFormat="1" x14ac:dyDescent="0.25">
      <c r="A12" s="21"/>
      <c r="B12" s="1" t="s">
        <v>169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/>
      <c r="C13" s="1" t="str">
        <f>B2</f>
        <v>Agriculture, forestry, fishing</v>
      </c>
      <c r="D13" s="1">
        <f>LOOKUP($C$13,$C$63:$C$91,D$63:D$91)</f>
        <v>0.03</v>
      </c>
      <c r="E13" s="1">
        <f t="shared" ref="E13:AT13" si="1">LOOKUP($C$13,$C$63:$C$91,E$63:E$91)</f>
        <v>0</v>
      </c>
      <c r="F13" s="1">
        <f t="shared" si="1"/>
        <v>0</v>
      </c>
      <c r="G13" s="1">
        <f t="shared" si="1"/>
        <v>0</v>
      </c>
      <c r="H13" s="1">
        <f t="shared" si="1"/>
        <v>0.03</v>
      </c>
      <c r="I13" s="1">
        <f t="shared" si="1"/>
        <v>0.02</v>
      </c>
      <c r="J13" s="1">
        <f t="shared" si="1"/>
        <v>0</v>
      </c>
      <c r="K13" s="1">
        <f t="shared" si="1"/>
        <v>0</v>
      </c>
      <c r="L13" s="1" t="str">
        <f t="shared" si="1"/>
        <v/>
      </c>
      <c r="M13" s="1">
        <f t="shared" si="1"/>
        <v>0</v>
      </c>
      <c r="N13" s="1">
        <f t="shared" si="1"/>
        <v>0.03</v>
      </c>
      <c r="O13" s="1" t="str">
        <f t="shared" si="1"/>
        <v/>
      </c>
      <c r="P13" s="1">
        <f t="shared" si="1"/>
        <v>0.03</v>
      </c>
      <c r="Q13" s="1">
        <f t="shared" si="1"/>
        <v>0.04</v>
      </c>
      <c r="R13" s="1">
        <f t="shared" si="1"/>
        <v>0.04</v>
      </c>
      <c r="S13" s="14">
        <f t="shared" si="1"/>
        <v>0.02</v>
      </c>
      <c r="T13" s="14">
        <f t="shared" si="1"/>
        <v>0.04</v>
      </c>
      <c r="U13" s="14">
        <f t="shared" si="1"/>
        <v>0</v>
      </c>
      <c r="V13" s="14">
        <f t="shared" si="1"/>
        <v>0</v>
      </c>
      <c r="W13" s="14">
        <f t="shared" si="1"/>
        <v>7.0000000000000007E-2</v>
      </c>
      <c r="X13" s="14">
        <f t="shared" si="1"/>
        <v>0.02</v>
      </c>
      <c r="Y13" s="14">
        <f t="shared" si="1"/>
        <v>0.02</v>
      </c>
      <c r="Z13" s="14">
        <f t="shared" si="1"/>
        <v>0.04</v>
      </c>
      <c r="AA13" s="14" t="str">
        <f t="shared" si="1"/>
        <v/>
      </c>
      <c r="AB13" s="14">
        <f t="shared" si="1"/>
        <v>0.05</v>
      </c>
      <c r="AC13" s="14">
        <f t="shared" si="1"/>
        <v>0.03</v>
      </c>
      <c r="AD13" s="14">
        <f t="shared" si="1"/>
        <v>0.02</v>
      </c>
      <c r="AE13" s="14">
        <f t="shared" si="1"/>
        <v>0</v>
      </c>
      <c r="AF13" s="14">
        <f t="shared" si="1"/>
        <v>0</v>
      </c>
      <c r="AG13" s="14">
        <f t="shared" si="1"/>
        <v>0.02</v>
      </c>
      <c r="AH13" s="14">
        <f t="shared" si="1"/>
        <v>0.02</v>
      </c>
      <c r="AI13" s="14">
        <f t="shared" si="1"/>
        <v>0</v>
      </c>
      <c r="AJ13" s="14">
        <f t="shared" si="1"/>
        <v>0</v>
      </c>
      <c r="AK13" s="14">
        <f t="shared" si="1"/>
        <v>0</v>
      </c>
      <c r="AL13" s="14">
        <f t="shared" si="1"/>
        <v>0</v>
      </c>
      <c r="AM13" s="14" t="str">
        <f t="shared" si="1"/>
        <v/>
      </c>
      <c r="AN13" s="14">
        <f t="shared" si="1"/>
        <v>0</v>
      </c>
      <c r="AO13" s="14" t="str">
        <f t="shared" si="1"/>
        <v/>
      </c>
      <c r="AP13" s="14">
        <f t="shared" si="1"/>
        <v>0</v>
      </c>
      <c r="AQ13" s="14">
        <f t="shared" si="1"/>
        <v>0</v>
      </c>
      <c r="AR13" s="14">
        <f t="shared" si="1"/>
        <v>0.05</v>
      </c>
      <c r="AS13" s="14">
        <f t="shared" si="1"/>
        <v>0.01</v>
      </c>
      <c r="AT13" s="14">
        <f t="shared" si="1"/>
        <v>0.02</v>
      </c>
      <c r="AU13" s="14"/>
    </row>
    <row r="14" spans="1:47" s="19" customFormat="1" x14ac:dyDescent="0.25">
      <c r="A14" s="2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1:47" x14ac:dyDescent="0.25">
      <c r="A15" s="18">
        <v>40940</v>
      </c>
      <c r="B15" s="2" t="s">
        <v>168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47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47" x14ac:dyDescent="0.25">
      <c r="A17" s="17"/>
      <c r="B17" s="2"/>
      <c r="C17" s="2"/>
      <c r="D17" s="2" t="s">
        <v>1</v>
      </c>
      <c r="E17" s="2" t="s">
        <v>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47" s="63" customFormat="1" x14ac:dyDescent="0.25">
      <c r="A18" s="17"/>
      <c r="B18" s="52"/>
      <c r="C18" s="52"/>
      <c r="D18" s="52"/>
      <c r="E18" s="52" t="s">
        <v>3</v>
      </c>
      <c r="F18" s="52" t="s">
        <v>4</v>
      </c>
      <c r="G18" s="52" t="s">
        <v>5</v>
      </c>
      <c r="H18" s="52" t="s">
        <v>6</v>
      </c>
      <c r="I18" s="52" t="s">
        <v>7</v>
      </c>
      <c r="J18" s="52" t="s">
        <v>8</v>
      </c>
      <c r="K18" s="52" t="s">
        <v>9</v>
      </c>
      <c r="L18" s="52" t="s">
        <v>10</v>
      </c>
      <c r="M18" s="52" t="s">
        <v>11</v>
      </c>
      <c r="N18" s="52" t="s">
        <v>12</v>
      </c>
      <c r="O18" s="52" t="s">
        <v>13</v>
      </c>
      <c r="P18" s="52" t="s">
        <v>14</v>
      </c>
      <c r="Q18" s="52" t="s">
        <v>15</v>
      </c>
      <c r="R18" s="52" t="s">
        <v>16</v>
      </c>
      <c r="S18" s="15" t="s">
        <v>17</v>
      </c>
      <c r="T18" s="15" t="s">
        <v>18</v>
      </c>
      <c r="U18" s="15" t="s">
        <v>19</v>
      </c>
      <c r="V18" s="15" t="s">
        <v>20</v>
      </c>
      <c r="W18" s="15" t="s">
        <v>21</v>
      </c>
      <c r="X18" s="15" t="s">
        <v>22</v>
      </c>
      <c r="Y18" s="15" t="s">
        <v>23</v>
      </c>
      <c r="Z18" s="15" t="s">
        <v>24</v>
      </c>
      <c r="AA18" s="15" t="s">
        <v>25</v>
      </c>
      <c r="AB18" s="15" t="s">
        <v>26</v>
      </c>
      <c r="AC18" s="15" t="s">
        <v>27</v>
      </c>
      <c r="AD18" s="15" t="s">
        <v>28</v>
      </c>
      <c r="AE18" s="15" t="s">
        <v>29</v>
      </c>
      <c r="AF18" s="15" t="s">
        <v>30</v>
      </c>
      <c r="AG18" s="15" t="s">
        <v>31</v>
      </c>
      <c r="AH18" s="15" t="s">
        <v>32</v>
      </c>
      <c r="AI18" s="15" t="s">
        <v>33</v>
      </c>
      <c r="AJ18" s="15" t="s">
        <v>34</v>
      </c>
      <c r="AK18" s="15" t="s">
        <v>35</v>
      </c>
      <c r="AL18" s="15" t="s">
        <v>36</v>
      </c>
      <c r="AM18" s="15" t="s">
        <v>37</v>
      </c>
      <c r="AN18" s="15" t="s">
        <v>38</v>
      </c>
      <c r="AO18" s="15" t="s">
        <v>39</v>
      </c>
      <c r="AP18" s="15" t="s">
        <v>40</v>
      </c>
      <c r="AQ18" s="15" t="s">
        <v>41</v>
      </c>
      <c r="AR18" s="15"/>
      <c r="AS18" s="15"/>
      <c r="AT18" s="15"/>
      <c r="AU18" s="15"/>
    </row>
    <row r="19" spans="1:47" s="63" customFormat="1" ht="15" customHeight="1" x14ac:dyDescent="0.25">
      <c r="A19" s="17"/>
      <c r="B19" s="52" t="s">
        <v>42</v>
      </c>
      <c r="C19" s="52" t="s">
        <v>43</v>
      </c>
      <c r="D19" s="52">
        <v>2502</v>
      </c>
      <c r="E19" s="52">
        <v>24</v>
      </c>
      <c r="F19" s="52">
        <v>51</v>
      </c>
      <c r="G19" s="52">
        <v>46</v>
      </c>
      <c r="H19" s="52">
        <v>114</v>
      </c>
      <c r="I19" s="52">
        <v>56</v>
      </c>
      <c r="J19" s="52">
        <v>34</v>
      </c>
      <c r="K19" s="52">
        <v>33</v>
      </c>
      <c r="L19" s="52">
        <v>94</v>
      </c>
      <c r="M19" s="52">
        <v>50</v>
      </c>
      <c r="N19" s="52">
        <v>87</v>
      </c>
      <c r="O19" s="52">
        <v>69</v>
      </c>
      <c r="P19" s="52">
        <v>83</v>
      </c>
      <c r="Q19" s="52">
        <v>107</v>
      </c>
      <c r="R19" s="52">
        <v>89</v>
      </c>
      <c r="S19" s="15">
        <v>56</v>
      </c>
      <c r="T19" s="15">
        <v>169</v>
      </c>
      <c r="U19" s="15">
        <v>49</v>
      </c>
      <c r="V19" s="15">
        <v>27</v>
      </c>
      <c r="W19" s="15">
        <v>55</v>
      </c>
      <c r="X19" s="15">
        <v>111</v>
      </c>
      <c r="Y19" s="15">
        <v>59</v>
      </c>
      <c r="Z19" s="15">
        <v>43</v>
      </c>
      <c r="AA19" s="15">
        <v>100</v>
      </c>
      <c r="AB19" s="15">
        <v>103</v>
      </c>
      <c r="AC19" s="15">
        <v>30</v>
      </c>
      <c r="AD19" s="15">
        <v>59</v>
      </c>
      <c r="AE19" s="15">
        <v>55</v>
      </c>
      <c r="AF19" s="15">
        <v>23</v>
      </c>
      <c r="AG19" s="15">
        <v>67</v>
      </c>
      <c r="AH19" s="15">
        <v>216</v>
      </c>
      <c r="AI19" s="15">
        <v>46</v>
      </c>
      <c r="AJ19" s="15">
        <v>25</v>
      </c>
      <c r="AK19" s="15">
        <v>56</v>
      </c>
      <c r="AL19" s="15">
        <v>17</v>
      </c>
      <c r="AM19" s="15">
        <v>58</v>
      </c>
      <c r="AN19" s="15">
        <v>40</v>
      </c>
      <c r="AO19" s="15">
        <v>65</v>
      </c>
      <c r="AP19" s="15">
        <v>15</v>
      </c>
      <c r="AQ19" s="15">
        <v>21</v>
      </c>
      <c r="AR19" s="15"/>
      <c r="AS19" s="15"/>
      <c r="AT19" s="15"/>
      <c r="AU19" s="15"/>
    </row>
    <row r="20" spans="1:47" s="15" customFormat="1" ht="0.75" customHeight="1" x14ac:dyDescent="0.25">
      <c r="A20" s="17"/>
    </row>
    <row r="21" spans="1:47" s="15" customFormat="1" ht="0.75" customHeight="1" x14ac:dyDescent="0.25">
      <c r="A21" s="17"/>
      <c r="C21" s="15" t="s">
        <v>44</v>
      </c>
      <c r="D21" s="15">
        <v>2526</v>
      </c>
      <c r="E21" s="15">
        <v>28</v>
      </c>
      <c r="F21" s="15">
        <v>48</v>
      </c>
      <c r="G21" s="15">
        <v>55</v>
      </c>
      <c r="H21" s="15">
        <v>107</v>
      </c>
      <c r="I21" s="15">
        <v>58</v>
      </c>
      <c r="J21" s="15">
        <v>39</v>
      </c>
      <c r="K21" s="15">
        <v>40</v>
      </c>
      <c r="L21" s="15">
        <v>88</v>
      </c>
      <c r="M21" s="15">
        <v>52</v>
      </c>
      <c r="N21" s="15">
        <v>82</v>
      </c>
      <c r="O21" s="15">
        <v>72</v>
      </c>
      <c r="P21" s="15">
        <v>96</v>
      </c>
      <c r="Q21" s="15">
        <v>86</v>
      </c>
      <c r="R21" s="15">
        <v>86</v>
      </c>
      <c r="S21" s="15">
        <v>67</v>
      </c>
      <c r="T21" s="15">
        <v>176</v>
      </c>
      <c r="U21" s="15">
        <v>39</v>
      </c>
      <c r="V21" s="15">
        <v>29</v>
      </c>
      <c r="W21" s="15">
        <v>66</v>
      </c>
      <c r="X21" s="15">
        <v>119</v>
      </c>
      <c r="Y21" s="15">
        <v>55</v>
      </c>
      <c r="Z21" s="15">
        <v>52</v>
      </c>
      <c r="AA21" s="15">
        <v>94</v>
      </c>
      <c r="AB21" s="15">
        <v>81</v>
      </c>
      <c r="AC21" s="15">
        <v>57</v>
      </c>
      <c r="AD21" s="15">
        <v>55</v>
      </c>
      <c r="AE21" s="15">
        <v>52</v>
      </c>
      <c r="AF21" s="15">
        <v>25</v>
      </c>
      <c r="AG21" s="15">
        <v>63</v>
      </c>
      <c r="AH21" s="15">
        <v>193</v>
      </c>
      <c r="AI21" s="15">
        <v>38</v>
      </c>
      <c r="AJ21" s="15">
        <v>29</v>
      </c>
      <c r="AK21" s="15">
        <v>58</v>
      </c>
      <c r="AL21" s="15">
        <v>32</v>
      </c>
      <c r="AM21" s="15">
        <v>54</v>
      </c>
      <c r="AN21" s="15">
        <v>46</v>
      </c>
      <c r="AO21" s="15">
        <v>68</v>
      </c>
      <c r="AP21" s="15">
        <v>17</v>
      </c>
      <c r="AQ21" s="15">
        <v>22</v>
      </c>
    </row>
    <row r="22" spans="1:47" s="15" customFormat="1" ht="0.75" customHeight="1" x14ac:dyDescent="0.25">
      <c r="A22" s="17"/>
    </row>
    <row r="23" spans="1:47" s="15" customFormat="1" ht="0.75" customHeight="1" x14ac:dyDescent="0.25">
      <c r="A23" s="17"/>
      <c r="B23" s="15" t="s">
        <v>169</v>
      </c>
      <c r="C23" s="15" t="s">
        <v>170</v>
      </c>
      <c r="D23" s="15">
        <v>0.02</v>
      </c>
      <c r="F23" s="15">
        <v>0.02</v>
      </c>
      <c r="G23" s="15">
        <v>0.02</v>
      </c>
      <c r="H23" s="15">
        <v>0.03</v>
      </c>
      <c r="I23" s="15">
        <v>0.04</v>
      </c>
      <c r="L23" s="15" t="str">
        <f>""</f>
        <v/>
      </c>
      <c r="M23" s="15">
        <v>0.04</v>
      </c>
      <c r="N23" s="15">
        <v>0.02</v>
      </c>
      <c r="O23" s="15">
        <v>0.01</v>
      </c>
      <c r="P23" s="15">
        <v>0.01</v>
      </c>
      <c r="Q23" s="15">
        <v>0.02</v>
      </c>
      <c r="R23" s="15">
        <v>0.03</v>
      </c>
      <c r="S23" s="15">
        <v>0.05</v>
      </c>
      <c r="T23" s="15">
        <v>0.05</v>
      </c>
      <c r="W23" s="15">
        <v>0.04</v>
      </c>
      <c r="X23" s="15">
        <v>0.02</v>
      </c>
      <c r="Y23" s="15">
        <v>0.02</v>
      </c>
      <c r="Z23" s="15">
        <v>0.02</v>
      </c>
      <c r="AA23" s="15" t="str">
        <f>""</f>
        <v/>
      </c>
      <c r="AB23" s="15">
        <v>0.05</v>
      </c>
      <c r="AC23" s="15">
        <v>0.03</v>
      </c>
      <c r="AD23" s="15">
        <v>0.02</v>
      </c>
      <c r="AE23" s="15">
        <v>0.05</v>
      </c>
      <c r="AG23" s="15" t="str">
        <f>""</f>
        <v/>
      </c>
      <c r="AH23" s="15">
        <v>0.02</v>
      </c>
      <c r="AK23" s="15">
        <v>0.02</v>
      </c>
      <c r="AM23" s="15" t="str">
        <f>""</f>
        <v/>
      </c>
      <c r="AO23" s="15" t="str">
        <f>""</f>
        <v/>
      </c>
    </row>
    <row r="24" spans="1:47" s="15" customFormat="1" ht="0.75" customHeight="1" x14ac:dyDescent="0.25">
      <c r="A24" s="17"/>
      <c r="C24" s="15" t="s">
        <v>197</v>
      </c>
      <c r="D24" s="15" t="str">
        <f>""</f>
        <v/>
      </c>
      <c r="F24" s="15" t="str">
        <f>""</f>
        <v/>
      </c>
      <c r="G24" s="15" t="str">
        <f>""</f>
        <v/>
      </c>
      <c r="H24" s="15" t="str">
        <f>""</f>
        <v/>
      </c>
      <c r="I24" s="15" t="str">
        <f>""</f>
        <v/>
      </c>
      <c r="L24" s="15" t="str">
        <f>""</f>
        <v/>
      </c>
      <c r="M24" s="15" t="str">
        <f>""</f>
        <v/>
      </c>
      <c r="N24" s="15" t="str">
        <f>""</f>
        <v/>
      </c>
      <c r="O24" s="15" t="str">
        <f>""</f>
        <v/>
      </c>
      <c r="P24" s="15" t="str">
        <f>""</f>
        <v/>
      </c>
      <c r="Q24" s="15" t="str">
        <f>""</f>
        <v/>
      </c>
      <c r="R24" s="15" t="str">
        <f>""</f>
        <v/>
      </c>
      <c r="S24" s="15" t="str">
        <f>""</f>
        <v/>
      </c>
      <c r="T24" s="15" t="str">
        <f>""</f>
        <v/>
      </c>
      <c r="W24" s="15" t="str">
        <f>""</f>
        <v/>
      </c>
      <c r="X24" s="15" t="str">
        <f>""</f>
        <v/>
      </c>
      <c r="Y24" s="15" t="str">
        <f>""</f>
        <v/>
      </c>
      <c r="Z24" s="15" t="str">
        <f>""</f>
        <v/>
      </c>
      <c r="AA24" s="15" t="str">
        <f>""</f>
        <v/>
      </c>
      <c r="AB24" s="15" t="str">
        <f>""</f>
        <v/>
      </c>
      <c r="AC24" s="15" t="str">
        <f>""</f>
        <v/>
      </c>
      <c r="AD24" s="15" t="str">
        <f>""</f>
        <v/>
      </c>
      <c r="AE24" s="15" t="str">
        <f>""</f>
        <v/>
      </c>
      <c r="AG24" s="15" t="str">
        <f>""</f>
        <v/>
      </c>
      <c r="AH24" s="15" t="str">
        <f>""</f>
        <v/>
      </c>
      <c r="AK24" s="15" t="str">
        <f>""</f>
        <v/>
      </c>
      <c r="AM24" s="15" t="str">
        <f>""</f>
        <v/>
      </c>
      <c r="AO24" s="15" t="str">
        <f>""</f>
        <v/>
      </c>
    </row>
    <row r="25" spans="1:47" s="15" customFormat="1" ht="0.75" customHeight="1" x14ac:dyDescent="0.25">
      <c r="A25" s="17"/>
      <c r="C25" s="15" t="s">
        <v>171</v>
      </c>
      <c r="D25" s="15">
        <v>0.16</v>
      </c>
      <c r="F25" s="15">
        <v>0.28999999999999998</v>
      </c>
      <c r="G25" s="15">
        <v>0.04</v>
      </c>
      <c r="H25" s="15">
        <v>0.15</v>
      </c>
      <c r="I25" s="15">
        <v>0.09</v>
      </c>
      <c r="L25" s="15">
        <v>0.15</v>
      </c>
      <c r="M25" s="15">
        <v>0.08</v>
      </c>
      <c r="N25" s="15">
        <v>0.09</v>
      </c>
      <c r="O25" s="15">
        <v>0.12</v>
      </c>
      <c r="P25" s="15">
        <v>0.11</v>
      </c>
      <c r="Q25" s="15">
        <v>0.17</v>
      </c>
      <c r="R25" s="15">
        <v>0.17</v>
      </c>
      <c r="S25" s="15">
        <v>0.14000000000000001</v>
      </c>
      <c r="T25" s="15">
        <v>0.11</v>
      </c>
      <c r="W25" s="15">
        <v>0.18</v>
      </c>
      <c r="X25" s="15">
        <v>0.15</v>
      </c>
      <c r="Y25" s="15">
        <v>0.14000000000000001</v>
      </c>
      <c r="Z25" s="15">
        <v>0.14000000000000001</v>
      </c>
      <c r="AA25" s="15">
        <v>0.25</v>
      </c>
      <c r="AB25" s="15">
        <v>0.15</v>
      </c>
      <c r="AC25" s="15">
        <v>0.1</v>
      </c>
      <c r="AD25" s="15">
        <v>0.32</v>
      </c>
      <c r="AE25" s="15">
        <v>0.15</v>
      </c>
      <c r="AG25" s="15">
        <v>0.18</v>
      </c>
      <c r="AH25" s="15">
        <v>0.21</v>
      </c>
      <c r="AK25" s="15">
        <v>0.13</v>
      </c>
      <c r="AM25" s="15">
        <v>0.38</v>
      </c>
      <c r="AO25" s="15">
        <v>0.11</v>
      </c>
    </row>
    <row r="26" spans="1:47" s="15" customFormat="1" ht="0.75" customHeight="1" x14ac:dyDescent="0.25">
      <c r="A26" s="17"/>
      <c r="C26" s="15" t="s">
        <v>172</v>
      </c>
      <c r="D26" s="15">
        <v>0.05</v>
      </c>
      <c r="F26" s="15">
        <v>0.08</v>
      </c>
      <c r="G26" s="15">
        <v>7.0000000000000007E-2</v>
      </c>
      <c r="H26" s="15">
        <v>0.09</v>
      </c>
      <c r="I26" s="15" t="str">
        <f>""</f>
        <v/>
      </c>
      <c r="L26" s="15">
        <v>0.04</v>
      </c>
      <c r="M26" s="15">
        <v>0.06</v>
      </c>
      <c r="N26" s="15">
        <v>7.0000000000000007E-2</v>
      </c>
      <c r="O26" s="15">
        <v>0.03</v>
      </c>
      <c r="P26" s="15">
        <v>0.08</v>
      </c>
      <c r="Q26" s="15">
        <v>0.11</v>
      </c>
      <c r="R26" s="15">
        <v>0.01</v>
      </c>
      <c r="S26" s="15">
        <v>0.04</v>
      </c>
      <c r="T26" s="15">
        <v>0.03</v>
      </c>
      <c r="W26" s="15">
        <v>0.02</v>
      </c>
      <c r="X26" s="15">
        <v>0.06</v>
      </c>
      <c r="Y26" s="15">
        <v>0.08</v>
      </c>
      <c r="Z26" s="15">
        <v>0.05</v>
      </c>
      <c r="AA26" s="15">
        <v>0.08</v>
      </c>
      <c r="AB26" s="15">
        <v>0.04</v>
      </c>
      <c r="AC26" s="15">
        <v>0.1</v>
      </c>
      <c r="AD26" s="15">
        <v>0.02</v>
      </c>
      <c r="AE26" s="15">
        <v>0.02</v>
      </c>
      <c r="AG26" s="15">
        <v>0.04</v>
      </c>
      <c r="AH26" s="15">
        <v>0.03</v>
      </c>
      <c r="AK26" s="15">
        <v>0.05</v>
      </c>
      <c r="AM26" s="15">
        <v>0.1</v>
      </c>
      <c r="AO26" s="15">
        <v>0.11</v>
      </c>
    </row>
    <row r="27" spans="1:47" s="15" customFormat="1" ht="0.75" customHeight="1" x14ac:dyDescent="0.25">
      <c r="A27" s="17"/>
      <c r="C27" s="15" t="s">
        <v>173</v>
      </c>
      <c r="D27" s="15">
        <v>0.11</v>
      </c>
      <c r="F27" s="15">
        <v>0.06</v>
      </c>
      <c r="G27" s="15">
        <v>0.2</v>
      </c>
      <c r="H27" s="15">
        <v>7.0000000000000007E-2</v>
      </c>
      <c r="I27" s="15">
        <v>0.11</v>
      </c>
      <c r="L27" s="15">
        <v>0.11</v>
      </c>
      <c r="M27" s="15">
        <v>0.06</v>
      </c>
      <c r="N27" s="15">
        <v>0.1</v>
      </c>
      <c r="O27" s="15">
        <v>0.12</v>
      </c>
      <c r="P27" s="15">
        <v>0.11</v>
      </c>
      <c r="Q27" s="15">
        <v>0.11</v>
      </c>
      <c r="R27" s="15">
        <v>0.12</v>
      </c>
      <c r="S27" s="15">
        <v>0.16</v>
      </c>
      <c r="T27" s="15">
        <v>0.11</v>
      </c>
      <c r="W27" s="15">
        <v>0.04</v>
      </c>
      <c r="X27" s="15">
        <v>0.13</v>
      </c>
      <c r="Y27" s="15">
        <v>0.15</v>
      </c>
      <c r="Z27" s="15">
        <v>0.09</v>
      </c>
      <c r="AA27" s="15">
        <v>0.08</v>
      </c>
      <c r="AB27" s="15">
        <v>0.12</v>
      </c>
      <c r="AC27" s="15">
        <v>7.0000000000000007E-2</v>
      </c>
      <c r="AD27" s="15">
        <v>0.1</v>
      </c>
      <c r="AE27" s="15">
        <v>0.13</v>
      </c>
      <c r="AG27" s="15">
        <v>0.13</v>
      </c>
      <c r="AH27" s="15">
        <v>0.14000000000000001</v>
      </c>
      <c r="AK27" s="15">
        <v>0.04</v>
      </c>
      <c r="AM27" s="15">
        <v>7.0000000000000007E-2</v>
      </c>
      <c r="AO27" s="15">
        <v>0.12</v>
      </c>
    </row>
    <row r="28" spans="1:47" s="15" customFormat="1" ht="0.75" customHeight="1" x14ac:dyDescent="0.25">
      <c r="A28" s="17"/>
      <c r="C28" s="15" t="s">
        <v>174</v>
      </c>
      <c r="D28" s="15">
        <v>0.03</v>
      </c>
      <c r="F28" s="15">
        <v>0.04</v>
      </c>
      <c r="G28" s="15">
        <v>0.02</v>
      </c>
      <c r="H28" s="15">
        <v>0.03</v>
      </c>
      <c r="I28" s="15" t="str">
        <f>""</f>
        <v/>
      </c>
      <c r="L28" s="15">
        <v>0.01</v>
      </c>
      <c r="M28" s="15">
        <v>0.06</v>
      </c>
      <c r="N28" s="15">
        <v>0.05</v>
      </c>
      <c r="O28" s="15">
        <v>0.04</v>
      </c>
      <c r="P28" s="15">
        <v>0.04</v>
      </c>
      <c r="Q28" s="15">
        <v>0.04</v>
      </c>
      <c r="R28" s="15">
        <v>0.05</v>
      </c>
      <c r="S28" s="15">
        <v>0.05</v>
      </c>
      <c r="T28" s="15">
        <v>0.04</v>
      </c>
      <c r="W28" s="15" t="str">
        <f>""</f>
        <v/>
      </c>
      <c r="X28" s="15">
        <v>0.01</v>
      </c>
      <c r="Y28" s="15">
        <v>0.03</v>
      </c>
      <c r="Z28" s="15">
        <v>0.02</v>
      </c>
      <c r="AA28" s="15">
        <v>7.0000000000000007E-2</v>
      </c>
      <c r="AB28" s="15">
        <v>0.01</v>
      </c>
      <c r="AC28" s="15">
        <v>7.0000000000000007E-2</v>
      </c>
      <c r="AD28" s="15">
        <v>0.03</v>
      </c>
      <c r="AE28" s="15" t="str">
        <f>""</f>
        <v/>
      </c>
      <c r="AG28" s="15">
        <v>0.03</v>
      </c>
      <c r="AH28" s="15">
        <v>0.03</v>
      </c>
      <c r="AK28" s="15">
        <v>0.02</v>
      </c>
      <c r="AM28" s="15">
        <v>7.0000000000000007E-2</v>
      </c>
      <c r="AO28" s="15">
        <v>0.06</v>
      </c>
    </row>
    <row r="29" spans="1:47" s="15" customFormat="1" ht="0.75" customHeight="1" x14ac:dyDescent="0.25">
      <c r="A29" s="17"/>
      <c r="C29" s="15" t="s">
        <v>175</v>
      </c>
      <c r="D29" s="15">
        <v>0.03</v>
      </c>
      <c r="F29" s="15">
        <v>0.02</v>
      </c>
      <c r="G29" s="15">
        <v>0.09</v>
      </c>
      <c r="H29" s="15">
        <v>0.03</v>
      </c>
      <c r="I29" s="15">
        <v>0.05</v>
      </c>
      <c r="L29" s="15">
        <v>0.02</v>
      </c>
      <c r="M29" s="15" t="str">
        <f>""</f>
        <v/>
      </c>
      <c r="N29" s="15">
        <v>0.02</v>
      </c>
      <c r="O29" s="15">
        <v>0.04</v>
      </c>
      <c r="P29" s="15">
        <v>0.02</v>
      </c>
      <c r="Q29" s="15">
        <v>0.02</v>
      </c>
      <c r="R29" s="15">
        <v>0.06</v>
      </c>
      <c r="S29" s="15" t="str">
        <f>""</f>
        <v/>
      </c>
      <c r="T29" s="15">
        <v>0.02</v>
      </c>
      <c r="W29" s="15">
        <v>0.02</v>
      </c>
      <c r="X29" s="15">
        <v>0.02</v>
      </c>
      <c r="Y29" s="15">
        <v>0.02</v>
      </c>
      <c r="Z29" s="15">
        <v>0.05</v>
      </c>
      <c r="AA29" s="15">
        <v>0.06</v>
      </c>
      <c r="AB29" s="15" t="str">
        <f>""</f>
        <v/>
      </c>
      <c r="AC29" s="15">
        <v>7.0000000000000007E-2</v>
      </c>
      <c r="AD29" s="15" t="str">
        <f>""</f>
        <v/>
      </c>
      <c r="AE29" s="15">
        <v>0.02</v>
      </c>
      <c r="AG29" s="15" t="str">
        <f>""</f>
        <v/>
      </c>
      <c r="AH29" s="15">
        <v>0.03</v>
      </c>
      <c r="AK29" s="15">
        <v>0.02</v>
      </c>
      <c r="AM29" s="15">
        <v>0.03</v>
      </c>
      <c r="AO29" s="15">
        <v>0.02</v>
      </c>
    </row>
    <row r="30" spans="1:47" s="15" customFormat="1" ht="0.75" customHeight="1" x14ac:dyDescent="0.25">
      <c r="A30" s="17"/>
      <c r="C30" s="15" t="s">
        <v>176</v>
      </c>
      <c r="D30" s="15">
        <v>0.01</v>
      </c>
      <c r="F30" s="15" t="str">
        <f>""</f>
        <v/>
      </c>
      <c r="G30" s="15">
        <v>0.02</v>
      </c>
      <c r="H30" s="15" t="str">
        <f>""</f>
        <v/>
      </c>
      <c r="I30" s="15" t="str">
        <f>""</f>
        <v/>
      </c>
      <c r="L30" s="15" t="str">
        <f>""</f>
        <v/>
      </c>
      <c r="M30" s="15" t="str">
        <f>""</f>
        <v/>
      </c>
      <c r="N30" s="15">
        <v>0.01</v>
      </c>
      <c r="O30" s="15">
        <v>0.01</v>
      </c>
      <c r="P30" s="15">
        <v>0.01</v>
      </c>
      <c r="Q30" s="15">
        <v>0.01</v>
      </c>
      <c r="R30" s="15" t="str">
        <f>""</f>
        <v/>
      </c>
      <c r="S30" s="15" t="str">
        <f>""</f>
        <v/>
      </c>
      <c r="T30" s="15">
        <v>0.01</v>
      </c>
      <c r="W30" s="15" t="str">
        <f>""</f>
        <v/>
      </c>
      <c r="X30" s="15">
        <v>0.01</v>
      </c>
      <c r="Y30" s="15">
        <v>0.02</v>
      </c>
      <c r="Z30" s="15">
        <v>0.02</v>
      </c>
      <c r="AA30" s="15">
        <v>0.01</v>
      </c>
      <c r="AB30" s="15">
        <v>0.01</v>
      </c>
      <c r="AC30" s="15">
        <v>0.03</v>
      </c>
      <c r="AD30" s="15" t="str">
        <f>""</f>
        <v/>
      </c>
      <c r="AE30" s="15" t="str">
        <f>""</f>
        <v/>
      </c>
      <c r="AG30" s="15" t="str">
        <f>""</f>
        <v/>
      </c>
      <c r="AH30" s="15" t="str">
        <f>""</f>
        <v/>
      </c>
      <c r="AK30" s="15" t="str">
        <f>""</f>
        <v/>
      </c>
      <c r="AM30" s="15" t="str">
        <f>""</f>
        <v/>
      </c>
      <c r="AO30" s="15" t="str">
        <f>""</f>
        <v/>
      </c>
    </row>
    <row r="31" spans="1:47" s="15" customFormat="1" ht="0.75" customHeight="1" x14ac:dyDescent="0.25">
      <c r="A31" s="17"/>
      <c r="C31" s="15" t="s">
        <v>177</v>
      </c>
      <c r="D31" s="15">
        <v>0</v>
      </c>
      <c r="F31" s="15" t="str">
        <f>""</f>
        <v/>
      </c>
      <c r="G31" s="15" t="str">
        <f>""</f>
        <v/>
      </c>
      <c r="H31" s="15" t="str">
        <f>""</f>
        <v/>
      </c>
      <c r="I31" s="15" t="str">
        <f>""</f>
        <v/>
      </c>
      <c r="L31" s="15" t="str">
        <f>""</f>
        <v/>
      </c>
      <c r="M31" s="15" t="str">
        <f>""</f>
        <v/>
      </c>
      <c r="N31" s="15" t="str">
        <f>""</f>
        <v/>
      </c>
      <c r="O31" s="15" t="str">
        <f>""</f>
        <v/>
      </c>
      <c r="P31" s="15" t="str">
        <f>""</f>
        <v/>
      </c>
      <c r="Q31" s="15" t="str">
        <f>""</f>
        <v/>
      </c>
      <c r="R31" s="15" t="str">
        <f>""</f>
        <v/>
      </c>
      <c r="S31" s="15" t="str">
        <f>""</f>
        <v/>
      </c>
      <c r="T31" s="15">
        <v>0.01</v>
      </c>
      <c r="W31" s="15" t="str">
        <f>""</f>
        <v/>
      </c>
      <c r="X31" s="15" t="str">
        <f>""</f>
        <v/>
      </c>
      <c r="Y31" s="15" t="str">
        <f>""</f>
        <v/>
      </c>
      <c r="Z31" s="15" t="str">
        <f>""</f>
        <v/>
      </c>
      <c r="AA31" s="15" t="str">
        <f>""</f>
        <v/>
      </c>
      <c r="AB31" s="15" t="str">
        <f>""</f>
        <v/>
      </c>
      <c r="AC31" s="15" t="str">
        <f>""</f>
        <v/>
      </c>
      <c r="AD31" s="15" t="str">
        <f>""</f>
        <v/>
      </c>
      <c r="AE31" s="15">
        <v>0.02</v>
      </c>
      <c r="AG31" s="15" t="str">
        <f>""</f>
        <v/>
      </c>
      <c r="AH31" s="15" t="str">
        <f>""</f>
        <v/>
      </c>
      <c r="AK31" s="15" t="str">
        <f>""</f>
        <v/>
      </c>
      <c r="AM31" s="15">
        <v>0.02</v>
      </c>
      <c r="AO31" s="15" t="str">
        <f>""</f>
        <v/>
      </c>
    </row>
    <row r="32" spans="1:47" s="15" customFormat="1" ht="0.75" customHeight="1" x14ac:dyDescent="0.25">
      <c r="A32" s="17"/>
      <c r="C32" s="15" t="s">
        <v>178</v>
      </c>
      <c r="D32" s="15">
        <v>0.03</v>
      </c>
      <c r="F32" s="15">
        <v>0.04</v>
      </c>
      <c r="G32" s="15">
        <v>0.04</v>
      </c>
      <c r="H32" s="15">
        <v>0.02</v>
      </c>
      <c r="I32" s="15" t="str">
        <f>""</f>
        <v/>
      </c>
      <c r="L32" s="15">
        <v>0.03</v>
      </c>
      <c r="M32" s="15">
        <v>0.02</v>
      </c>
      <c r="N32" s="15">
        <v>0.03</v>
      </c>
      <c r="O32" s="15" t="str">
        <f>""</f>
        <v/>
      </c>
      <c r="P32" s="15">
        <v>0.01</v>
      </c>
      <c r="Q32" s="15">
        <v>0.03</v>
      </c>
      <c r="R32" s="15">
        <v>0.06</v>
      </c>
      <c r="S32" s="15">
        <v>0.02</v>
      </c>
      <c r="T32" s="15">
        <v>0.02</v>
      </c>
      <c r="W32" s="15">
        <v>0.02</v>
      </c>
      <c r="X32" s="15">
        <v>0.08</v>
      </c>
      <c r="Y32" s="15" t="str">
        <f>""</f>
        <v/>
      </c>
      <c r="Z32" s="15">
        <v>0.02</v>
      </c>
      <c r="AA32" s="15">
        <v>0.02</v>
      </c>
      <c r="AB32" s="15">
        <v>0.03</v>
      </c>
      <c r="AC32" s="15">
        <v>0.03</v>
      </c>
      <c r="AD32" s="15">
        <v>0.03</v>
      </c>
      <c r="AE32" s="15">
        <v>0.02</v>
      </c>
      <c r="AG32" s="15">
        <v>0.01</v>
      </c>
      <c r="AH32" s="15">
        <v>0.03</v>
      </c>
      <c r="AK32" s="15">
        <v>0.04</v>
      </c>
      <c r="AM32" s="15">
        <v>0.02</v>
      </c>
      <c r="AO32" s="15">
        <v>0.03</v>
      </c>
    </row>
    <row r="33" spans="1:41" s="15" customFormat="1" ht="0.75" customHeight="1" x14ac:dyDescent="0.25">
      <c r="A33" s="17"/>
      <c r="C33" s="15" t="s">
        <v>179</v>
      </c>
      <c r="D33" s="15">
        <v>0.03</v>
      </c>
      <c r="F33" s="15">
        <v>0.08</v>
      </c>
      <c r="G33" s="15" t="str">
        <f>""</f>
        <v/>
      </c>
      <c r="H33" s="15">
        <v>0.05</v>
      </c>
      <c r="I33" s="15">
        <v>0.02</v>
      </c>
      <c r="L33" s="15">
        <v>0.03</v>
      </c>
      <c r="M33" s="15">
        <v>0.02</v>
      </c>
      <c r="N33" s="15">
        <v>0.08</v>
      </c>
      <c r="O33" s="15">
        <v>0.04</v>
      </c>
      <c r="P33" s="15">
        <v>0.01</v>
      </c>
      <c r="Q33" s="15">
        <v>0.03</v>
      </c>
      <c r="R33" s="15" t="str">
        <f>""</f>
        <v/>
      </c>
      <c r="S33" s="15">
        <v>0.04</v>
      </c>
      <c r="T33" s="15">
        <v>0.05</v>
      </c>
      <c r="W33" s="15">
        <v>0.04</v>
      </c>
      <c r="X33" s="15">
        <v>0.03</v>
      </c>
      <c r="Y33" s="15">
        <v>0.05</v>
      </c>
      <c r="Z33" s="15">
        <v>0.02</v>
      </c>
      <c r="AA33" s="15">
        <v>0.01</v>
      </c>
      <c r="AB33" s="15">
        <v>0.01</v>
      </c>
      <c r="AC33" s="15">
        <v>0.03</v>
      </c>
      <c r="AD33" s="15">
        <v>0.02</v>
      </c>
      <c r="AE33" s="15">
        <v>0.05</v>
      </c>
      <c r="AG33" s="15">
        <v>0.06</v>
      </c>
      <c r="AH33" s="15">
        <v>0.03</v>
      </c>
      <c r="AK33" s="15">
        <v>0.02</v>
      </c>
      <c r="AM33" s="15">
        <v>0.03</v>
      </c>
      <c r="AO33" s="15">
        <v>0.05</v>
      </c>
    </row>
    <row r="34" spans="1:41" s="15" customFormat="1" ht="0.75" customHeight="1" x14ac:dyDescent="0.25">
      <c r="A34" s="17"/>
      <c r="C34" s="15" t="s">
        <v>180</v>
      </c>
      <c r="D34" s="15">
        <v>0.03</v>
      </c>
      <c r="F34" s="15" t="str">
        <f>""</f>
        <v/>
      </c>
      <c r="G34" s="15">
        <v>0.04</v>
      </c>
      <c r="H34" s="15">
        <v>0.05</v>
      </c>
      <c r="I34" s="15">
        <v>0.04</v>
      </c>
      <c r="L34" s="15">
        <v>0.02</v>
      </c>
      <c r="M34" s="15" t="str">
        <f>""</f>
        <v/>
      </c>
      <c r="N34" s="15">
        <v>7.0000000000000007E-2</v>
      </c>
      <c r="O34" s="15">
        <v>0.03</v>
      </c>
      <c r="P34" s="15">
        <v>0.04</v>
      </c>
      <c r="Q34" s="15">
        <v>0.02</v>
      </c>
      <c r="R34" s="15" t="str">
        <f>""</f>
        <v/>
      </c>
      <c r="S34" s="15">
        <v>0.02</v>
      </c>
      <c r="T34" s="15">
        <v>0.01</v>
      </c>
      <c r="W34" s="15" t="str">
        <f>""</f>
        <v/>
      </c>
      <c r="X34" s="15">
        <v>0.03</v>
      </c>
      <c r="Y34" s="15">
        <v>0.03</v>
      </c>
      <c r="Z34" s="15">
        <v>0.05</v>
      </c>
      <c r="AA34" s="15">
        <v>0.05</v>
      </c>
      <c r="AB34" s="15">
        <v>0.02</v>
      </c>
      <c r="AC34" s="15" t="str">
        <f>""</f>
        <v/>
      </c>
      <c r="AD34" s="15" t="str">
        <f>""</f>
        <v/>
      </c>
      <c r="AE34" s="15">
        <v>0.05</v>
      </c>
      <c r="AG34" s="15">
        <v>0.06</v>
      </c>
      <c r="AH34" s="15">
        <v>0.03</v>
      </c>
      <c r="AK34" s="15">
        <v>0.02</v>
      </c>
      <c r="AM34" s="15" t="str">
        <f>""</f>
        <v/>
      </c>
      <c r="AO34" s="15">
        <v>0.05</v>
      </c>
    </row>
    <row r="35" spans="1:41" s="15" customFormat="1" ht="0.75" customHeight="1" x14ac:dyDescent="0.25">
      <c r="A35" s="17"/>
      <c r="C35" s="15" t="s">
        <v>181</v>
      </c>
      <c r="D35" s="15">
        <v>7.0000000000000007E-2</v>
      </c>
      <c r="F35" s="15" t="str">
        <f>""</f>
        <v/>
      </c>
      <c r="G35" s="15">
        <v>0.04</v>
      </c>
      <c r="H35" s="15">
        <v>0.09</v>
      </c>
      <c r="I35" s="15">
        <v>0.13</v>
      </c>
      <c r="L35" s="15">
        <v>7.0000000000000007E-2</v>
      </c>
      <c r="M35" s="15">
        <v>0.08</v>
      </c>
      <c r="N35" s="15">
        <v>7.0000000000000007E-2</v>
      </c>
      <c r="O35" s="15">
        <v>0.16</v>
      </c>
      <c r="P35" s="15">
        <v>0.01</v>
      </c>
      <c r="Q35" s="15">
        <v>0.01</v>
      </c>
      <c r="R35" s="15">
        <v>7.0000000000000007E-2</v>
      </c>
      <c r="S35" s="15">
        <v>0.04</v>
      </c>
      <c r="T35" s="15">
        <v>0.11</v>
      </c>
      <c r="W35" s="15">
        <v>7.0000000000000007E-2</v>
      </c>
      <c r="X35" s="15">
        <v>0.01</v>
      </c>
      <c r="Y35" s="15">
        <v>0.05</v>
      </c>
      <c r="Z35" s="15">
        <v>7.0000000000000007E-2</v>
      </c>
      <c r="AA35" s="15">
        <v>0.03</v>
      </c>
      <c r="AB35" s="15">
        <v>0.09</v>
      </c>
      <c r="AC35" s="15">
        <v>0.1</v>
      </c>
      <c r="AD35" s="15">
        <v>0.03</v>
      </c>
      <c r="AE35" s="15">
        <v>0.05</v>
      </c>
      <c r="AG35" s="15">
        <v>0.09</v>
      </c>
      <c r="AH35" s="15">
        <v>7.0000000000000007E-2</v>
      </c>
      <c r="AK35" s="15">
        <v>0.11</v>
      </c>
      <c r="AM35" s="15" t="str">
        <f>""</f>
        <v/>
      </c>
      <c r="AO35" s="15">
        <v>0.03</v>
      </c>
    </row>
    <row r="36" spans="1:41" s="15" customFormat="1" ht="0.75" customHeight="1" x14ac:dyDescent="0.25">
      <c r="A36" s="17"/>
      <c r="C36" s="15" t="s">
        <v>182</v>
      </c>
      <c r="D36" s="15">
        <v>0.01</v>
      </c>
      <c r="F36" s="15" t="str">
        <f>""</f>
        <v/>
      </c>
      <c r="G36" s="15" t="str">
        <f>""</f>
        <v/>
      </c>
      <c r="H36" s="15">
        <v>0.01</v>
      </c>
      <c r="I36" s="15">
        <v>0.02</v>
      </c>
      <c r="L36" s="15">
        <v>0.01</v>
      </c>
      <c r="M36" s="15">
        <v>0.02</v>
      </c>
      <c r="N36" s="15" t="str">
        <f>""</f>
        <v/>
      </c>
      <c r="O36" s="15">
        <v>0.01</v>
      </c>
      <c r="P36" s="15" t="str">
        <f>""</f>
        <v/>
      </c>
      <c r="Q36" s="15" t="str">
        <f>""</f>
        <v/>
      </c>
      <c r="R36" s="15" t="str">
        <f>""</f>
        <v/>
      </c>
      <c r="S36" s="15">
        <v>0.02</v>
      </c>
      <c r="T36" s="15">
        <v>0.03</v>
      </c>
      <c r="W36" s="15">
        <v>0.02</v>
      </c>
      <c r="X36" s="15">
        <v>0.01</v>
      </c>
      <c r="Y36" s="15">
        <v>0.02</v>
      </c>
      <c r="Z36" s="15" t="str">
        <f>""</f>
        <v/>
      </c>
      <c r="AA36" s="15" t="str">
        <f>""</f>
        <v/>
      </c>
      <c r="AB36" s="15">
        <v>0.01</v>
      </c>
      <c r="AC36" s="15">
        <v>0.03</v>
      </c>
      <c r="AD36" s="15" t="str">
        <f>""</f>
        <v/>
      </c>
      <c r="AE36" s="15" t="str">
        <f>""</f>
        <v/>
      </c>
      <c r="AG36" s="15">
        <v>0.01</v>
      </c>
      <c r="AH36" s="15">
        <v>0.02</v>
      </c>
      <c r="AK36" s="15" t="str">
        <f>""</f>
        <v/>
      </c>
      <c r="AM36" s="15" t="str">
        <f>""</f>
        <v/>
      </c>
      <c r="AO36" s="15" t="str">
        <f>""</f>
        <v/>
      </c>
    </row>
    <row r="37" spans="1:41" s="15" customFormat="1" ht="0.75" customHeight="1" x14ac:dyDescent="0.25">
      <c r="A37" s="17"/>
      <c r="C37" s="15" t="s">
        <v>183</v>
      </c>
      <c r="D37" s="15">
        <v>0.09</v>
      </c>
      <c r="F37" s="15">
        <v>0.12</v>
      </c>
      <c r="G37" s="15">
        <v>0.13</v>
      </c>
      <c r="H37" s="15">
        <v>0.02</v>
      </c>
      <c r="I37" s="15">
        <v>0.11</v>
      </c>
      <c r="L37" s="15">
        <v>0.12</v>
      </c>
      <c r="M37" s="15">
        <v>0.16</v>
      </c>
      <c r="N37" s="15">
        <v>7.0000000000000007E-2</v>
      </c>
      <c r="O37" s="15">
        <v>0.09</v>
      </c>
      <c r="P37" s="15">
        <v>0.17</v>
      </c>
      <c r="Q37" s="15">
        <v>0.17</v>
      </c>
      <c r="R37" s="15">
        <v>0.06</v>
      </c>
      <c r="S37" s="15">
        <v>0.09</v>
      </c>
      <c r="T37" s="15">
        <v>0.04</v>
      </c>
      <c r="W37" s="15">
        <v>0.15</v>
      </c>
      <c r="X37" s="15">
        <v>0.13</v>
      </c>
      <c r="Y37" s="15">
        <v>0.12</v>
      </c>
      <c r="Z37" s="15">
        <v>0.12</v>
      </c>
      <c r="AA37" s="15">
        <v>0.03</v>
      </c>
      <c r="AB37" s="15">
        <v>0.14000000000000001</v>
      </c>
      <c r="AC37" s="15">
        <v>0.1</v>
      </c>
      <c r="AD37" s="15">
        <v>0.1</v>
      </c>
      <c r="AE37" s="15">
        <v>0.05</v>
      </c>
      <c r="AG37" s="15">
        <v>0.03</v>
      </c>
      <c r="AH37" s="15">
        <v>0.08</v>
      </c>
      <c r="AK37" s="15">
        <v>0.11</v>
      </c>
      <c r="AM37" s="15">
        <v>7.0000000000000007E-2</v>
      </c>
      <c r="AO37" s="15">
        <v>0.11</v>
      </c>
    </row>
    <row r="38" spans="1:41" s="15" customFormat="1" ht="0.75" customHeight="1" x14ac:dyDescent="0.25">
      <c r="A38" s="17"/>
      <c r="C38" s="15" t="s">
        <v>184</v>
      </c>
      <c r="D38" s="15" t="str">
        <f>""</f>
        <v/>
      </c>
      <c r="F38" s="15" t="str">
        <f>""</f>
        <v/>
      </c>
      <c r="G38" s="15" t="str">
        <f>""</f>
        <v/>
      </c>
      <c r="H38" s="15" t="str">
        <f>""</f>
        <v/>
      </c>
      <c r="I38" s="15" t="str">
        <f>""</f>
        <v/>
      </c>
      <c r="L38" s="15" t="str">
        <f>""</f>
        <v/>
      </c>
      <c r="M38" s="15" t="str">
        <f>""</f>
        <v/>
      </c>
      <c r="N38" s="15" t="str">
        <f>""</f>
        <v/>
      </c>
      <c r="O38" s="15" t="str">
        <f>""</f>
        <v/>
      </c>
      <c r="P38" s="15" t="str">
        <f>""</f>
        <v/>
      </c>
      <c r="Q38" s="15" t="str">
        <f>""</f>
        <v/>
      </c>
      <c r="R38" s="15" t="str">
        <f>""</f>
        <v/>
      </c>
      <c r="S38" s="15" t="str">
        <f>""</f>
        <v/>
      </c>
      <c r="T38" s="15" t="str">
        <f>""</f>
        <v/>
      </c>
      <c r="W38" s="15" t="str">
        <f>""</f>
        <v/>
      </c>
      <c r="X38" s="15" t="str">
        <f>""</f>
        <v/>
      </c>
      <c r="Y38" s="15" t="str">
        <f>""</f>
        <v/>
      </c>
      <c r="Z38" s="15" t="str">
        <f>""</f>
        <v/>
      </c>
      <c r="AA38" s="15" t="str">
        <f>""</f>
        <v/>
      </c>
      <c r="AB38" s="15" t="str">
        <f>""</f>
        <v/>
      </c>
      <c r="AC38" s="15" t="str">
        <f>""</f>
        <v/>
      </c>
      <c r="AD38" s="15" t="str">
        <f>""</f>
        <v/>
      </c>
      <c r="AE38" s="15" t="str">
        <f>""</f>
        <v/>
      </c>
      <c r="AG38" s="15" t="str">
        <f>""</f>
        <v/>
      </c>
      <c r="AH38" s="15" t="str">
        <f>""</f>
        <v/>
      </c>
      <c r="AK38" s="15" t="str">
        <f>""</f>
        <v/>
      </c>
      <c r="AM38" s="15" t="str">
        <f>""</f>
        <v/>
      </c>
      <c r="AO38" s="15" t="str">
        <f>""</f>
        <v/>
      </c>
    </row>
    <row r="39" spans="1:41" s="15" customFormat="1" ht="0.75" customHeight="1" x14ac:dyDescent="0.25">
      <c r="A39" s="17"/>
      <c r="C39" s="15" t="s">
        <v>185</v>
      </c>
      <c r="D39" s="15">
        <v>0.04</v>
      </c>
      <c r="F39" s="15">
        <v>0.02</v>
      </c>
      <c r="G39" s="15">
        <v>7.0000000000000007E-2</v>
      </c>
      <c r="H39" s="15">
        <v>7.0000000000000007E-2</v>
      </c>
      <c r="I39" s="15">
        <v>0.02</v>
      </c>
      <c r="L39" s="15">
        <v>0.02</v>
      </c>
      <c r="M39" s="15">
        <v>0.06</v>
      </c>
      <c r="N39" s="15">
        <v>0.01</v>
      </c>
      <c r="O39" s="15">
        <v>0.01</v>
      </c>
      <c r="P39" s="15">
        <v>0.05</v>
      </c>
      <c r="Q39" s="15">
        <v>0.03</v>
      </c>
      <c r="R39" s="15">
        <v>0.04</v>
      </c>
      <c r="S39" s="15">
        <v>0.04</v>
      </c>
      <c r="T39" s="15">
        <v>0.03</v>
      </c>
      <c r="W39" s="15">
        <v>0.02</v>
      </c>
      <c r="X39" s="15">
        <v>0.05</v>
      </c>
      <c r="Y39" s="15">
        <v>0.02</v>
      </c>
      <c r="Z39" s="15">
        <v>0.02</v>
      </c>
      <c r="AA39" s="15">
        <v>0.08</v>
      </c>
      <c r="AB39" s="15">
        <v>0.05</v>
      </c>
      <c r="AC39" s="15">
        <v>7.0000000000000007E-2</v>
      </c>
      <c r="AD39" s="15">
        <v>0.05</v>
      </c>
      <c r="AE39" s="15">
        <v>0.04</v>
      </c>
      <c r="AG39" s="15">
        <v>0.06</v>
      </c>
      <c r="AH39" s="15">
        <v>0.04</v>
      </c>
      <c r="AK39" s="15">
        <v>0.05</v>
      </c>
      <c r="AM39" s="15">
        <v>0.03</v>
      </c>
      <c r="AO39" s="15">
        <v>0.05</v>
      </c>
    </row>
    <row r="40" spans="1:41" s="15" customFormat="1" ht="0.75" customHeight="1" x14ac:dyDescent="0.25">
      <c r="A40" s="17"/>
      <c r="C40" s="15" t="s">
        <v>186</v>
      </c>
      <c r="D40" s="15">
        <v>0.03</v>
      </c>
      <c r="F40" s="15">
        <v>0.02</v>
      </c>
      <c r="G40" s="15" t="str">
        <f>""</f>
        <v/>
      </c>
      <c r="H40" s="15">
        <v>0.02</v>
      </c>
      <c r="I40" s="15">
        <v>0.04</v>
      </c>
      <c r="L40" s="15">
        <v>0.04</v>
      </c>
      <c r="M40" s="15">
        <v>0.04</v>
      </c>
      <c r="N40" s="15">
        <v>0.03</v>
      </c>
      <c r="O40" s="15">
        <v>0.04</v>
      </c>
      <c r="P40" s="15">
        <v>0.01</v>
      </c>
      <c r="Q40" s="15">
        <v>0.02</v>
      </c>
      <c r="R40" s="15">
        <v>0.03</v>
      </c>
      <c r="S40" s="15">
        <v>0.04</v>
      </c>
      <c r="T40" s="15">
        <v>0.04</v>
      </c>
      <c r="W40" s="15">
        <v>7.0000000000000007E-2</v>
      </c>
      <c r="X40" s="15">
        <v>0.03</v>
      </c>
      <c r="Y40" s="15">
        <v>0.02</v>
      </c>
      <c r="Z40" s="15" t="str">
        <f>""</f>
        <v/>
      </c>
      <c r="AA40" s="15">
        <v>0.03</v>
      </c>
      <c r="AB40" s="15">
        <v>0.01</v>
      </c>
      <c r="AC40" s="15">
        <v>0.03</v>
      </c>
      <c r="AD40" s="15">
        <v>0.02</v>
      </c>
      <c r="AE40" s="15">
        <v>0.09</v>
      </c>
      <c r="AG40" s="15">
        <v>0.03</v>
      </c>
      <c r="AH40" s="15">
        <v>0.04</v>
      </c>
      <c r="AK40" s="15" t="str">
        <f>""</f>
        <v/>
      </c>
      <c r="AM40" s="15">
        <v>0.03</v>
      </c>
      <c r="AO40" s="15">
        <v>0.03</v>
      </c>
    </row>
    <row r="41" spans="1:41" s="15" customFormat="1" ht="0.75" customHeight="1" x14ac:dyDescent="0.25">
      <c r="A41" s="17"/>
      <c r="C41" s="15" t="s">
        <v>187</v>
      </c>
      <c r="D41" s="15">
        <v>0.01</v>
      </c>
      <c r="F41" s="15" t="str">
        <f>""</f>
        <v/>
      </c>
      <c r="G41" s="15" t="str">
        <f>""</f>
        <v/>
      </c>
      <c r="H41" s="15">
        <v>0.01</v>
      </c>
      <c r="I41" s="15">
        <v>0.02</v>
      </c>
      <c r="L41" s="15">
        <v>0.01</v>
      </c>
      <c r="M41" s="15">
        <v>0.02</v>
      </c>
      <c r="N41" s="15" t="str">
        <f>""</f>
        <v/>
      </c>
      <c r="O41" s="15" t="str">
        <f>""</f>
        <v/>
      </c>
      <c r="P41" s="15">
        <v>0.01</v>
      </c>
      <c r="Q41" s="15" t="str">
        <f>""</f>
        <v/>
      </c>
      <c r="R41" s="15">
        <v>0.01</v>
      </c>
      <c r="S41" s="15" t="str">
        <f>""</f>
        <v/>
      </c>
      <c r="T41" s="15" t="str">
        <f>""</f>
        <v/>
      </c>
      <c r="W41" s="15" t="str">
        <f>""</f>
        <v/>
      </c>
      <c r="X41" s="15">
        <v>0.02</v>
      </c>
      <c r="Y41" s="15">
        <v>0.02</v>
      </c>
      <c r="Z41" s="15">
        <v>0.02</v>
      </c>
      <c r="AA41" s="15">
        <v>0.01</v>
      </c>
      <c r="AB41" s="15" t="str">
        <f>""</f>
        <v/>
      </c>
      <c r="AC41" s="15" t="str">
        <f>""</f>
        <v/>
      </c>
      <c r="AD41" s="15">
        <v>0.02</v>
      </c>
      <c r="AE41" s="15" t="str">
        <f>""</f>
        <v/>
      </c>
      <c r="AG41" s="15" t="str">
        <f>""</f>
        <v/>
      </c>
      <c r="AH41" s="15">
        <v>0</v>
      </c>
      <c r="AK41" s="15" t="str">
        <f>""</f>
        <v/>
      </c>
      <c r="AM41" s="15" t="str">
        <f>""</f>
        <v/>
      </c>
      <c r="AO41" s="15" t="str">
        <f>""</f>
        <v/>
      </c>
    </row>
    <row r="42" spans="1:41" s="15" customFormat="1" ht="0.75" customHeight="1" x14ac:dyDescent="0.25">
      <c r="A42" s="17"/>
      <c r="C42" s="15" t="s">
        <v>188</v>
      </c>
      <c r="D42" s="15">
        <v>0.02</v>
      </c>
      <c r="F42" s="15" t="str">
        <f>""</f>
        <v/>
      </c>
      <c r="G42" s="15" t="str">
        <f>""</f>
        <v/>
      </c>
      <c r="H42" s="15">
        <v>0.03</v>
      </c>
      <c r="I42" s="15">
        <v>0.02</v>
      </c>
      <c r="L42" s="15" t="str">
        <f>""</f>
        <v/>
      </c>
      <c r="M42" s="15">
        <v>0.08</v>
      </c>
      <c r="N42" s="15">
        <v>0.02</v>
      </c>
      <c r="O42" s="15" t="str">
        <f>""</f>
        <v/>
      </c>
      <c r="P42" s="15">
        <v>0.01</v>
      </c>
      <c r="Q42" s="15">
        <v>0.01</v>
      </c>
      <c r="R42" s="15">
        <v>0.06</v>
      </c>
      <c r="S42" s="15" t="str">
        <f>""</f>
        <v/>
      </c>
      <c r="T42" s="15">
        <v>0.02</v>
      </c>
      <c r="W42" s="15">
        <v>0.02</v>
      </c>
      <c r="X42" s="15">
        <v>0.02</v>
      </c>
      <c r="Y42" s="15">
        <v>0.02</v>
      </c>
      <c r="Z42" s="15" t="str">
        <f>""</f>
        <v/>
      </c>
      <c r="AA42" s="15">
        <v>0.02</v>
      </c>
      <c r="AB42" s="15">
        <v>0.04</v>
      </c>
      <c r="AC42" s="15" t="str">
        <f>""</f>
        <v/>
      </c>
      <c r="AD42" s="15">
        <v>0.03</v>
      </c>
      <c r="AE42" s="15">
        <v>7.0000000000000007E-2</v>
      </c>
      <c r="AG42" s="15">
        <v>7.0000000000000007E-2</v>
      </c>
      <c r="AH42" s="15">
        <v>0.02</v>
      </c>
      <c r="AK42" s="15">
        <v>0.05</v>
      </c>
      <c r="AM42" s="15" t="str">
        <f>""</f>
        <v/>
      </c>
      <c r="AO42" s="15">
        <v>0.06</v>
      </c>
    </row>
    <row r="43" spans="1:41" s="15" customFormat="1" ht="0.75" customHeight="1" x14ac:dyDescent="0.25">
      <c r="A43" s="17"/>
      <c r="C43" s="15" t="s">
        <v>189</v>
      </c>
      <c r="D43" s="15">
        <v>0</v>
      </c>
      <c r="F43" s="15" t="str">
        <f>""</f>
        <v/>
      </c>
      <c r="G43" s="15" t="str">
        <f>""</f>
        <v/>
      </c>
      <c r="H43" s="15" t="str">
        <f>""</f>
        <v/>
      </c>
      <c r="I43" s="15" t="str">
        <f>""</f>
        <v/>
      </c>
      <c r="L43" s="15" t="str">
        <f>""</f>
        <v/>
      </c>
      <c r="M43" s="15" t="str">
        <f>""</f>
        <v/>
      </c>
      <c r="N43" s="15" t="str">
        <f>""</f>
        <v/>
      </c>
      <c r="O43" s="15" t="str">
        <f>""</f>
        <v/>
      </c>
      <c r="P43" s="15" t="str">
        <f>""</f>
        <v/>
      </c>
      <c r="Q43" s="15" t="str">
        <f>""</f>
        <v/>
      </c>
      <c r="R43" s="15" t="str">
        <f>""</f>
        <v/>
      </c>
      <c r="S43" s="15" t="str">
        <f>""</f>
        <v/>
      </c>
      <c r="T43" s="15" t="str">
        <f>""</f>
        <v/>
      </c>
      <c r="W43" s="15" t="str">
        <f>""</f>
        <v/>
      </c>
      <c r="X43" s="15" t="str">
        <f>""</f>
        <v/>
      </c>
      <c r="Y43" s="15" t="str">
        <f>""</f>
        <v/>
      </c>
      <c r="Z43" s="15">
        <v>0.02</v>
      </c>
      <c r="AA43" s="15">
        <v>0.01</v>
      </c>
      <c r="AB43" s="15" t="str">
        <f>""</f>
        <v/>
      </c>
      <c r="AC43" s="15" t="str">
        <f>""</f>
        <v/>
      </c>
      <c r="AD43" s="15" t="str">
        <f>""</f>
        <v/>
      </c>
      <c r="AE43" s="15" t="str">
        <f>""</f>
        <v/>
      </c>
      <c r="AG43" s="15" t="str">
        <f>""</f>
        <v/>
      </c>
      <c r="AH43" s="15" t="str">
        <f>""</f>
        <v/>
      </c>
      <c r="AK43" s="15" t="str">
        <f>""</f>
        <v/>
      </c>
      <c r="AM43" s="15">
        <v>0.02</v>
      </c>
      <c r="AO43" s="15" t="str">
        <f>""</f>
        <v/>
      </c>
    </row>
    <row r="44" spans="1:41" s="15" customFormat="1" ht="0.75" customHeight="1" x14ac:dyDescent="0.25">
      <c r="A44" s="17"/>
      <c r="C44" s="15" t="s">
        <v>190</v>
      </c>
      <c r="D44" s="15">
        <v>0.01</v>
      </c>
      <c r="F44" s="15" t="str">
        <f>""</f>
        <v/>
      </c>
      <c r="G44" s="15">
        <v>0.02</v>
      </c>
      <c r="H44" s="15">
        <v>0.01</v>
      </c>
      <c r="I44" s="15" t="str">
        <f>""</f>
        <v/>
      </c>
      <c r="L44" s="15">
        <v>0.01</v>
      </c>
      <c r="M44" s="15" t="str">
        <f>""</f>
        <v/>
      </c>
      <c r="N44" s="15">
        <v>0.01</v>
      </c>
      <c r="O44" s="15">
        <v>0.03</v>
      </c>
      <c r="P44" s="15">
        <v>0.01</v>
      </c>
      <c r="Q44" s="15">
        <v>0.02</v>
      </c>
      <c r="R44" s="15">
        <v>0.01</v>
      </c>
      <c r="S44" s="15">
        <v>0.04</v>
      </c>
      <c r="T44" s="15" t="str">
        <f>""</f>
        <v/>
      </c>
      <c r="W44" s="15" t="str">
        <f>""</f>
        <v/>
      </c>
      <c r="X44" s="15" t="str">
        <f>""</f>
        <v/>
      </c>
      <c r="Y44" s="15" t="str">
        <f>""</f>
        <v/>
      </c>
      <c r="Z44" s="15" t="str">
        <f>""</f>
        <v/>
      </c>
      <c r="AA44" s="15">
        <v>0.01</v>
      </c>
      <c r="AB44" s="15" t="str">
        <f>""</f>
        <v/>
      </c>
      <c r="AC44" s="15" t="str">
        <f>""</f>
        <v/>
      </c>
      <c r="AD44" s="15">
        <v>0.02</v>
      </c>
      <c r="AE44" s="15" t="str">
        <f>""</f>
        <v/>
      </c>
      <c r="AG44" s="15" t="str">
        <f>""</f>
        <v/>
      </c>
      <c r="AH44" s="15">
        <v>0</v>
      </c>
      <c r="AK44" s="15">
        <v>0.02</v>
      </c>
      <c r="AM44" s="15" t="str">
        <f>""</f>
        <v/>
      </c>
      <c r="AO44" s="15" t="str">
        <f>""</f>
        <v/>
      </c>
    </row>
    <row r="45" spans="1:41" s="15" customFormat="1" ht="0.75" customHeight="1" x14ac:dyDescent="0.25">
      <c r="A45" s="17"/>
      <c r="C45" s="15" t="s">
        <v>191</v>
      </c>
      <c r="D45" s="15">
        <v>0</v>
      </c>
      <c r="F45" s="15" t="str">
        <f>""</f>
        <v/>
      </c>
      <c r="G45" s="15" t="str">
        <f>""</f>
        <v/>
      </c>
      <c r="H45" s="15">
        <v>0.01</v>
      </c>
      <c r="I45" s="15" t="str">
        <f>""</f>
        <v/>
      </c>
      <c r="L45" s="15" t="str">
        <f>""</f>
        <v/>
      </c>
      <c r="M45" s="15" t="str">
        <f>""</f>
        <v/>
      </c>
      <c r="N45" s="15" t="str">
        <f>""</f>
        <v/>
      </c>
      <c r="O45" s="15" t="str">
        <f>""</f>
        <v/>
      </c>
      <c r="P45" s="15" t="str">
        <f>""</f>
        <v/>
      </c>
      <c r="Q45" s="15" t="str">
        <f>""</f>
        <v/>
      </c>
      <c r="R45" s="15">
        <v>0.01</v>
      </c>
      <c r="S45" s="15" t="str">
        <f>""</f>
        <v/>
      </c>
      <c r="T45" s="15" t="str">
        <f>""</f>
        <v/>
      </c>
      <c r="W45" s="15" t="str">
        <f>""</f>
        <v/>
      </c>
      <c r="X45" s="15" t="str">
        <f>""</f>
        <v/>
      </c>
      <c r="Y45" s="15" t="str">
        <f>""</f>
        <v/>
      </c>
      <c r="Z45" s="15" t="str">
        <f>""</f>
        <v/>
      </c>
      <c r="AA45" s="15" t="str">
        <f>""</f>
        <v/>
      </c>
      <c r="AB45" s="15" t="str">
        <f>""</f>
        <v/>
      </c>
      <c r="AC45" s="15" t="str">
        <f>""</f>
        <v/>
      </c>
      <c r="AD45" s="15">
        <v>0.02</v>
      </c>
      <c r="AE45" s="15" t="str">
        <f>""</f>
        <v/>
      </c>
      <c r="AG45" s="15" t="str">
        <f>""</f>
        <v/>
      </c>
      <c r="AH45" s="15">
        <v>0</v>
      </c>
      <c r="AK45" s="15" t="str">
        <f>""</f>
        <v/>
      </c>
      <c r="AM45" s="15" t="str">
        <f>""</f>
        <v/>
      </c>
      <c r="AO45" s="15" t="str">
        <f>""</f>
        <v/>
      </c>
    </row>
    <row r="46" spans="1:41" s="15" customFormat="1" ht="0.75" customHeight="1" x14ac:dyDescent="0.25">
      <c r="A46" s="17"/>
      <c r="C46" s="15" t="s">
        <v>192</v>
      </c>
      <c r="D46" s="15">
        <v>0.01</v>
      </c>
      <c r="F46" s="15">
        <v>0.02</v>
      </c>
      <c r="G46" s="15" t="str">
        <f>""</f>
        <v/>
      </c>
      <c r="H46" s="15">
        <v>0.01</v>
      </c>
      <c r="I46" s="15" t="str">
        <f>""</f>
        <v/>
      </c>
      <c r="L46" s="15">
        <v>0.01</v>
      </c>
      <c r="M46" s="15" t="str">
        <f>""</f>
        <v/>
      </c>
      <c r="N46" s="15" t="str">
        <f>""</f>
        <v/>
      </c>
      <c r="O46" s="15" t="str">
        <f>""</f>
        <v/>
      </c>
      <c r="P46" s="15">
        <v>0.01</v>
      </c>
      <c r="Q46" s="15" t="str">
        <f>""</f>
        <v/>
      </c>
      <c r="R46" s="15" t="str">
        <f>""</f>
        <v/>
      </c>
      <c r="S46" s="15" t="str">
        <f>""</f>
        <v/>
      </c>
      <c r="T46" s="15" t="str">
        <f>""</f>
        <v/>
      </c>
      <c r="W46" s="15">
        <v>0.05</v>
      </c>
      <c r="X46" s="15">
        <v>0.01</v>
      </c>
      <c r="Y46" s="15" t="str">
        <f>""</f>
        <v/>
      </c>
      <c r="Z46" s="15">
        <v>0.02</v>
      </c>
      <c r="AA46" s="15">
        <v>0.02</v>
      </c>
      <c r="AB46" s="15" t="str">
        <f>""</f>
        <v/>
      </c>
      <c r="AC46" s="15" t="str">
        <f>""</f>
        <v/>
      </c>
      <c r="AD46" s="15" t="str">
        <f>""</f>
        <v/>
      </c>
      <c r="AE46" s="15" t="str">
        <f>""</f>
        <v/>
      </c>
      <c r="AG46" s="15">
        <v>0.03</v>
      </c>
      <c r="AH46" s="15" t="str">
        <f>""</f>
        <v/>
      </c>
      <c r="AK46" s="15" t="str">
        <f>""</f>
        <v/>
      </c>
      <c r="AM46" s="15" t="str">
        <f>""</f>
        <v/>
      </c>
      <c r="AO46" s="15">
        <v>0.02</v>
      </c>
    </row>
    <row r="47" spans="1:41" s="15" customFormat="1" ht="0.75" customHeight="1" x14ac:dyDescent="0.25">
      <c r="A47" s="17"/>
      <c r="C47" s="15" t="s">
        <v>193</v>
      </c>
      <c r="D47" s="15">
        <v>0.12</v>
      </c>
      <c r="F47" s="15">
        <v>0.14000000000000001</v>
      </c>
      <c r="G47" s="15">
        <v>0.13</v>
      </c>
      <c r="H47" s="15">
        <v>0.14000000000000001</v>
      </c>
      <c r="I47" s="15">
        <v>0.14000000000000001</v>
      </c>
      <c r="L47" s="15">
        <v>0.15</v>
      </c>
      <c r="M47" s="15">
        <v>0.08</v>
      </c>
      <c r="N47" s="15">
        <v>0.13</v>
      </c>
      <c r="O47" s="15">
        <v>0.12</v>
      </c>
      <c r="P47" s="15">
        <v>0.16</v>
      </c>
      <c r="Q47" s="15">
        <v>0.13</v>
      </c>
      <c r="R47" s="15">
        <v>0.09</v>
      </c>
      <c r="S47" s="15">
        <v>0.16</v>
      </c>
      <c r="T47" s="15">
        <v>0.15</v>
      </c>
      <c r="W47" s="15">
        <v>0.15</v>
      </c>
      <c r="X47" s="15">
        <v>0.13</v>
      </c>
      <c r="Y47" s="15">
        <v>0.1</v>
      </c>
      <c r="Z47" s="15">
        <v>0.09</v>
      </c>
      <c r="AA47" s="15">
        <v>0.06</v>
      </c>
      <c r="AB47" s="15">
        <v>0.13</v>
      </c>
      <c r="AC47" s="15">
        <v>7.0000000000000007E-2</v>
      </c>
      <c r="AD47" s="15">
        <v>0.03</v>
      </c>
      <c r="AE47" s="15">
        <v>0.13</v>
      </c>
      <c r="AG47" s="15">
        <v>7.0000000000000007E-2</v>
      </c>
      <c r="AH47" s="15">
        <v>0.1</v>
      </c>
      <c r="AK47" s="15">
        <v>0.18</v>
      </c>
      <c r="AM47" s="15">
        <v>7.0000000000000007E-2</v>
      </c>
      <c r="AO47" s="15">
        <v>0.11</v>
      </c>
    </row>
    <row r="48" spans="1:41" s="15" customFormat="1" ht="0.75" customHeight="1" x14ac:dyDescent="0.25">
      <c r="A48" s="17"/>
      <c r="C48" s="15" t="s">
        <v>194</v>
      </c>
      <c r="D48" s="15">
        <v>0.02</v>
      </c>
      <c r="F48" s="15" t="str">
        <f>""</f>
        <v/>
      </c>
      <c r="G48" s="15" t="str">
        <f>""</f>
        <v/>
      </c>
      <c r="H48" s="15">
        <v>0.02</v>
      </c>
      <c r="I48" s="15">
        <v>0.02</v>
      </c>
      <c r="L48" s="15">
        <v>0.03</v>
      </c>
      <c r="M48" s="15">
        <v>0.02</v>
      </c>
      <c r="N48" s="15">
        <v>0.01</v>
      </c>
      <c r="O48" s="15">
        <v>0.01</v>
      </c>
      <c r="P48" s="15">
        <v>0.02</v>
      </c>
      <c r="Q48" s="15">
        <v>0.02</v>
      </c>
      <c r="R48" s="15">
        <v>0.01</v>
      </c>
      <c r="S48" s="15" t="str">
        <f>""</f>
        <v/>
      </c>
      <c r="T48" s="15">
        <v>0.02</v>
      </c>
      <c r="W48" s="15">
        <v>0.04</v>
      </c>
      <c r="X48" s="15">
        <v>0.02</v>
      </c>
      <c r="Y48" s="15">
        <v>0.02</v>
      </c>
      <c r="Z48" s="15">
        <v>0.05</v>
      </c>
      <c r="AA48" s="15">
        <v>0.01</v>
      </c>
      <c r="AB48" s="15">
        <v>0.01</v>
      </c>
      <c r="AC48" s="15" t="str">
        <f>""</f>
        <v/>
      </c>
      <c r="AD48" s="15">
        <v>0.02</v>
      </c>
      <c r="AE48" s="15">
        <v>0.02</v>
      </c>
      <c r="AG48" s="15">
        <v>0.04</v>
      </c>
      <c r="AH48" s="15">
        <v>0.01</v>
      </c>
      <c r="AK48" s="15">
        <v>0.02</v>
      </c>
      <c r="AM48" s="15" t="str">
        <f>""</f>
        <v/>
      </c>
      <c r="AO48" s="15">
        <v>0.02</v>
      </c>
    </row>
    <row r="49" spans="1:46" s="15" customFormat="1" ht="0.75" customHeight="1" x14ac:dyDescent="0.25">
      <c r="A49" s="17"/>
      <c r="C49" s="15" t="s">
        <v>198</v>
      </c>
      <c r="D49" s="15">
        <v>0.01</v>
      </c>
      <c r="F49" s="15" t="str">
        <f>""</f>
        <v/>
      </c>
      <c r="G49" s="15" t="str">
        <f>""</f>
        <v/>
      </c>
      <c r="H49" s="15">
        <v>0.01</v>
      </c>
      <c r="I49" s="15">
        <v>0.09</v>
      </c>
      <c r="L49" s="15">
        <v>0.02</v>
      </c>
      <c r="M49" s="15">
        <v>0.02</v>
      </c>
      <c r="N49" s="15">
        <v>0.01</v>
      </c>
      <c r="O49" s="15">
        <v>0.01</v>
      </c>
      <c r="P49" s="15">
        <v>0.01</v>
      </c>
      <c r="Q49" s="15">
        <v>0.01</v>
      </c>
      <c r="R49" s="15">
        <v>0.01</v>
      </c>
      <c r="S49" s="15" t="str">
        <f>""</f>
        <v/>
      </c>
      <c r="T49" s="15">
        <v>0.01</v>
      </c>
      <c r="W49" s="15" t="str">
        <f>""</f>
        <v/>
      </c>
      <c r="X49" s="15" t="str">
        <f>""</f>
        <v/>
      </c>
      <c r="Y49" s="15">
        <v>0.02</v>
      </c>
      <c r="Z49" s="15" t="str">
        <f>""</f>
        <v/>
      </c>
      <c r="AA49" s="15">
        <v>0.01</v>
      </c>
      <c r="AB49" s="15" t="str">
        <f>""</f>
        <v/>
      </c>
      <c r="AC49" s="15" t="str">
        <f>""</f>
        <v/>
      </c>
      <c r="AD49" s="15">
        <v>0.02</v>
      </c>
      <c r="AE49" s="15" t="str">
        <f>""</f>
        <v/>
      </c>
      <c r="AG49" s="15" t="str">
        <f>""</f>
        <v/>
      </c>
      <c r="AH49" s="15">
        <v>0.01</v>
      </c>
      <c r="AK49" s="15">
        <v>0.02</v>
      </c>
      <c r="AM49" s="15" t="str">
        <f>""</f>
        <v/>
      </c>
      <c r="AO49" s="15" t="str">
        <f>""</f>
        <v/>
      </c>
    </row>
    <row r="50" spans="1:46" s="15" customFormat="1" ht="0.75" customHeight="1" x14ac:dyDescent="0.25">
      <c r="A50" s="17"/>
      <c r="C50" s="15" t="s">
        <v>195</v>
      </c>
      <c r="D50" s="15">
        <v>0.04</v>
      </c>
      <c r="F50" s="15">
        <v>0.04</v>
      </c>
      <c r="G50" s="15">
        <v>0.04</v>
      </c>
      <c r="H50" s="15">
        <v>0.04</v>
      </c>
      <c r="I50" s="15">
        <v>7.0000000000000007E-2</v>
      </c>
      <c r="L50" s="15">
        <v>0.05</v>
      </c>
      <c r="M50" s="15">
        <v>0.06</v>
      </c>
      <c r="N50" s="15">
        <v>0.05</v>
      </c>
      <c r="O50" s="15">
        <v>0.04</v>
      </c>
      <c r="P50" s="15">
        <v>0.01</v>
      </c>
      <c r="Q50" s="15">
        <v>0.04</v>
      </c>
      <c r="R50" s="15">
        <v>7.0000000000000007E-2</v>
      </c>
      <c r="S50" s="15">
        <v>0.02</v>
      </c>
      <c r="T50" s="15">
        <v>0.04</v>
      </c>
      <c r="W50" s="15">
        <v>0.02</v>
      </c>
      <c r="X50" s="15">
        <v>0.03</v>
      </c>
      <c r="Y50" s="15">
        <v>0.05</v>
      </c>
      <c r="Z50" s="15">
        <v>7.0000000000000007E-2</v>
      </c>
      <c r="AA50" s="15">
        <v>0.01</v>
      </c>
      <c r="AB50" s="15">
        <v>0.03</v>
      </c>
      <c r="AC50" s="15" t="str">
        <f>""</f>
        <v/>
      </c>
      <c r="AD50" s="15">
        <v>0.03</v>
      </c>
      <c r="AE50" s="15">
        <v>0.02</v>
      </c>
      <c r="AG50" s="15">
        <v>0.01</v>
      </c>
      <c r="AH50" s="15">
        <v>0.03</v>
      </c>
      <c r="AK50" s="15">
        <v>7.0000000000000007E-2</v>
      </c>
      <c r="AM50" s="15">
        <v>0.02</v>
      </c>
      <c r="AO50" s="15">
        <v>0.03</v>
      </c>
    </row>
    <row r="51" spans="1:46" s="15" customFormat="1" ht="0.75" customHeight="1" x14ac:dyDescent="0.25">
      <c r="A51" s="17"/>
      <c r="C51" s="15" t="s">
        <v>196</v>
      </c>
      <c r="D51" s="15">
        <v>0.03</v>
      </c>
      <c r="F51" s="15">
        <v>0.02</v>
      </c>
      <c r="G51" s="15">
        <v>0.02</v>
      </c>
      <c r="H51" s="15">
        <v>0.03</v>
      </c>
      <c r="I51" s="15" t="str">
        <f>""</f>
        <v/>
      </c>
      <c r="L51" s="15">
        <v>0.03</v>
      </c>
      <c r="M51" s="15">
        <v>0.02</v>
      </c>
      <c r="N51" s="15">
        <v>0.03</v>
      </c>
      <c r="O51" s="15">
        <v>0.01</v>
      </c>
      <c r="P51" s="15">
        <v>0.06</v>
      </c>
      <c r="Q51" s="15">
        <v>0.01</v>
      </c>
      <c r="R51" s="15">
        <v>0.03</v>
      </c>
      <c r="S51" s="15">
        <v>0.05</v>
      </c>
      <c r="T51" s="15">
        <v>0.05</v>
      </c>
      <c r="W51" s="15">
        <v>0.05</v>
      </c>
      <c r="X51" s="15">
        <v>0.04</v>
      </c>
      <c r="Y51" s="15">
        <v>0.02</v>
      </c>
      <c r="Z51" s="15">
        <v>0.02</v>
      </c>
      <c r="AA51" s="15">
        <v>0.04</v>
      </c>
      <c r="AB51" s="15">
        <v>0.08</v>
      </c>
      <c r="AC51" s="15">
        <v>7.0000000000000007E-2</v>
      </c>
      <c r="AD51" s="15">
        <v>7.0000000000000007E-2</v>
      </c>
      <c r="AE51" s="15">
        <v>0.02</v>
      </c>
      <c r="AG51" s="15">
        <v>0.01</v>
      </c>
      <c r="AH51" s="15">
        <v>0.03</v>
      </c>
      <c r="AK51" s="15">
        <v>0.04</v>
      </c>
      <c r="AM51" s="15">
        <v>0.04</v>
      </c>
      <c r="AO51" s="15">
        <v>0.02</v>
      </c>
    </row>
    <row r="52" spans="1:46" s="15" customFormat="1" ht="0.75" customHeight="1" x14ac:dyDescent="0.25">
      <c r="A52" s="17"/>
    </row>
    <row r="53" spans="1:46" s="15" customFormat="1" ht="0.75" customHeight="1" x14ac:dyDescent="0.25">
      <c r="A53" s="17"/>
    </row>
    <row r="54" spans="1:46" s="15" customFormat="1" ht="0.75" customHeight="1" x14ac:dyDescent="0.25">
      <c r="A54" s="18">
        <v>41030</v>
      </c>
      <c r="B54" s="15" t="s">
        <v>168</v>
      </c>
    </row>
    <row r="55" spans="1:46" s="15" customFormat="1" ht="0.75" customHeight="1" x14ac:dyDescent="0.25">
      <c r="A55" s="17"/>
    </row>
    <row r="56" spans="1:46" s="15" customFormat="1" ht="0.75" customHeight="1" x14ac:dyDescent="0.25">
      <c r="A56" s="17"/>
    </row>
    <row r="57" spans="1:46" s="15" customFormat="1" ht="0.75" customHeight="1" x14ac:dyDescent="0.25">
      <c r="A57" s="17"/>
      <c r="D57" s="15" t="s">
        <v>1</v>
      </c>
      <c r="E57" s="15" t="s">
        <v>2</v>
      </c>
      <c r="AR57" s="15" t="s">
        <v>52</v>
      </c>
    </row>
    <row r="58" spans="1:46" s="15" customFormat="1" ht="0.75" customHeight="1" x14ac:dyDescent="0.25">
      <c r="A58" s="17"/>
      <c r="B58" s="15" t="s">
        <v>42</v>
      </c>
      <c r="E58" s="15" t="s">
        <v>3</v>
      </c>
      <c r="F58" s="15" t="s">
        <v>4</v>
      </c>
      <c r="G58" s="15" t="s">
        <v>5</v>
      </c>
      <c r="H58" s="15" t="s">
        <v>6</v>
      </c>
      <c r="I58" s="15" t="s">
        <v>7</v>
      </c>
      <c r="J58" s="15" t="s">
        <v>8</v>
      </c>
      <c r="K58" s="15" t="s">
        <v>9</v>
      </c>
      <c r="L58" s="15" t="s">
        <v>10</v>
      </c>
      <c r="M58" s="15" t="s">
        <v>11</v>
      </c>
      <c r="N58" s="15" t="s">
        <v>12</v>
      </c>
      <c r="O58" s="15" t="s">
        <v>13</v>
      </c>
      <c r="P58" s="15" t="s">
        <v>14</v>
      </c>
      <c r="Q58" s="15" t="s">
        <v>15</v>
      </c>
      <c r="R58" s="15" t="s">
        <v>16</v>
      </c>
      <c r="S58" s="15" t="s">
        <v>17</v>
      </c>
      <c r="T58" s="15" t="s">
        <v>18</v>
      </c>
      <c r="U58" s="15" t="s">
        <v>19</v>
      </c>
      <c r="V58" s="15" t="s">
        <v>20</v>
      </c>
      <c r="W58" s="15" t="s">
        <v>21</v>
      </c>
      <c r="X58" s="15" t="s">
        <v>22</v>
      </c>
      <c r="Y58" s="15" t="s">
        <v>23</v>
      </c>
      <c r="Z58" s="15" t="s">
        <v>24</v>
      </c>
      <c r="AA58" s="15" t="s">
        <v>25</v>
      </c>
      <c r="AB58" s="15" t="s">
        <v>26</v>
      </c>
      <c r="AC58" s="15" t="s">
        <v>27</v>
      </c>
      <c r="AD58" s="15" t="s">
        <v>28</v>
      </c>
      <c r="AE58" s="15" t="s">
        <v>29</v>
      </c>
      <c r="AF58" s="15" t="s">
        <v>30</v>
      </c>
      <c r="AG58" s="15" t="s">
        <v>31</v>
      </c>
      <c r="AH58" s="15" t="s">
        <v>32</v>
      </c>
      <c r="AI58" s="15" t="s">
        <v>33</v>
      </c>
      <c r="AJ58" s="15" t="s">
        <v>34</v>
      </c>
      <c r="AK58" s="15" t="s">
        <v>35</v>
      </c>
      <c r="AL58" s="15" t="s">
        <v>36</v>
      </c>
      <c r="AM58" s="15" t="s">
        <v>37</v>
      </c>
      <c r="AN58" s="15" t="s">
        <v>38</v>
      </c>
      <c r="AO58" s="15" t="s">
        <v>39</v>
      </c>
      <c r="AP58" s="15" t="s">
        <v>40</v>
      </c>
      <c r="AQ58" s="15" t="s">
        <v>41</v>
      </c>
      <c r="AR58" s="15" t="s">
        <v>53</v>
      </c>
      <c r="AS58" s="15" t="s">
        <v>54</v>
      </c>
      <c r="AT58" s="15" t="s">
        <v>55</v>
      </c>
    </row>
    <row r="59" spans="1:46" s="15" customFormat="1" ht="0.75" customHeight="1" x14ac:dyDescent="0.25">
      <c r="A59" s="17"/>
      <c r="C59" s="15" t="s">
        <v>43</v>
      </c>
      <c r="D59" s="15">
        <v>2841</v>
      </c>
      <c r="E59" s="15">
        <v>22</v>
      </c>
      <c r="F59" s="15">
        <v>47</v>
      </c>
      <c r="G59" s="15">
        <v>39</v>
      </c>
      <c r="H59" s="15">
        <v>106</v>
      </c>
      <c r="I59" s="15">
        <v>49</v>
      </c>
      <c r="J59" s="15">
        <v>30</v>
      </c>
      <c r="K59" s="15">
        <v>34</v>
      </c>
      <c r="L59" s="15">
        <v>77</v>
      </c>
      <c r="M59" s="15">
        <v>44</v>
      </c>
      <c r="N59" s="15">
        <v>92</v>
      </c>
      <c r="O59" s="15">
        <v>59</v>
      </c>
      <c r="P59" s="15">
        <v>68</v>
      </c>
      <c r="Q59" s="15">
        <v>102</v>
      </c>
      <c r="R59" s="15">
        <v>96</v>
      </c>
      <c r="S59" s="15">
        <v>48</v>
      </c>
      <c r="T59" s="15">
        <v>159</v>
      </c>
      <c r="U59" s="15">
        <v>42</v>
      </c>
      <c r="V59" s="15">
        <v>24</v>
      </c>
      <c r="W59" s="15">
        <v>44</v>
      </c>
      <c r="X59" s="15">
        <v>97</v>
      </c>
      <c r="Y59" s="15">
        <v>57</v>
      </c>
      <c r="Z59" s="15">
        <v>45</v>
      </c>
      <c r="AA59" s="15">
        <v>89</v>
      </c>
      <c r="AB59" s="15">
        <v>86</v>
      </c>
      <c r="AC59" s="15">
        <v>30</v>
      </c>
      <c r="AD59" s="15">
        <v>54</v>
      </c>
      <c r="AE59" s="15">
        <v>45</v>
      </c>
      <c r="AF59" s="15">
        <v>21</v>
      </c>
      <c r="AG59" s="15">
        <v>54</v>
      </c>
      <c r="AH59" s="15">
        <v>182</v>
      </c>
      <c r="AI59" s="15">
        <v>44</v>
      </c>
      <c r="AJ59" s="15">
        <v>18</v>
      </c>
      <c r="AK59" s="15">
        <v>46</v>
      </c>
      <c r="AL59" s="15">
        <v>17</v>
      </c>
      <c r="AM59" s="15">
        <v>50</v>
      </c>
      <c r="AN59" s="15">
        <v>41</v>
      </c>
      <c r="AO59" s="15">
        <v>66</v>
      </c>
      <c r="AP59" s="15">
        <v>15</v>
      </c>
      <c r="AQ59" s="15">
        <v>13</v>
      </c>
      <c r="AR59" s="15">
        <v>927</v>
      </c>
      <c r="AS59" s="15">
        <v>1424</v>
      </c>
      <c r="AT59" s="15">
        <v>490</v>
      </c>
    </row>
    <row r="60" spans="1:46" s="15" customFormat="1" ht="0.75" customHeight="1" x14ac:dyDescent="0.25">
      <c r="A60" s="17"/>
    </row>
    <row r="61" spans="1:46" s="15" customFormat="1" ht="0.75" customHeight="1" x14ac:dyDescent="0.25">
      <c r="A61" s="17"/>
      <c r="C61" s="15" t="s">
        <v>44</v>
      </c>
      <c r="D61" s="15">
        <v>2840</v>
      </c>
      <c r="E61" s="15">
        <v>26</v>
      </c>
      <c r="F61" s="15">
        <v>46</v>
      </c>
      <c r="G61" s="15">
        <v>46</v>
      </c>
      <c r="H61" s="15">
        <v>102</v>
      </c>
      <c r="I61" s="15">
        <v>51</v>
      </c>
      <c r="J61" s="15">
        <v>35</v>
      </c>
      <c r="K61" s="15">
        <v>40</v>
      </c>
      <c r="L61" s="15">
        <v>69</v>
      </c>
      <c r="M61" s="15">
        <v>46</v>
      </c>
      <c r="N61" s="15">
        <v>89</v>
      </c>
      <c r="O61" s="15">
        <v>61</v>
      </c>
      <c r="P61" s="15">
        <v>80</v>
      </c>
      <c r="Q61" s="15">
        <v>81</v>
      </c>
      <c r="R61" s="15">
        <v>92</v>
      </c>
      <c r="S61" s="15">
        <v>57</v>
      </c>
      <c r="T61" s="15">
        <v>165</v>
      </c>
      <c r="U61" s="15">
        <v>33</v>
      </c>
      <c r="V61" s="15">
        <v>27</v>
      </c>
      <c r="W61" s="15">
        <v>52</v>
      </c>
      <c r="X61" s="15">
        <v>110</v>
      </c>
      <c r="Y61" s="15">
        <v>51</v>
      </c>
      <c r="Z61" s="15">
        <v>54</v>
      </c>
      <c r="AA61" s="15">
        <v>83</v>
      </c>
      <c r="AB61" s="15">
        <v>67</v>
      </c>
      <c r="AC61" s="15">
        <v>52</v>
      </c>
      <c r="AD61" s="15">
        <v>49</v>
      </c>
      <c r="AE61" s="15">
        <v>44</v>
      </c>
      <c r="AF61" s="15">
        <v>24</v>
      </c>
      <c r="AG61" s="15">
        <v>52</v>
      </c>
      <c r="AH61" s="15">
        <v>164</v>
      </c>
      <c r="AI61" s="15">
        <v>36</v>
      </c>
      <c r="AJ61" s="15">
        <v>21</v>
      </c>
      <c r="AK61" s="15">
        <v>48</v>
      </c>
      <c r="AL61" s="15">
        <v>29</v>
      </c>
      <c r="AM61" s="15">
        <v>49</v>
      </c>
      <c r="AN61" s="15">
        <v>48</v>
      </c>
      <c r="AO61" s="15">
        <v>69</v>
      </c>
      <c r="AP61" s="15">
        <v>18</v>
      </c>
      <c r="AQ61" s="15">
        <v>15</v>
      </c>
      <c r="AR61" s="15">
        <v>916</v>
      </c>
      <c r="AS61" s="15">
        <v>1456</v>
      </c>
      <c r="AT61" s="15">
        <v>468</v>
      </c>
    </row>
    <row r="62" spans="1:46" s="15" customFormat="1" ht="0.75" customHeight="1" x14ac:dyDescent="0.25">
      <c r="A62" s="17"/>
      <c r="B62" s="15" t="s">
        <v>169</v>
      </c>
    </row>
    <row r="63" spans="1:46" s="15" customFormat="1" ht="0.75" customHeight="1" x14ac:dyDescent="0.25">
      <c r="A63" s="17"/>
      <c r="C63" s="15" t="s">
        <v>170</v>
      </c>
      <c r="D63" s="15">
        <v>0.03</v>
      </c>
      <c r="H63" s="15">
        <v>0.03</v>
      </c>
      <c r="I63" s="15">
        <v>0.02</v>
      </c>
      <c r="L63" s="15" t="str">
        <f>""</f>
        <v/>
      </c>
      <c r="N63" s="15">
        <v>0.03</v>
      </c>
      <c r="O63" s="15" t="str">
        <f>""</f>
        <v/>
      </c>
      <c r="P63" s="15">
        <v>0.03</v>
      </c>
      <c r="Q63" s="15">
        <v>0.04</v>
      </c>
      <c r="R63" s="15">
        <v>0.04</v>
      </c>
      <c r="S63" s="15">
        <v>0.02</v>
      </c>
      <c r="T63" s="15">
        <v>0.04</v>
      </c>
      <c r="W63" s="15">
        <v>7.0000000000000007E-2</v>
      </c>
      <c r="X63" s="15">
        <v>0.02</v>
      </c>
      <c r="Y63" s="15">
        <v>0.02</v>
      </c>
      <c r="Z63" s="15">
        <v>0.04</v>
      </c>
      <c r="AA63" s="15" t="str">
        <f>""</f>
        <v/>
      </c>
      <c r="AB63" s="15">
        <v>0.05</v>
      </c>
      <c r="AC63" s="15">
        <v>0.03</v>
      </c>
      <c r="AD63" s="15">
        <v>0.02</v>
      </c>
      <c r="AG63" s="15">
        <v>0.02</v>
      </c>
      <c r="AH63" s="15">
        <v>0.02</v>
      </c>
      <c r="AM63" s="15" t="str">
        <f>""</f>
        <v/>
      </c>
      <c r="AO63" s="15" t="str">
        <f>""</f>
        <v/>
      </c>
      <c r="AR63" s="15">
        <v>0.05</v>
      </c>
      <c r="AS63" s="15">
        <v>0.01</v>
      </c>
      <c r="AT63" s="15">
        <v>0.02</v>
      </c>
    </row>
    <row r="64" spans="1:46" s="15" customFormat="1" ht="0.75" customHeight="1" x14ac:dyDescent="0.25">
      <c r="A64" s="17"/>
      <c r="C64" s="15" t="s">
        <v>197</v>
      </c>
      <c r="D64" s="15" t="str">
        <f>""</f>
        <v/>
      </c>
      <c r="H64" s="15" t="str">
        <f>""</f>
        <v/>
      </c>
      <c r="I64" s="15" t="str">
        <f>""</f>
        <v/>
      </c>
      <c r="L64" s="15" t="str">
        <f>""</f>
        <v/>
      </c>
      <c r="N64" s="15" t="str">
        <f>""</f>
        <v/>
      </c>
      <c r="O64" s="15" t="str">
        <f>""</f>
        <v/>
      </c>
      <c r="P64" s="15" t="str">
        <f>""</f>
        <v/>
      </c>
      <c r="Q64" s="15" t="str">
        <f>""</f>
        <v/>
      </c>
      <c r="R64" s="15" t="str">
        <f>""</f>
        <v/>
      </c>
      <c r="S64" s="15" t="str">
        <f>""</f>
        <v/>
      </c>
      <c r="T64" s="15" t="str">
        <f>""</f>
        <v/>
      </c>
      <c r="W64" s="15" t="str">
        <f>""</f>
        <v/>
      </c>
      <c r="X64" s="15" t="str">
        <f>""</f>
        <v/>
      </c>
      <c r="Y64" s="15" t="str">
        <f>""</f>
        <v/>
      </c>
      <c r="Z64" s="15" t="str">
        <f>""</f>
        <v/>
      </c>
      <c r="AA64" s="15" t="str">
        <f>""</f>
        <v/>
      </c>
      <c r="AB64" s="15" t="str">
        <f>""</f>
        <v/>
      </c>
      <c r="AC64" s="15" t="str">
        <f>""</f>
        <v/>
      </c>
      <c r="AD64" s="15" t="str">
        <f>""</f>
        <v/>
      </c>
      <c r="AG64" s="15" t="str">
        <f>""</f>
        <v/>
      </c>
      <c r="AH64" s="15" t="str">
        <f>""</f>
        <v/>
      </c>
      <c r="AM64" s="15" t="str">
        <f>""</f>
        <v/>
      </c>
      <c r="AO64" s="15" t="str">
        <f>""</f>
        <v/>
      </c>
      <c r="AR64" s="15" t="str">
        <f>""</f>
        <v/>
      </c>
      <c r="AS64" s="15" t="str">
        <f>""</f>
        <v/>
      </c>
      <c r="AT64" s="15" t="str">
        <f>""</f>
        <v/>
      </c>
    </row>
    <row r="65" spans="1:46" s="15" customFormat="1" ht="0.75" customHeight="1" x14ac:dyDescent="0.25">
      <c r="A65" s="17"/>
      <c r="C65" s="15" t="s">
        <v>171</v>
      </c>
      <c r="D65" s="15">
        <v>0.16</v>
      </c>
      <c r="H65" s="15">
        <v>0.22</v>
      </c>
      <c r="I65" s="15">
        <v>0.08</v>
      </c>
      <c r="L65" s="15">
        <v>0.16</v>
      </c>
      <c r="N65" s="15">
        <v>0.09</v>
      </c>
      <c r="O65" s="15">
        <v>0.12</v>
      </c>
      <c r="P65" s="15">
        <v>0.13</v>
      </c>
      <c r="Q65" s="15">
        <v>0.15</v>
      </c>
      <c r="R65" s="15">
        <v>0.16</v>
      </c>
      <c r="S65" s="15">
        <v>0.21</v>
      </c>
      <c r="T65" s="15">
        <v>0.09</v>
      </c>
      <c r="W65" s="15">
        <v>0.16</v>
      </c>
      <c r="X65" s="15">
        <v>0.16</v>
      </c>
      <c r="Y65" s="15">
        <v>0.11</v>
      </c>
      <c r="Z65" s="15">
        <v>0.11</v>
      </c>
      <c r="AA65" s="15">
        <v>0.31</v>
      </c>
      <c r="AB65" s="15">
        <v>0.13</v>
      </c>
      <c r="AC65" s="15">
        <v>0.17</v>
      </c>
      <c r="AD65" s="15">
        <v>0.31</v>
      </c>
      <c r="AG65" s="15">
        <v>0.2</v>
      </c>
      <c r="AH65" s="15">
        <v>0.19</v>
      </c>
      <c r="AM65" s="15">
        <v>0.38</v>
      </c>
      <c r="AO65" s="15">
        <v>0.09</v>
      </c>
      <c r="AR65" s="15">
        <v>0.13</v>
      </c>
      <c r="AS65" s="15">
        <v>0.17</v>
      </c>
      <c r="AT65" s="15">
        <v>0.18</v>
      </c>
    </row>
    <row r="66" spans="1:46" s="15" customFormat="1" ht="0.75" customHeight="1" x14ac:dyDescent="0.25">
      <c r="A66" s="17"/>
      <c r="C66" s="15" t="s">
        <v>172</v>
      </c>
      <c r="D66" s="15">
        <v>0.05</v>
      </c>
      <c r="H66" s="15">
        <v>0.08</v>
      </c>
      <c r="I66" s="15" t="str">
        <f>""</f>
        <v/>
      </c>
      <c r="L66" s="15">
        <v>0.03</v>
      </c>
      <c r="N66" s="15">
        <v>0.09</v>
      </c>
      <c r="O66" s="15">
        <v>0.03</v>
      </c>
      <c r="P66" s="15">
        <v>0.04</v>
      </c>
      <c r="Q66" s="15">
        <v>7.0000000000000007E-2</v>
      </c>
      <c r="R66" s="15">
        <v>0.02</v>
      </c>
      <c r="S66" s="15">
        <v>0.06</v>
      </c>
      <c r="T66" s="15">
        <v>0.03</v>
      </c>
      <c r="W66" s="15" t="str">
        <f>""</f>
        <v/>
      </c>
      <c r="X66" s="15">
        <v>0.08</v>
      </c>
      <c r="Y66" s="15">
        <v>0.11</v>
      </c>
      <c r="Z66" s="15">
        <v>0.04</v>
      </c>
      <c r="AA66" s="15">
        <v>0.08</v>
      </c>
      <c r="AB66" s="15">
        <v>0.02</v>
      </c>
      <c r="AC66" s="15">
        <v>0.1</v>
      </c>
      <c r="AD66" s="15">
        <v>0.06</v>
      </c>
      <c r="AG66" s="15">
        <v>0.04</v>
      </c>
      <c r="AH66" s="15">
        <v>0.03</v>
      </c>
      <c r="AM66" s="15">
        <v>0.1</v>
      </c>
      <c r="AO66" s="15">
        <v>0.06</v>
      </c>
      <c r="AR66" s="15">
        <v>0.04</v>
      </c>
      <c r="AS66" s="15">
        <v>0.05</v>
      </c>
      <c r="AT66" s="15">
        <v>0.05</v>
      </c>
    </row>
    <row r="67" spans="1:46" s="15" customFormat="1" ht="0.75" customHeight="1" x14ac:dyDescent="0.25">
      <c r="A67" s="17"/>
      <c r="C67" s="15" t="s">
        <v>173</v>
      </c>
      <c r="D67" s="15">
        <v>0.11</v>
      </c>
      <c r="H67" s="15">
        <v>0.09</v>
      </c>
      <c r="I67" s="15">
        <v>0.12</v>
      </c>
      <c r="L67" s="15">
        <v>0.06</v>
      </c>
      <c r="N67" s="15">
        <v>0.11</v>
      </c>
      <c r="O67" s="15">
        <v>0.15</v>
      </c>
      <c r="P67" s="15">
        <v>0.1</v>
      </c>
      <c r="Q67" s="15">
        <v>0.14000000000000001</v>
      </c>
      <c r="R67" s="15">
        <v>0.15</v>
      </c>
      <c r="S67" s="15">
        <v>0.17</v>
      </c>
      <c r="T67" s="15">
        <v>0.13</v>
      </c>
      <c r="W67" s="15">
        <v>0.05</v>
      </c>
      <c r="X67" s="15">
        <v>0.12</v>
      </c>
      <c r="Y67" s="15">
        <v>0.14000000000000001</v>
      </c>
      <c r="Z67" s="15">
        <v>0.11</v>
      </c>
      <c r="AA67" s="15">
        <v>0.08</v>
      </c>
      <c r="AB67" s="15">
        <v>0.13</v>
      </c>
      <c r="AC67" s="15">
        <v>7.0000000000000007E-2</v>
      </c>
      <c r="AD67" s="15">
        <v>7.0000000000000007E-2</v>
      </c>
      <c r="AG67" s="15">
        <v>0.13</v>
      </c>
      <c r="AH67" s="15">
        <v>0.16</v>
      </c>
      <c r="AM67" s="15">
        <v>0.06</v>
      </c>
      <c r="AO67" s="15">
        <v>0.11</v>
      </c>
      <c r="AR67" s="15">
        <v>0.13</v>
      </c>
      <c r="AS67" s="15">
        <v>0.11</v>
      </c>
      <c r="AT67" s="15">
        <v>0.09</v>
      </c>
    </row>
    <row r="68" spans="1:46" s="15" customFormat="1" ht="0.75" customHeight="1" x14ac:dyDescent="0.25">
      <c r="A68" s="17"/>
      <c r="C68" s="15" t="s">
        <v>174</v>
      </c>
      <c r="D68" s="15">
        <v>0.03</v>
      </c>
      <c r="H68" s="15">
        <v>0.02</v>
      </c>
      <c r="I68" s="15" t="str">
        <f>""</f>
        <v/>
      </c>
      <c r="L68" s="15">
        <v>0.04</v>
      </c>
      <c r="N68" s="15">
        <v>0.05</v>
      </c>
      <c r="O68" s="15">
        <v>0.05</v>
      </c>
      <c r="P68" s="15">
        <v>0.04</v>
      </c>
      <c r="Q68" s="15">
        <v>0.04</v>
      </c>
      <c r="R68" s="15">
        <v>0.04</v>
      </c>
      <c r="S68" s="15">
        <v>0.02</v>
      </c>
      <c r="T68" s="15">
        <v>0.04</v>
      </c>
      <c r="W68" s="15" t="str">
        <f>""</f>
        <v/>
      </c>
      <c r="X68" s="15" t="str">
        <f>""</f>
        <v/>
      </c>
      <c r="Y68" s="15">
        <v>0.04</v>
      </c>
      <c r="Z68" s="15">
        <v>0.02</v>
      </c>
      <c r="AA68" s="15">
        <v>0.03</v>
      </c>
      <c r="AB68" s="15">
        <v>0.01</v>
      </c>
      <c r="AC68" s="15">
        <v>0.1</v>
      </c>
      <c r="AD68" s="15">
        <v>0.04</v>
      </c>
      <c r="AG68" s="15">
        <v>0.02</v>
      </c>
      <c r="AH68" s="15">
        <v>0.02</v>
      </c>
      <c r="AM68" s="15">
        <v>0.08</v>
      </c>
      <c r="AO68" s="15">
        <v>0.08</v>
      </c>
      <c r="AR68" s="15">
        <v>0.04</v>
      </c>
      <c r="AS68" s="15">
        <v>0.03</v>
      </c>
      <c r="AT68" s="15">
        <v>0.02</v>
      </c>
    </row>
    <row r="69" spans="1:46" s="15" customFormat="1" ht="0.75" customHeight="1" x14ac:dyDescent="0.25">
      <c r="A69" s="17"/>
      <c r="C69" s="15" t="s">
        <v>175</v>
      </c>
      <c r="D69" s="15">
        <v>0.02</v>
      </c>
      <c r="H69" s="15">
        <v>0.01</v>
      </c>
      <c r="I69" s="15">
        <v>0.06</v>
      </c>
      <c r="L69" s="15">
        <v>0.03</v>
      </c>
      <c r="N69" s="15">
        <v>0.02</v>
      </c>
      <c r="O69" s="15">
        <v>7.0000000000000007E-2</v>
      </c>
      <c r="P69" s="15">
        <v>0.01</v>
      </c>
      <c r="Q69" s="15">
        <v>0.04</v>
      </c>
      <c r="R69" s="15">
        <v>0.04</v>
      </c>
      <c r="S69" s="15" t="str">
        <f>""</f>
        <v/>
      </c>
      <c r="T69" s="15">
        <v>0.01</v>
      </c>
      <c r="W69" s="15">
        <v>0.02</v>
      </c>
      <c r="X69" s="15" t="str">
        <f>""</f>
        <v/>
      </c>
      <c r="Y69" s="15">
        <v>0.02</v>
      </c>
      <c r="Z69" s="15" t="str">
        <f>""</f>
        <v/>
      </c>
      <c r="AA69" s="15">
        <v>0.04</v>
      </c>
      <c r="AB69" s="15">
        <v>0.01</v>
      </c>
      <c r="AC69" s="15">
        <v>7.0000000000000007E-2</v>
      </c>
      <c r="AD69" s="15" t="str">
        <f>""</f>
        <v/>
      </c>
      <c r="AG69" s="15" t="str">
        <f>""</f>
        <v/>
      </c>
      <c r="AH69" s="15">
        <v>0.03</v>
      </c>
      <c r="AM69" s="15">
        <v>0.02</v>
      </c>
      <c r="AO69" s="15">
        <v>0.03</v>
      </c>
      <c r="AR69" s="15">
        <v>0.02</v>
      </c>
      <c r="AS69" s="15">
        <v>0.02</v>
      </c>
      <c r="AT69" s="15">
        <v>0.03</v>
      </c>
    </row>
    <row r="70" spans="1:46" s="15" customFormat="1" ht="0.75" customHeight="1" x14ac:dyDescent="0.25">
      <c r="A70" s="17"/>
      <c r="C70" s="15" t="s">
        <v>176</v>
      </c>
      <c r="D70" s="15">
        <v>0.01</v>
      </c>
      <c r="H70" s="15" t="str">
        <f>""</f>
        <v/>
      </c>
      <c r="I70" s="15" t="str">
        <f>""</f>
        <v/>
      </c>
      <c r="L70" s="15" t="str">
        <f>""</f>
        <v/>
      </c>
      <c r="N70" s="15">
        <v>0.01</v>
      </c>
      <c r="O70" s="15">
        <v>0.02</v>
      </c>
      <c r="P70" s="15" t="str">
        <f>""</f>
        <v/>
      </c>
      <c r="Q70" s="15">
        <v>0.01</v>
      </c>
      <c r="R70" s="15" t="str">
        <f>""</f>
        <v/>
      </c>
      <c r="S70" s="15" t="str">
        <f>""</f>
        <v/>
      </c>
      <c r="T70" s="15">
        <v>0.03</v>
      </c>
      <c r="W70" s="15" t="str">
        <f>""</f>
        <v/>
      </c>
      <c r="X70" s="15">
        <v>0.01</v>
      </c>
      <c r="Y70" s="15">
        <v>0.02</v>
      </c>
      <c r="Z70" s="15">
        <v>0.02</v>
      </c>
      <c r="AA70" s="15">
        <v>0.01</v>
      </c>
      <c r="AB70" s="15">
        <v>0.01</v>
      </c>
      <c r="AC70" s="15">
        <v>0.03</v>
      </c>
      <c r="AD70" s="15">
        <v>0.02</v>
      </c>
      <c r="AG70" s="15" t="str">
        <f>""</f>
        <v/>
      </c>
      <c r="AH70" s="15" t="str">
        <f>""</f>
        <v/>
      </c>
      <c r="AM70" s="15" t="str">
        <f>""</f>
        <v/>
      </c>
      <c r="AO70" s="15" t="str">
        <f>""</f>
        <v/>
      </c>
      <c r="AR70" s="15">
        <v>0.01</v>
      </c>
      <c r="AS70" s="15">
        <v>0.01</v>
      </c>
      <c r="AT70" s="15">
        <v>0</v>
      </c>
    </row>
    <row r="71" spans="1:46" s="15" customFormat="1" ht="0.75" customHeight="1" x14ac:dyDescent="0.25">
      <c r="A71" s="17"/>
      <c r="C71" s="15" t="s">
        <v>177</v>
      </c>
      <c r="D71" s="15">
        <v>0</v>
      </c>
      <c r="H71" s="15" t="str">
        <f>""</f>
        <v/>
      </c>
      <c r="I71" s="15" t="str">
        <f>""</f>
        <v/>
      </c>
      <c r="L71" s="15" t="str">
        <f>""</f>
        <v/>
      </c>
      <c r="N71" s="15" t="str">
        <f>""</f>
        <v/>
      </c>
      <c r="O71" s="15" t="str">
        <f>""</f>
        <v/>
      </c>
      <c r="P71" s="15" t="str">
        <f>""</f>
        <v/>
      </c>
      <c r="Q71" s="15" t="str">
        <f>""</f>
        <v/>
      </c>
      <c r="R71" s="15" t="str">
        <f>""</f>
        <v/>
      </c>
      <c r="S71" s="15" t="str">
        <f>""</f>
        <v/>
      </c>
      <c r="T71" s="15">
        <v>0.01</v>
      </c>
      <c r="W71" s="15" t="str">
        <f>""</f>
        <v/>
      </c>
      <c r="X71" s="15" t="str">
        <f>""</f>
        <v/>
      </c>
      <c r="Y71" s="15" t="str">
        <f>""</f>
        <v/>
      </c>
      <c r="Z71" s="15" t="str">
        <f>""</f>
        <v/>
      </c>
      <c r="AA71" s="15" t="str">
        <f>""</f>
        <v/>
      </c>
      <c r="AB71" s="15" t="str">
        <f>""</f>
        <v/>
      </c>
      <c r="AC71" s="15" t="str">
        <f>""</f>
        <v/>
      </c>
      <c r="AD71" s="15" t="str">
        <f>""</f>
        <v/>
      </c>
      <c r="AG71" s="15" t="str">
        <f>""</f>
        <v/>
      </c>
      <c r="AH71" s="15" t="str">
        <f>""</f>
        <v/>
      </c>
      <c r="AM71" s="15">
        <v>0.02</v>
      </c>
      <c r="AO71" s="15" t="str">
        <f>""</f>
        <v/>
      </c>
      <c r="AR71" s="15">
        <v>0</v>
      </c>
      <c r="AS71" s="15" t="str">
        <f>""</f>
        <v/>
      </c>
      <c r="AT71" s="15">
        <v>0</v>
      </c>
    </row>
    <row r="72" spans="1:46" s="15" customFormat="1" ht="0.75" customHeight="1" x14ac:dyDescent="0.25">
      <c r="A72" s="17"/>
      <c r="C72" s="15" t="s">
        <v>178</v>
      </c>
      <c r="D72" s="15">
        <v>0.02</v>
      </c>
      <c r="H72" s="15">
        <v>0.02</v>
      </c>
      <c r="I72" s="15" t="str">
        <f>""</f>
        <v/>
      </c>
      <c r="L72" s="15">
        <v>0.04</v>
      </c>
      <c r="N72" s="15">
        <v>0.02</v>
      </c>
      <c r="O72" s="15">
        <v>0.02</v>
      </c>
      <c r="P72" s="15">
        <v>0.01</v>
      </c>
      <c r="Q72" s="15">
        <v>0.02</v>
      </c>
      <c r="R72" s="15">
        <v>0.03</v>
      </c>
      <c r="S72" s="15">
        <v>0.02</v>
      </c>
      <c r="T72" s="15">
        <v>0.01</v>
      </c>
      <c r="W72" s="15">
        <v>0.02</v>
      </c>
      <c r="X72" s="15">
        <v>7.0000000000000007E-2</v>
      </c>
      <c r="Y72" s="15" t="str">
        <f>""</f>
        <v/>
      </c>
      <c r="Z72" s="15">
        <v>0.02</v>
      </c>
      <c r="AA72" s="15">
        <v>0.01</v>
      </c>
      <c r="AB72" s="15">
        <v>0.01</v>
      </c>
      <c r="AC72" s="15" t="str">
        <f>""</f>
        <v/>
      </c>
      <c r="AD72" s="15">
        <v>0.02</v>
      </c>
      <c r="AG72" s="15">
        <v>0.02</v>
      </c>
      <c r="AH72" s="15">
        <v>0.03</v>
      </c>
      <c r="AM72" s="15">
        <v>0.02</v>
      </c>
      <c r="AO72" s="15">
        <v>0.02</v>
      </c>
      <c r="AR72" s="15">
        <v>0.02</v>
      </c>
      <c r="AS72" s="15">
        <v>0.02</v>
      </c>
      <c r="AT72" s="15">
        <v>0.02</v>
      </c>
    </row>
    <row r="73" spans="1:46" s="15" customFormat="1" ht="0.75" customHeight="1" x14ac:dyDescent="0.25">
      <c r="A73" s="17"/>
      <c r="C73" s="15" t="s">
        <v>179</v>
      </c>
      <c r="D73" s="15">
        <v>0.03</v>
      </c>
      <c r="H73" s="15">
        <v>0.04</v>
      </c>
      <c r="I73" s="15">
        <v>0.02</v>
      </c>
      <c r="L73" s="15">
        <v>0.03</v>
      </c>
      <c r="N73" s="15">
        <v>7.0000000000000007E-2</v>
      </c>
      <c r="O73" s="15" t="str">
        <f>""</f>
        <v/>
      </c>
      <c r="P73" s="15">
        <v>0.01</v>
      </c>
      <c r="Q73" s="15">
        <v>0.03</v>
      </c>
      <c r="R73" s="15">
        <v>0.01</v>
      </c>
      <c r="S73" s="15">
        <v>0.02</v>
      </c>
      <c r="T73" s="15">
        <v>0.06</v>
      </c>
      <c r="W73" s="15">
        <v>0.05</v>
      </c>
      <c r="X73" s="15">
        <v>0.02</v>
      </c>
      <c r="Y73" s="15">
        <v>0.05</v>
      </c>
      <c r="Z73" s="15">
        <v>0.02</v>
      </c>
      <c r="AA73" s="15">
        <v>0.03</v>
      </c>
      <c r="AB73" s="15">
        <v>0.03</v>
      </c>
      <c r="AC73" s="15" t="str">
        <f>""</f>
        <v/>
      </c>
      <c r="AD73" s="15" t="str">
        <f>""</f>
        <v/>
      </c>
      <c r="AG73" s="15">
        <v>0.06</v>
      </c>
      <c r="AH73" s="15">
        <v>0.01</v>
      </c>
      <c r="AM73" s="15">
        <v>0.04</v>
      </c>
      <c r="AO73" s="15">
        <v>0.05</v>
      </c>
      <c r="AR73" s="15">
        <v>0.02</v>
      </c>
      <c r="AS73" s="15">
        <v>0.03</v>
      </c>
      <c r="AT73" s="15">
        <v>0.02</v>
      </c>
    </row>
    <row r="74" spans="1:46" s="15" customFormat="1" ht="0.75" customHeight="1" x14ac:dyDescent="0.25">
      <c r="A74" s="17"/>
      <c r="C74" s="15" t="s">
        <v>180</v>
      </c>
      <c r="D74" s="15">
        <v>0.03</v>
      </c>
      <c r="H74" s="15">
        <v>0.05</v>
      </c>
      <c r="I74" s="15">
        <v>0.06</v>
      </c>
      <c r="L74" s="15">
        <v>0.04</v>
      </c>
      <c r="N74" s="15">
        <v>0.04</v>
      </c>
      <c r="O74" s="15">
        <v>0.02</v>
      </c>
      <c r="P74" s="15">
        <v>0.01</v>
      </c>
      <c r="Q74" s="15">
        <v>0.01</v>
      </c>
      <c r="R74" s="15">
        <v>0.01</v>
      </c>
      <c r="S74" s="15">
        <v>0.04</v>
      </c>
      <c r="T74" s="15">
        <v>0.04</v>
      </c>
      <c r="W74" s="15" t="str">
        <f>""</f>
        <v/>
      </c>
      <c r="X74" s="15">
        <v>0.02</v>
      </c>
      <c r="Y74" s="15">
        <v>0.02</v>
      </c>
      <c r="Z74" s="15">
        <v>0.09</v>
      </c>
      <c r="AA74" s="15">
        <v>0.04</v>
      </c>
      <c r="AB74" s="15">
        <v>0.05</v>
      </c>
      <c r="AC74" s="15" t="str">
        <f>""</f>
        <v/>
      </c>
      <c r="AD74" s="15" t="str">
        <f>""</f>
        <v/>
      </c>
      <c r="AG74" s="15">
        <v>0.06</v>
      </c>
      <c r="AH74" s="15">
        <v>0.02</v>
      </c>
      <c r="AM74" s="15" t="str">
        <f>""</f>
        <v/>
      </c>
      <c r="AO74" s="15">
        <v>0.05</v>
      </c>
      <c r="AR74" s="15">
        <v>0.02</v>
      </c>
      <c r="AS74" s="15">
        <v>0.03</v>
      </c>
      <c r="AT74" s="15">
        <v>0.03</v>
      </c>
    </row>
    <row r="75" spans="1:46" s="15" customFormat="1" ht="0.75" customHeight="1" x14ac:dyDescent="0.25">
      <c r="A75" s="17"/>
      <c r="C75" s="15" t="s">
        <v>181</v>
      </c>
      <c r="D75" s="15">
        <v>7.0000000000000007E-2</v>
      </c>
      <c r="H75" s="15">
        <v>0.09</v>
      </c>
      <c r="I75" s="15">
        <v>0.14000000000000001</v>
      </c>
      <c r="L75" s="15">
        <v>0.06</v>
      </c>
      <c r="N75" s="15">
        <v>0.05</v>
      </c>
      <c r="O75" s="15">
        <v>0.12</v>
      </c>
      <c r="P75" s="15">
        <v>0.03</v>
      </c>
      <c r="Q75" s="15">
        <v>0.01</v>
      </c>
      <c r="R75" s="15">
        <v>0.08</v>
      </c>
      <c r="S75" s="15">
        <v>0.04</v>
      </c>
      <c r="T75" s="15">
        <v>0.11</v>
      </c>
      <c r="W75" s="15">
        <v>0.02</v>
      </c>
      <c r="X75" s="15">
        <v>0.02</v>
      </c>
      <c r="Y75" s="15">
        <v>0.05</v>
      </c>
      <c r="Z75" s="15">
        <v>0.04</v>
      </c>
      <c r="AA75" s="15">
        <v>0.01</v>
      </c>
      <c r="AB75" s="15">
        <v>0.09</v>
      </c>
      <c r="AC75" s="15">
        <v>0.13</v>
      </c>
      <c r="AD75" s="15">
        <v>0.06</v>
      </c>
      <c r="AG75" s="15">
        <v>7.0000000000000007E-2</v>
      </c>
      <c r="AH75" s="15">
        <v>0.05</v>
      </c>
      <c r="AM75" s="15" t="str">
        <f>""</f>
        <v/>
      </c>
      <c r="AO75" s="15">
        <v>0.05</v>
      </c>
      <c r="AR75" s="15">
        <v>0.11</v>
      </c>
      <c r="AS75" s="15">
        <v>0.05</v>
      </c>
      <c r="AT75" s="15">
        <v>7.0000000000000007E-2</v>
      </c>
    </row>
    <row r="76" spans="1:46" s="15" customFormat="1" ht="0.75" customHeight="1" x14ac:dyDescent="0.25">
      <c r="A76" s="17"/>
      <c r="C76" s="15" t="s">
        <v>182</v>
      </c>
      <c r="D76" s="15">
        <v>0.01</v>
      </c>
      <c r="H76" s="15" t="str">
        <f>""</f>
        <v/>
      </c>
      <c r="I76" s="15" t="str">
        <f>""</f>
        <v/>
      </c>
      <c r="L76" s="15">
        <v>0.03</v>
      </c>
      <c r="N76" s="15" t="str">
        <f>""</f>
        <v/>
      </c>
      <c r="O76" s="15" t="str">
        <f>""</f>
        <v/>
      </c>
      <c r="P76" s="15" t="str">
        <f>""</f>
        <v/>
      </c>
      <c r="Q76" s="15" t="str">
        <f>""</f>
        <v/>
      </c>
      <c r="R76" s="15" t="str">
        <f>""</f>
        <v/>
      </c>
      <c r="S76" s="15">
        <v>0.02</v>
      </c>
      <c r="T76" s="15">
        <v>0.01</v>
      </c>
      <c r="W76" s="15" t="str">
        <f>""</f>
        <v/>
      </c>
      <c r="X76" s="15">
        <v>0.01</v>
      </c>
      <c r="Y76" s="15">
        <v>0.04</v>
      </c>
      <c r="Z76" s="15" t="str">
        <f>""</f>
        <v/>
      </c>
      <c r="AA76" s="15" t="str">
        <f>""</f>
        <v/>
      </c>
      <c r="AB76" s="15">
        <v>0.01</v>
      </c>
      <c r="AC76" s="15" t="str">
        <f>""</f>
        <v/>
      </c>
      <c r="AD76" s="15" t="str">
        <f>""</f>
        <v/>
      </c>
      <c r="AG76" s="15" t="str">
        <f>""</f>
        <v/>
      </c>
      <c r="AH76" s="15">
        <v>0.02</v>
      </c>
      <c r="AM76" s="15" t="str">
        <f>""</f>
        <v/>
      </c>
      <c r="AO76" s="15" t="str">
        <f>""</f>
        <v/>
      </c>
      <c r="AR76" s="15">
        <v>0.01</v>
      </c>
      <c r="AS76" s="15">
        <v>0</v>
      </c>
      <c r="AT76" s="15">
        <v>0.01</v>
      </c>
    </row>
    <row r="77" spans="1:46" s="15" customFormat="1" ht="0.75" customHeight="1" x14ac:dyDescent="0.25">
      <c r="A77" s="17"/>
      <c r="C77" s="15" t="s">
        <v>183</v>
      </c>
      <c r="D77" s="15">
        <v>0.09</v>
      </c>
      <c r="H77" s="15">
        <v>0.06</v>
      </c>
      <c r="I77" s="15">
        <v>0.08</v>
      </c>
      <c r="L77" s="15">
        <v>0.12</v>
      </c>
      <c r="N77" s="15">
        <v>0.1</v>
      </c>
      <c r="O77" s="15">
        <v>0.1</v>
      </c>
      <c r="P77" s="15">
        <v>0.15</v>
      </c>
      <c r="Q77" s="15">
        <v>0.15</v>
      </c>
      <c r="R77" s="15">
        <v>0.04</v>
      </c>
      <c r="S77" s="15">
        <v>0.04</v>
      </c>
      <c r="T77" s="15">
        <v>0.06</v>
      </c>
      <c r="W77" s="15">
        <v>0.16</v>
      </c>
      <c r="X77" s="15">
        <v>0.13</v>
      </c>
      <c r="Y77" s="15">
        <v>0.16</v>
      </c>
      <c r="Z77" s="15">
        <v>0.13</v>
      </c>
      <c r="AA77" s="15">
        <v>0.03</v>
      </c>
      <c r="AB77" s="15">
        <v>0.15</v>
      </c>
      <c r="AC77" s="15">
        <v>0.1</v>
      </c>
      <c r="AD77" s="15">
        <v>0.06</v>
      </c>
      <c r="AG77" s="15">
        <v>0.06</v>
      </c>
      <c r="AH77" s="15">
        <v>0.1</v>
      </c>
      <c r="AM77" s="15">
        <v>0.04</v>
      </c>
      <c r="AO77" s="15">
        <v>0.14000000000000001</v>
      </c>
      <c r="AR77" s="15">
        <v>0.11</v>
      </c>
      <c r="AS77" s="15">
        <v>0.1</v>
      </c>
      <c r="AT77" s="15">
        <v>0.06</v>
      </c>
    </row>
    <row r="78" spans="1:46" s="15" customFormat="1" ht="0.75" customHeight="1" x14ac:dyDescent="0.25">
      <c r="A78" s="17"/>
      <c r="C78" s="15" t="s">
        <v>184</v>
      </c>
      <c r="D78" s="15">
        <v>0</v>
      </c>
      <c r="H78" s="15" t="str">
        <f>""</f>
        <v/>
      </c>
      <c r="I78" s="15" t="str">
        <f>""</f>
        <v/>
      </c>
      <c r="L78" s="15">
        <v>0.01</v>
      </c>
      <c r="N78" s="15" t="str">
        <f>""</f>
        <v/>
      </c>
      <c r="O78" s="15" t="str">
        <f>""</f>
        <v/>
      </c>
      <c r="P78" s="15" t="str">
        <f>""</f>
        <v/>
      </c>
      <c r="Q78" s="15" t="str">
        <f>""</f>
        <v/>
      </c>
      <c r="R78" s="15" t="str">
        <f>""</f>
        <v/>
      </c>
      <c r="S78" s="15" t="str">
        <f>""</f>
        <v/>
      </c>
      <c r="T78" s="15" t="str">
        <f>""</f>
        <v/>
      </c>
      <c r="W78" s="15" t="str">
        <f>""</f>
        <v/>
      </c>
      <c r="X78" s="15" t="str">
        <f>""</f>
        <v/>
      </c>
      <c r="Y78" s="15" t="str">
        <f>""</f>
        <v/>
      </c>
      <c r="Z78" s="15" t="str">
        <f>""</f>
        <v/>
      </c>
      <c r="AA78" s="15" t="str">
        <f>""</f>
        <v/>
      </c>
      <c r="AB78" s="15" t="str">
        <f>""</f>
        <v/>
      </c>
      <c r="AC78" s="15" t="str">
        <f>""</f>
        <v/>
      </c>
      <c r="AD78" s="15" t="str">
        <f>""</f>
        <v/>
      </c>
      <c r="AG78" s="15" t="str">
        <f>""</f>
        <v/>
      </c>
      <c r="AH78" s="15" t="str">
        <f>""</f>
        <v/>
      </c>
      <c r="AM78" s="15" t="str">
        <f>""</f>
        <v/>
      </c>
      <c r="AO78" s="15" t="str">
        <f>""</f>
        <v/>
      </c>
      <c r="AR78" s="15">
        <v>0</v>
      </c>
      <c r="AS78" s="15" t="str">
        <f>""</f>
        <v/>
      </c>
      <c r="AT78" s="15" t="str">
        <f>""</f>
        <v/>
      </c>
    </row>
    <row r="79" spans="1:46" s="15" customFormat="1" ht="0.75" customHeight="1" x14ac:dyDescent="0.25">
      <c r="A79" s="17"/>
      <c r="C79" s="15" t="s">
        <v>185</v>
      </c>
      <c r="D79" s="15">
        <v>0.04</v>
      </c>
      <c r="H79" s="15">
        <v>0.04</v>
      </c>
      <c r="I79" s="15">
        <v>0.04</v>
      </c>
      <c r="L79" s="15">
        <v>0.01</v>
      </c>
      <c r="N79" s="15">
        <v>0.04</v>
      </c>
      <c r="O79" s="15">
        <v>0.03</v>
      </c>
      <c r="P79" s="15">
        <v>0.06</v>
      </c>
      <c r="Q79" s="15">
        <v>0.04</v>
      </c>
      <c r="R79" s="15">
        <v>0.04</v>
      </c>
      <c r="S79" s="15">
        <v>0.04</v>
      </c>
      <c r="T79" s="15">
        <v>0.03</v>
      </c>
      <c r="W79" s="15" t="str">
        <f>""</f>
        <v/>
      </c>
      <c r="X79" s="15">
        <v>0.04</v>
      </c>
      <c r="Y79" s="15">
        <v>0.02</v>
      </c>
      <c r="Z79" s="15">
        <v>0.02</v>
      </c>
      <c r="AA79" s="15">
        <v>0.09</v>
      </c>
      <c r="AB79" s="15">
        <v>0.02</v>
      </c>
      <c r="AC79" s="15">
        <v>0.03</v>
      </c>
      <c r="AD79" s="15">
        <v>0.06</v>
      </c>
      <c r="AG79" s="15">
        <v>0.06</v>
      </c>
      <c r="AH79" s="15">
        <v>0.05</v>
      </c>
      <c r="AM79" s="15" t="str">
        <f>""</f>
        <v/>
      </c>
      <c r="AO79" s="15">
        <v>0.02</v>
      </c>
      <c r="AR79" s="15">
        <v>0.01</v>
      </c>
      <c r="AS79" s="15">
        <v>0.02</v>
      </c>
      <c r="AT79" s="15">
        <v>0.15</v>
      </c>
    </row>
    <row r="80" spans="1:46" s="15" customFormat="1" ht="0.75" customHeight="1" x14ac:dyDescent="0.25">
      <c r="A80" s="17"/>
      <c r="C80" s="15" t="s">
        <v>186</v>
      </c>
      <c r="D80" s="15">
        <v>0.03</v>
      </c>
      <c r="H80" s="15">
        <v>0.01</v>
      </c>
      <c r="I80" s="15">
        <v>0.04</v>
      </c>
      <c r="L80" s="15">
        <v>0.04</v>
      </c>
      <c r="N80" s="15">
        <v>0.03</v>
      </c>
      <c r="O80" s="15">
        <v>0.03</v>
      </c>
      <c r="P80" s="15">
        <v>0.01</v>
      </c>
      <c r="Q80" s="15">
        <v>0.01</v>
      </c>
      <c r="R80" s="15" t="str">
        <f>""</f>
        <v/>
      </c>
      <c r="S80" s="15">
        <v>0.04</v>
      </c>
      <c r="T80" s="15">
        <v>0.04</v>
      </c>
      <c r="W80" s="15">
        <v>0.05</v>
      </c>
      <c r="X80" s="15">
        <v>0.04</v>
      </c>
      <c r="Y80" s="15" t="str">
        <f>""</f>
        <v/>
      </c>
      <c r="Z80" s="15" t="str">
        <f>""</f>
        <v/>
      </c>
      <c r="AA80" s="15">
        <v>0.02</v>
      </c>
      <c r="AB80" s="15">
        <v>0.01</v>
      </c>
      <c r="AC80" s="15">
        <v>0.03</v>
      </c>
      <c r="AD80" s="15">
        <v>0.02</v>
      </c>
      <c r="AG80" s="15">
        <v>0.02</v>
      </c>
      <c r="AH80" s="15">
        <v>0.04</v>
      </c>
      <c r="AM80" s="15">
        <v>0.04</v>
      </c>
      <c r="AO80" s="15">
        <v>0.05</v>
      </c>
      <c r="AR80" s="15">
        <v>0.02</v>
      </c>
      <c r="AS80" s="15">
        <v>0.03</v>
      </c>
      <c r="AT80" s="15">
        <v>0.02</v>
      </c>
    </row>
    <row r="81" spans="1:46" s="15" customFormat="1" ht="0.75" customHeight="1" x14ac:dyDescent="0.25">
      <c r="A81" s="17"/>
      <c r="C81" s="15" t="s">
        <v>187</v>
      </c>
      <c r="D81" s="15">
        <v>0</v>
      </c>
      <c r="H81" s="15">
        <v>0.01</v>
      </c>
      <c r="I81" s="15">
        <v>0.02</v>
      </c>
      <c r="L81" s="15" t="str">
        <f>""</f>
        <v/>
      </c>
      <c r="N81" s="15" t="str">
        <f>""</f>
        <v/>
      </c>
      <c r="O81" s="15" t="str">
        <f>""</f>
        <v/>
      </c>
      <c r="P81" s="15" t="str">
        <f>""</f>
        <v/>
      </c>
      <c r="Q81" s="15" t="str">
        <f>""</f>
        <v/>
      </c>
      <c r="R81" s="15">
        <v>0.01</v>
      </c>
      <c r="S81" s="15" t="str">
        <f>""</f>
        <v/>
      </c>
      <c r="T81" s="15" t="str">
        <f>""</f>
        <v/>
      </c>
      <c r="W81" s="15" t="str">
        <f>""</f>
        <v/>
      </c>
      <c r="X81" s="15">
        <v>0.02</v>
      </c>
      <c r="Y81" s="15">
        <v>0.02</v>
      </c>
      <c r="Z81" s="15">
        <v>0.02</v>
      </c>
      <c r="AA81" s="15">
        <v>0.01</v>
      </c>
      <c r="AB81" s="15" t="str">
        <f>""</f>
        <v/>
      </c>
      <c r="AC81" s="15" t="str">
        <f>""</f>
        <v/>
      </c>
      <c r="AD81" s="15" t="str">
        <f>""</f>
        <v/>
      </c>
      <c r="AG81" s="15" t="str">
        <f>""</f>
        <v/>
      </c>
      <c r="AH81" s="15">
        <v>0.01</v>
      </c>
      <c r="AM81" s="15" t="str">
        <f>""</f>
        <v/>
      </c>
      <c r="AO81" s="15" t="str">
        <f>""</f>
        <v/>
      </c>
      <c r="AR81" s="15" t="str">
        <f>""</f>
        <v/>
      </c>
      <c r="AS81" s="15">
        <v>0.01</v>
      </c>
      <c r="AT81" s="15">
        <v>0.01</v>
      </c>
    </row>
    <row r="82" spans="1:46" s="15" customFormat="1" ht="0.75" customHeight="1" x14ac:dyDescent="0.25">
      <c r="A82" s="17"/>
      <c r="C82" s="15" t="s">
        <v>188</v>
      </c>
      <c r="D82" s="15">
        <v>0.02</v>
      </c>
      <c r="H82" s="15">
        <v>0.04</v>
      </c>
      <c r="I82" s="15" t="str">
        <f>""</f>
        <v/>
      </c>
      <c r="L82" s="15" t="str">
        <f>""</f>
        <v/>
      </c>
      <c r="N82" s="15">
        <v>0.01</v>
      </c>
      <c r="O82" s="15" t="str">
        <f>""</f>
        <v/>
      </c>
      <c r="P82" s="15">
        <v>0.01</v>
      </c>
      <c r="Q82" s="15">
        <v>0.02</v>
      </c>
      <c r="R82" s="15">
        <v>0.06</v>
      </c>
      <c r="S82" s="15">
        <v>0.02</v>
      </c>
      <c r="T82" s="15">
        <v>0.03</v>
      </c>
      <c r="W82" s="15" t="str">
        <f>""</f>
        <v/>
      </c>
      <c r="X82" s="15">
        <v>0.02</v>
      </c>
      <c r="Y82" s="15" t="str">
        <f>""</f>
        <v/>
      </c>
      <c r="Z82" s="15" t="str">
        <f>""</f>
        <v/>
      </c>
      <c r="AA82" s="15">
        <v>0.01</v>
      </c>
      <c r="AB82" s="15">
        <v>0.02</v>
      </c>
      <c r="AC82" s="15" t="str">
        <f>""</f>
        <v/>
      </c>
      <c r="AD82" s="15">
        <v>0.02</v>
      </c>
      <c r="AG82" s="15">
        <v>0.06</v>
      </c>
      <c r="AH82" s="15">
        <v>0</v>
      </c>
      <c r="AM82" s="15" t="str">
        <f>""</f>
        <v/>
      </c>
      <c r="AO82" s="15">
        <v>0.08</v>
      </c>
      <c r="AR82" s="15">
        <v>0.02</v>
      </c>
      <c r="AS82" s="15">
        <v>0.03</v>
      </c>
      <c r="AT82" s="15">
        <v>0.01</v>
      </c>
    </row>
    <row r="83" spans="1:46" s="15" customFormat="1" ht="0.75" customHeight="1" x14ac:dyDescent="0.25">
      <c r="A83" s="17"/>
      <c r="C83" s="15" t="s">
        <v>189</v>
      </c>
      <c r="D83" s="15">
        <v>0</v>
      </c>
      <c r="H83" s="15" t="str">
        <f>""</f>
        <v/>
      </c>
      <c r="I83" s="15" t="str">
        <f>""</f>
        <v/>
      </c>
      <c r="L83" s="15" t="str">
        <f>""</f>
        <v/>
      </c>
      <c r="N83" s="15" t="str">
        <f>""</f>
        <v/>
      </c>
      <c r="O83" s="15" t="str">
        <f>""</f>
        <v/>
      </c>
      <c r="P83" s="15" t="str">
        <f>""</f>
        <v/>
      </c>
      <c r="Q83" s="15" t="str">
        <f>""</f>
        <v/>
      </c>
      <c r="R83" s="15" t="str">
        <f>""</f>
        <v/>
      </c>
      <c r="S83" s="15" t="str">
        <f>""</f>
        <v/>
      </c>
      <c r="T83" s="15" t="str">
        <f>""</f>
        <v/>
      </c>
      <c r="W83" s="15" t="str">
        <f>""</f>
        <v/>
      </c>
      <c r="X83" s="15" t="str">
        <f>""</f>
        <v/>
      </c>
      <c r="Y83" s="15" t="str">
        <f>""</f>
        <v/>
      </c>
      <c r="Z83" s="15">
        <v>0.02</v>
      </c>
      <c r="AA83" s="15" t="str">
        <f>""</f>
        <v/>
      </c>
      <c r="AB83" s="15" t="str">
        <f>""</f>
        <v/>
      </c>
      <c r="AC83" s="15" t="str">
        <f>""</f>
        <v/>
      </c>
      <c r="AD83" s="15" t="str">
        <f>""</f>
        <v/>
      </c>
      <c r="AG83" s="15" t="str">
        <f>""</f>
        <v/>
      </c>
      <c r="AH83" s="15" t="str">
        <f>""</f>
        <v/>
      </c>
      <c r="AM83" s="15">
        <v>0.02</v>
      </c>
      <c r="AO83" s="15" t="str">
        <f>""</f>
        <v/>
      </c>
      <c r="AR83" s="15" t="str">
        <f>""</f>
        <v/>
      </c>
      <c r="AS83" s="15">
        <v>0</v>
      </c>
      <c r="AT83" s="15">
        <v>0</v>
      </c>
    </row>
    <row r="84" spans="1:46" s="15" customFormat="1" ht="0.75" customHeight="1" x14ac:dyDescent="0.25">
      <c r="A84" s="17"/>
      <c r="C84" s="15" t="s">
        <v>190</v>
      </c>
      <c r="D84" s="15">
        <v>0.01</v>
      </c>
      <c r="H84" s="15">
        <v>0.01</v>
      </c>
      <c r="I84" s="15" t="str">
        <f>""</f>
        <v/>
      </c>
      <c r="L84" s="15">
        <v>0.01</v>
      </c>
      <c r="N84" s="15">
        <v>0.01</v>
      </c>
      <c r="O84" s="15">
        <v>0.02</v>
      </c>
      <c r="P84" s="15">
        <v>0.01</v>
      </c>
      <c r="Q84" s="15">
        <v>0.02</v>
      </c>
      <c r="R84" s="15" t="str">
        <f>""</f>
        <v/>
      </c>
      <c r="S84" s="15">
        <v>0.04</v>
      </c>
      <c r="T84" s="15" t="str">
        <f>""</f>
        <v/>
      </c>
      <c r="W84" s="15" t="str">
        <f>""</f>
        <v/>
      </c>
      <c r="X84" s="15" t="str">
        <f>""</f>
        <v/>
      </c>
      <c r="Y84" s="15" t="str">
        <f>""</f>
        <v/>
      </c>
      <c r="Z84" s="15" t="str">
        <f>""</f>
        <v/>
      </c>
      <c r="AA84" s="15">
        <v>0.01</v>
      </c>
      <c r="AB84" s="15" t="str">
        <f>""</f>
        <v/>
      </c>
      <c r="AC84" s="15">
        <v>0.03</v>
      </c>
      <c r="AD84" s="15">
        <v>0.02</v>
      </c>
      <c r="AG84" s="15" t="str">
        <f>""</f>
        <v/>
      </c>
      <c r="AH84" s="15">
        <v>0</v>
      </c>
      <c r="AM84" s="15" t="str">
        <f>""</f>
        <v/>
      </c>
      <c r="AO84" s="15" t="str">
        <f>""</f>
        <v/>
      </c>
      <c r="AR84" s="15">
        <v>0.01</v>
      </c>
      <c r="AS84" s="15">
        <v>0.01</v>
      </c>
      <c r="AT84" s="15">
        <v>0</v>
      </c>
    </row>
    <row r="85" spans="1:46" s="15" customFormat="1" ht="0.75" customHeight="1" x14ac:dyDescent="0.25">
      <c r="A85" s="17"/>
      <c r="C85" s="15" t="s">
        <v>191</v>
      </c>
      <c r="D85" s="15">
        <v>0</v>
      </c>
      <c r="H85" s="15">
        <v>0.01</v>
      </c>
      <c r="I85" s="15" t="str">
        <f>""</f>
        <v/>
      </c>
      <c r="L85" s="15" t="str">
        <f>""</f>
        <v/>
      </c>
      <c r="N85" s="15" t="str">
        <f>""</f>
        <v/>
      </c>
      <c r="O85" s="15" t="str">
        <f>""</f>
        <v/>
      </c>
      <c r="P85" s="15" t="str">
        <f>""</f>
        <v/>
      </c>
      <c r="Q85" s="15" t="str">
        <f>""</f>
        <v/>
      </c>
      <c r="R85" s="15">
        <v>0.01</v>
      </c>
      <c r="S85" s="15" t="str">
        <f>""</f>
        <v/>
      </c>
      <c r="T85" s="15" t="str">
        <f>""</f>
        <v/>
      </c>
      <c r="W85" s="15" t="str">
        <f>""</f>
        <v/>
      </c>
      <c r="X85" s="15">
        <v>0.01</v>
      </c>
      <c r="Y85" s="15" t="str">
        <f>""</f>
        <v/>
      </c>
      <c r="Z85" s="15" t="str">
        <f>""</f>
        <v/>
      </c>
      <c r="AA85" s="15" t="str">
        <f>""</f>
        <v/>
      </c>
      <c r="AB85" s="15" t="str">
        <f>""</f>
        <v/>
      </c>
      <c r="AC85" s="15" t="str">
        <f>""</f>
        <v/>
      </c>
      <c r="AD85" s="15">
        <v>0.02</v>
      </c>
      <c r="AG85" s="15" t="str">
        <f>""</f>
        <v/>
      </c>
      <c r="AH85" s="15" t="str">
        <f>""</f>
        <v/>
      </c>
      <c r="AM85" s="15" t="str">
        <f>""</f>
        <v/>
      </c>
      <c r="AO85" s="15" t="str">
        <f>""</f>
        <v/>
      </c>
      <c r="AR85" s="15" t="str">
        <f>""</f>
        <v/>
      </c>
      <c r="AS85" s="15">
        <v>0</v>
      </c>
      <c r="AT85" s="15">
        <v>0.01</v>
      </c>
    </row>
    <row r="86" spans="1:46" s="15" customFormat="1" ht="0.75" customHeight="1" x14ac:dyDescent="0.25">
      <c r="A86" s="17"/>
      <c r="C86" s="15" t="s">
        <v>192</v>
      </c>
      <c r="D86" s="15">
        <v>0.01</v>
      </c>
      <c r="H86" s="15">
        <v>0.01</v>
      </c>
      <c r="I86" s="15" t="str">
        <f>""</f>
        <v/>
      </c>
      <c r="L86" s="15">
        <v>0.01</v>
      </c>
      <c r="N86" s="15" t="str">
        <f>""</f>
        <v/>
      </c>
      <c r="O86" s="15" t="str">
        <f>""</f>
        <v/>
      </c>
      <c r="P86" s="15">
        <v>0.01</v>
      </c>
      <c r="Q86" s="15" t="str">
        <f>""</f>
        <v/>
      </c>
      <c r="R86" s="15" t="str">
        <f>""</f>
        <v/>
      </c>
      <c r="S86" s="15" t="str">
        <f>""</f>
        <v/>
      </c>
      <c r="T86" s="15" t="str">
        <f>""</f>
        <v/>
      </c>
      <c r="W86" s="15">
        <v>7.0000000000000007E-2</v>
      </c>
      <c r="X86" s="15">
        <v>0.01</v>
      </c>
      <c r="Y86" s="15" t="str">
        <f>""</f>
        <v/>
      </c>
      <c r="Z86" s="15">
        <v>0.02</v>
      </c>
      <c r="AA86" s="15">
        <v>0.02</v>
      </c>
      <c r="AB86" s="15" t="str">
        <f>""</f>
        <v/>
      </c>
      <c r="AC86" s="15" t="str">
        <f>""</f>
        <v/>
      </c>
      <c r="AD86" s="15" t="str">
        <f>""</f>
        <v/>
      </c>
      <c r="AG86" s="15">
        <v>0.04</v>
      </c>
      <c r="AH86" s="15" t="str">
        <f>""</f>
        <v/>
      </c>
      <c r="AM86" s="15" t="str">
        <f>""</f>
        <v/>
      </c>
      <c r="AO86" s="15">
        <v>0.02</v>
      </c>
      <c r="AR86" s="15">
        <v>0</v>
      </c>
      <c r="AS86" s="15">
        <v>0.01</v>
      </c>
      <c r="AT86" s="15">
        <v>0</v>
      </c>
    </row>
    <row r="87" spans="1:46" s="15" customFormat="1" ht="0.75" customHeight="1" x14ac:dyDescent="0.25">
      <c r="A87" s="17"/>
      <c r="C87" s="15" t="s">
        <v>193</v>
      </c>
      <c r="D87" s="15">
        <v>0.13</v>
      </c>
      <c r="H87" s="15">
        <v>0.11</v>
      </c>
      <c r="I87" s="15">
        <v>0.18</v>
      </c>
      <c r="L87" s="15">
        <v>0.12</v>
      </c>
      <c r="N87" s="15">
        <v>0.13</v>
      </c>
      <c r="O87" s="15">
        <v>0.12</v>
      </c>
      <c r="P87" s="15">
        <v>0.16</v>
      </c>
      <c r="Q87" s="15">
        <v>0.17</v>
      </c>
      <c r="R87" s="15">
        <v>0.1</v>
      </c>
      <c r="S87" s="15">
        <v>0.13</v>
      </c>
      <c r="T87" s="15">
        <v>0.16</v>
      </c>
      <c r="W87" s="15">
        <v>0.2</v>
      </c>
      <c r="X87" s="15">
        <v>0.09</v>
      </c>
      <c r="Y87" s="15">
        <v>0.11</v>
      </c>
      <c r="Z87" s="15">
        <v>0.09</v>
      </c>
      <c r="AA87" s="15">
        <v>0.08</v>
      </c>
      <c r="AB87" s="15">
        <v>0.13</v>
      </c>
      <c r="AC87" s="15">
        <v>0.03</v>
      </c>
      <c r="AD87" s="15">
        <v>0.06</v>
      </c>
      <c r="AG87" s="15">
        <v>0.11</v>
      </c>
      <c r="AH87" s="15">
        <v>0.11</v>
      </c>
      <c r="AM87" s="15">
        <v>0.1</v>
      </c>
      <c r="AO87" s="15">
        <v>0.12</v>
      </c>
      <c r="AR87" s="15">
        <v>0.11</v>
      </c>
      <c r="AS87" s="15">
        <v>0.14000000000000001</v>
      </c>
      <c r="AT87" s="15">
        <v>0.12</v>
      </c>
    </row>
    <row r="88" spans="1:46" s="15" customFormat="1" ht="0.75" customHeight="1" x14ac:dyDescent="0.25">
      <c r="A88" s="17"/>
      <c r="C88" s="15" t="s">
        <v>194</v>
      </c>
      <c r="D88" s="15">
        <v>0.02</v>
      </c>
      <c r="H88" s="15">
        <v>0.01</v>
      </c>
      <c r="I88" s="15" t="str">
        <f>""</f>
        <v/>
      </c>
      <c r="L88" s="15">
        <v>0.05</v>
      </c>
      <c r="N88" s="15" t="str">
        <f>""</f>
        <v/>
      </c>
      <c r="O88" s="15">
        <v>0.02</v>
      </c>
      <c r="P88" s="15">
        <v>0.03</v>
      </c>
      <c r="Q88" s="15">
        <v>0.02</v>
      </c>
      <c r="R88" s="15">
        <v>0.03</v>
      </c>
      <c r="S88" s="15">
        <v>0.02</v>
      </c>
      <c r="T88" s="15">
        <v>0.01</v>
      </c>
      <c r="W88" s="15">
        <v>0.05</v>
      </c>
      <c r="X88" s="15">
        <v>0.02</v>
      </c>
      <c r="Y88" s="15">
        <v>0.02</v>
      </c>
      <c r="Z88" s="15">
        <v>0.02</v>
      </c>
      <c r="AA88" s="15">
        <v>0.01</v>
      </c>
      <c r="AB88" s="15">
        <v>0.01</v>
      </c>
      <c r="AC88" s="15" t="str">
        <f>""</f>
        <v/>
      </c>
      <c r="AD88" s="15">
        <v>0.04</v>
      </c>
      <c r="AG88" s="15">
        <v>0.04</v>
      </c>
      <c r="AH88" s="15">
        <v>0.01</v>
      </c>
      <c r="AM88" s="15" t="str">
        <f>""</f>
        <v/>
      </c>
      <c r="AO88" s="15">
        <v>0.02</v>
      </c>
      <c r="AR88" s="15">
        <v>0.02</v>
      </c>
      <c r="AS88" s="15">
        <v>0.02</v>
      </c>
      <c r="AT88" s="15">
        <v>0.01</v>
      </c>
    </row>
    <row r="89" spans="1:46" s="15" customFormat="1" ht="0.75" customHeight="1" x14ac:dyDescent="0.25">
      <c r="A89" s="17"/>
      <c r="C89" s="15" t="s">
        <v>198</v>
      </c>
      <c r="D89" s="15">
        <v>0.01</v>
      </c>
      <c r="H89" s="15" t="str">
        <f>""</f>
        <v/>
      </c>
      <c r="I89" s="15">
        <v>0.04</v>
      </c>
      <c r="L89" s="15">
        <v>0.01</v>
      </c>
      <c r="N89" s="15">
        <v>0.01</v>
      </c>
      <c r="O89" s="15">
        <v>0.02</v>
      </c>
      <c r="P89" s="15">
        <v>0.01</v>
      </c>
      <c r="Q89" s="15">
        <v>0.01</v>
      </c>
      <c r="R89" s="15">
        <v>0.01</v>
      </c>
      <c r="S89" s="15" t="str">
        <f>""</f>
        <v/>
      </c>
      <c r="T89" s="15">
        <v>0.02</v>
      </c>
      <c r="W89" s="15" t="str">
        <f>""</f>
        <v/>
      </c>
      <c r="X89" s="15" t="str">
        <f>""</f>
        <v/>
      </c>
      <c r="Y89" s="15" t="str">
        <f>""</f>
        <v/>
      </c>
      <c r="Z89" s="15" t="str">
        <f>""</f>
        <v/>
      </c>
      <c r="AA89" s="15">
        <v>0.01</v>
      </c>
      <c r="AB89" s="15">
        <v>0.01</v>
      </c>
      <c r="AC89" s="15" t="str">
        <f>""</f>
        <v/>
      </c>
      <c r="AD89" s="15">
        <v>0.02</v>
      </c>
      <c r="AG89" s="15" t="str">
        <f>""</f>
        <v/>
      </c>
      <c r="AH89" s="15">
        <v>0.02</v>
      </c>
      <c r="AM89" s="15" t="str">
        <f>""</f>
        <v/>
      </c>
      <c r="AO89" s="15" t="str">
        <f>""</f>
        <v/>
      </c>
      <c r="AR89" s="15">
        <v>0.02</v>
      </c>
      <c r="AS89" s="15">
        <v>0.01</v>
      </c>
      <c r="AT89" s="15">
        <v>0</v>
      </c>
    </row>
    <row r="90" spans="1:46" s="15" customFormat="1" ht="0.75" customHeight="1" x14ac:dyDescent="0.25">
      <c r="A90" s="17"/>
      <c r="C90" s="15" t="s">
        <v>195</v>
      </c>
      <c r="D90" s="15">
        <v>0.04</v>
      </c>
      <c r="H90" s="15">
        <v>0.05</v>
      </c>
      <c r="I90" s="15">
        <v>0.08</v>
      </c>
      <c r="L90" s="15">
        <v>0.06</v>
      </c>
      <c r="N90" s="15">
        <v>0.05</v>
      </c>
      <c r="O90" s="15">
        <v>0.05</v>
      </c>
      <c r="P90" s="15">
        <v>0.03</v>
      </c>
      <c r="Q90" s="15">
        <v>0.02</v>
      </c>
      <c r="R90" s="15">
        <v>0.06</v>
      </c>
      <c r="S90" s="15">
        <v>0.02</v>
      </c>
      <c r="T90" s="15">
        <v>0.03</v>
      </c>
      <c r="W90" s="15">
        <v>0.02</v>
      </c>
      <c r="X90" s="15">
        <v>0.02</v>
      </c>
      <c r="Y90" s="15">
        <v>7.0000000000000007E-2</v>
      </c>
      <c r="Z90" s="15">
        <v>7.0000000000000007E-2</v>
      </c>
      <c r="AA90" s="15">
        <v>0.01</v>
      </c>
      <c r="AB90" s="15">
        <v>0.01</v>
      </c>
      <c r="AC90" s="15" t="str">
        <f>""</f>
        <v/>
      </c>
      <c r="AD90" s="15">
        <v>0.04</v>
      </c>
      <c r="AG90" s="15" t="str">
        <f>""</f>
        <v/>
      </c>
      <c r="AH90" s="15">
        <v>0.04</v>
      </c>
      <c r="AM90" s="15">
        <v>0.04</v>
      </c>
      <c r="AO90" s="15">
        <v>0.05</v>
      </c>
      <c r="AR90" s="15">
        <v>0.03</v>
      </c>
      <c r="AS90" s="15">
        <v>0.05</v>
      </c>
      <c r="AT90" s="15">
        <v>0.04</v>
      </c>
    </row>
    <row r="91" spans="1:46" s="15" customFormat="1" ht="0.75" customHeight="1" x14ac:dyDescent="0.25">
      <c r="A91" s="17"/>
      <c r="C91" s="15" t="s">
        <v>196</v>
      </c>
      <c r="D91" s="15">
        <v>0.03</v>
      </c>
      <c r="H91" s="15">
        <v>0.02</v>
      </c>
      <c r="I91" s="15" t="str">
        <f>""</f>
        <v/>
      </c>
      <c r="L91" s="15">
        <v>0.04</v>
      </c>
      <c r="N91" s="15">
        <v>0.02</v>
      </c>
      <c r="O91" s="15">
        <v>0.02</v>
      </c>
      <c r="P91" s="15">
        <v>0.06</v>
      </c>
      <c r="Q91" s="15" t="str">
        <f>""</f>
        <v/>
      </c>
      <c r="R91" s="15">
        <v>0.03</v>
      </c>
      <c r="S91" s="15">
        <v>0.02</v>
      </c>
      <c r="T91" s="15">
        <v>0.04</v>
      </c>
      <c r="W91" s="15">
        <v>7.0000000000000007E-2</v>
      </c>
      <c r="X91" s="15">
        <v>0.04</v>
      </c>
      <c r="Y91" s="15">
        <v>0.02</v>
      </c>
      <c r="Z91" s="15">
        <v>7.0000000000000007E-2</v>
      </c>
      <c r="AA91" s="15">
        <v>0.02</v>
      </c>
      <c r="AB91" s="15">
        <v>7.0000000000000007E-2</v>
      </c>
      <c r="AC91" s="15">
        <v>7.0000000000000007E-2</v>
      </c>
      <c r="AD91" s="15">
        <v>7.0000000000000007E-2</v>
      </c>
      <c r="AG91" s="15">
        <v>0.02</v>
      </c>
      <c r="AH91" s="15">
        <v>0.03</v>
      </c>
      <c r="AM91" s="15">
        <v>0.04</v>
      </c>
      <c r="AO91" s="15">
        <v>0.02</v>
      </c>
      <c r="AR91" s="15">
        <v>0.04</v>
      </c>
      <c r="AS91" s="15">
        <v>0.03</v>
      </c>
      <c r="AT91" s="15">
        <v>0.02</v>
      </c>
    </row>
    <row r="92" spans="1:46" s="60" customFormat="1" ht="0.75" customHeight="1" x14ac:dyDescent="0.25">
      <c r="A92" s="17"/>
    </row>
    <row r="93" spans="1:46" s="15" customFormat="1" ht="0.75" customHeight="1" x14ac:dyDescent="0.25">
      <c r="A93" s="18">
        <v>40940</v>
      </c>
      <c r="B93" s="15" t="s">
        <v>168</v>
      </c>
    </row>
    <row r="94" spans="1:46" s="15" customFormat="1" ht="0.75" customHeight="1" x14ac:dyDescent="0.25">
      <c r="A94" s="17"/>
    </row>
    <row r="95" spans="1:46" s="15" customFormat="1" ht="0.75" customHeight="1" x14ac:dyDescent="0.25">
      <c r="A95" s="17"/>
      <c r="D95" s="15" t="s">
        <v>1</v>
      </c>
      <c r="E95" s="15" t="s">
        <v>2</v>
      </c>
    </row>
    <row r="96" spans="1:46" s="15" customFormat="1" ht="0.75" customHeight="1" x14ac:dyDescent="0.25">
      <c r="A96" s="17"/>
      <c r="E96" s="15" t="s">
        <v>3</v>
      </c>
      <c r="F96" s="15" t="s">
        <v>4</v>
      </c>
      <c r="G96" s="15" t="s">
        <v>5</v>
      </c>
      <c r="H96" s="15" t="s">
        <v>6</v>
      </c>
      <c r="I96" s="15" t="s">
        <v>7</v>
      </c>
      <c r="J96" s="15" t="s">
        <v>8</v>
      </c>
      <c r="K96" s="15" t="s">
        <v>9</v>
      </c>
      <c r="L96" s="15" t="s">
        <v>10</v>
      </c>
      <c r="M96" s="15" t="s">
        <v>11</v>
      </c>
      <c r="N96" s="15" t="s">
        <v>12</v>
      </c>
      <c r="O96" s="15" t="s">
        <v>13</v>
      </c>
      <c r="P96" s="15" t="s">
        <v>14</v>
      </c>
      <c r="Q96" s="15" t="s">
        <v>15</v>
      </c>
      <c r="R96" s="15" t="s">
        <v>16</v>
      </c>
      <c r="S96" s="15" t="s">
        <v>17</v>
      </c>
      <c r="T96" s="15" t="s">
        <v>18</v>
      </c>
      <c r="U96" s="15" t="s">
        <v>19</v>
      </c>
      <c r="V96" s="15" t="s">
        <v>20</v>
      </c>
      <c r="W96" s="15" t="s">
        <v>21</v>
      </c>
      <c r="X96" s="15" t="s">
        <v>22</v>
      </c>
      <c r="Y96" s="15" t="s">
        <v>23</v>
      </c>
      <c r="Z96" s="15" t="s">
        <v>24</v>
      </c>
      <c r="AA96" s="15" t="s">
        <v>25</v>
      </c>
      <c r="AB96" s="15" t="s">
        <v>26</v>
      </c>
      <c r="AC96" s="15" t="s">
        <v>27</v>
      </c>
      <c r="AD96" s="15" t="s">
        <v>28</v>
      </c>
      <c r="AE96" s="15" t="s">
        <v>29</v>
      </c>
      <c r="AF96" s="15" t="s">
        <v>30</v>
      </c>
      <c r="AG96" s="15" t="s">
        <v>31</v>
      </c>
      <c r="AH96" s="15" t="s">
        <v>32</v>
      </c>
      <c r="AI96" s="15" t="s">
        <v>33</v>
      </c>
      <c r="AJ96" s="15" t="s">
        <v>34</v>
      </c>
      <c r="AK96" s="15" t="s">
        <v>35</v>
      </c>
      <c r="AL96" s="15" t="s">
        <v>36</v>
      </c>
      <c r="AM96" s="15" t="s">
        <v>37</v>
      </c>
      <c r="AN96" s="15" t="s">
        <v>38</v>
      </c>
      <c r="AO96" s="15" t="s">
        <v>39</v>
      </c>
      <c r="AP96" s="15" t="s">
        <v>40</v>
      </c>
      <c r="AQ96" s="15" t="s">
        <v>41</v>
      </c>
    </row>
    <row r="97" spans="1:43" s="15" customFormat="1" ht="0.75" customHeight="1" x14ac:dyDescent="0.25">
      <c r="A97" s="17"/>
      <c r="B97" s="15" t="s">
        <v>42</v>
      </c>
      <c r="C97" s="15" t="s">
        <v>43</v>
      </c>
      <c r="D97" s="15">
        <v>2502</v>
      </c>
      <c r="E97" s="15">
        <v>24</v>
      </c>
      <c r="F97" s="15">
        <v>51</v>
      </c>
      <c r="G97" s="15">
        <v>46</v>
      </c>
      <c r="H97" s="15">
        <v>114</v>
      </c>
      <c r="I97" s="15">
        <v>56</v>
      </c>
      <c r="J97" s="15">
        <v>34</v>
      </c>
      <c r="K97" s="15">
        <v>33</v>
      </c>
      <c r="L97" s="15">
        <v>94</v>
      </c>
      <c r="M97" s="15">
        <v>50</v>
      </c>
      <c r="N97" s="15">
        <v>87</v>
      </c>
      <c r="O97" s="15">
        <v>69</v>
      </c>
      <c r="P97" s="15">
        <v>83</v>
      </c>
      <c r="Q97" s="15">
        <v>107</v>
      </c>
      <c r="R97" s="15">
        <v>89</v>
      </c>
      <c r="S97" s="15">
        <v>56</v>
      </c>
      <c r="T97" s="15">
        <v>169</v>
      </c>
      <c r="U97" s="15">
        <v>49</v>
      </c>
      <c r="V97" s="15">
        <v>27</v>
      </c>
      <c r="W97" s="15">
        <v>55</v>
      </c>
      <c r="X97" s="15">
        <v>111</v>
      </c>
      <c r="Y97" s="15">
        <v>59</v>
      </c>
      <c r="Z97" s="15">
        <v>43</v>
      </c>
      <c r="AA97" s="15">
        <v>100</v>
      </c>
      <c r="AB97" s="15">
        <v>103</v>
      </c>
      <c r="AC97" s="15">
        <v>30</v>
      </c>
      <c r="AD97" s="15">
        <v>59</v>
      </c>
      <c r="AE97" s="15">
        <v>55</v>
      </c>
      <c r="AF97" s="15">
        <v>23</v>
      </c>
      <c r="AG97" s="15">
        <v>67</v>
      </c>
      <c r="AH97" s="15">
        <v>216</v>
      </c>
      <c r="AI97" s="15">
        <v>46</v>
      </c>
      <c r="AJ97" s="15">
        <v>25</v>
      </c>
      <c r="AK97" s="15">
        <v>56</v>
      </c>
      <c r="AL97" s="15">
        <v>17</v>
      </c>
      <c r="AM97" s="15">
        <v>58</v>
      </c>
      <c r="AN97" s="15">
        <v>40</v>
      </c>
      <c r="AO97" s="15">
        <v>65</v>
      </c>
      <c r="AP97" s="15">
        <v>15</v>
      </c>
      <c r="AQ97" s="15">
        <v>21</v>
      </c>
    </row>
    <row r="98" spans="1:43" s="15" customFormat="1" ht="0.75" customHeight="1" x14ac:dyDescent="0.25">
      <c r="A98" s="17"/>
    </row>
    <row r="99" spans="1:43" s="15" customFormat="1" ht="0.75" customHeight="1" x14ac:dyDescent="0.25">
      <c r="A99" s="17"/>
      <c r="C99" s="15" t="s">
        <v>44</v>
      </c>
      <c r="D99" s="15">
        <v>2526</v>
      </c>
      <c r="E99" s="15">
        <v>28</v>
      </c>
      <c r="F99" s="15">
        <v>48</v>
      </c>
      <c r="G99" s="15">
        <v>55</v>
      </c>
      <c r="H99" s="15">
        <v>107</v>
      </c>
      <c r="I99" s="15">
        <v>58</v>
      </c>
      <c r="J99" s="15">
        <v>39</v>
      </c>
      <c r="K99" s="15">
        <v>40</v>
      </c>
      <c r="L99" s="15">
        <v>88</v>
      </c>
      <c r="M99" s="15">
        <v>52</v>
      </c>
      <c r="N99" s="15">
        <v>82</v>
      </c>
      <c r="O99" s="15">
        <v>72</v>
      </c>
      <c r="P99" s="15">
        <v>96</v>
      </c>
      <c r="Q99" s="15">
        <v>86</v>
      </c>
      <c r="R99" s="15">
        <v>86</v>
      </c>
      <c r="S99" s="15">
        <v>67</v>
      </c>
      <c r="T99" s="15">
        <v>176</v>
      </c>
      <c r="U99" s="15">
        <v>39</v>
      </c>
      <c r="V99" s="15">
        <v>29</v>
      </c>
      <c r="W99" s="15">
        <v>66</v>
      </c>
      <c r="X99" s="15">
        <v>119</v>
      </c>
      <c r="Y99" s="15">
        <v>55</v>
      </c>
      <c r="Z99" s="15">
        <v>52</v>
      </c>
      <c r="AA99" s="15">
        <v>94</v>
      </c>
      <c r="AB99" s="15">
        <v>81</v>
      </c>
      <c r="AC99" s="15">
        <v>57</v>
      </c>
      <c r="AD99" s="15">
        <v>55</v>
      </c>
      <c r="AE99" s="15">
        <v>52</v>
      </c>
      <c r="AF99" s="15">
        <v>25</v>
      </c>
      <c r="AG99" s="15">
        <v>63</v>
      </c>
      <c r="AH99" s="15">
        <v>193</v>
      </c>
      <c r="AI99" s="15">
        <v>38</v>
      </c>
      <c r="AJ99" s="15">
        <v>29</v>
      </c>
      <c r="AK99" s="15">
        <v>58</v>
      </c>
      <c r="AL99" s="15">
        <v>32</v>
      </c>
      <c r="AM99" s="15">
        <v>54</v>
      </c>
      <c r="AN99" s="15">
        <v>46</v>
      </c>
      <c r="AO99" s="15">
        <v>68</v>
      </c>
      <c r="AP99" s="15">
        <v>17</v>
      </c>
      <c r="AQ99" s="15">
        <v>22</v>
      </c>
    </row>
    <row r="100" spans="1:43" s="15" customFormat="1" ht="0.75" customHeight="1" x14ac:dyDescent="0.25">
      <c r="A100" s="17"/>
    </row>
    <row r="101" spans="1:43" s="15" customFormat="1" ht="0.75" customHeight="1" x14ac:dyDescent="0.25">
      <c r="A101" s="17"/>
      <c r="B101" s="15" t="s">
        <v>169</v>
      </c>
      <c r="C101" s="15" t="s">
        <v>170</v>
      </c>
      <c r="D101" s="15">
        <v>0.02</v>
      </c>
      <c r="E101" s="15" t="s">
        <v>47</v>
      </c>
      <c r="F101" s="15">
        <v>0.02</v>
      </c>
      <c r="G101" s="15">
        <v>0.02</v>
      </c>
      <c r="H101" s="15">
        <v>0.03</v>
      </c>
      <c r="I101" s="15">
        <v>0.04</v>
      </c>
      <c r="J101" s="15">
        <v>0.06</v>
      </c>
      <c r="K101" s="15" t="s">
        <v>47</v>
      </c>
      <c r="L101" s="15" t="s">
        <v>47</v>
      </c>
      <c r="M101" s="15">
        <v>0.04</v>
      </c>
      <c r="N101" s="15">
        <v>0.02</v>
      </c>
      <c r="O101" s="15">
        <v>0.01</v>
      </c>
      <c r="P101" s="15">
        <v>0.01</v>
      </c>
      <c r="Q101" s="15">
        <v>0.02</v>
      </c>
      <c r="R101" s="15">
        <v>0.03</v>
      </c>
      <c r="S101" s="15">
        <v>0.05</v>
      </c>
      <c r="T101" s="15">
        <v>0.05</v>
      </c>
      <c r="U101" s="15">
        <v>0.04</v>
      </c>
      <c r="V101" s="15">
        <v>0.04</v>
      </c>
      <c r="W101" s="15">
        <v>0.04</v>
      </c>
      <c r="X101" s="15">
        <v>0.02</v>
      </c>
      <c r="Y101" s="15">
        <v>0.02</v>
      </c>
      <c r="Z101" s="15">
        <v>0.02</v>
      </c>
      <c r="AA101" s="15" t="s">
        <v>47</v>
      </c>
      <c r="AB101" s="15">
        <v>0.05</v>
      </c>
      <c r="AC101" s="15">
        <v>0.03</v>
      </c>
      <c r="AD101" s="15">
        <v>0.02</v>
      </c>
      <c r="AE101" s="15">
        <v>0.05</v>
      </c>
      <c r="AF101" s="15" t="s">
        <v>47</v>
      </c>
      <c r="AG101" s="15" t="s">
        <v>47</v>
      </c>
      <c r="AH101" s="15">
        <v>0.02</v>
      </c>
      <c r="AI101" s="15">
        <v>0.02</v>
      </c>
      <c r="AJ101" s="15">
        <v>0.04</v>
      </c>
      <c r="AK101" s="15">
        <v>0.02</v>
      </c>
      <c r="AL101" s="15" t="s">
        <v>47</v>
      </c>
      <c r="AM101" s="15" t="s">
        <v>47</v>
      </c>
      <c r="AN101" s="15">
        <v>0.05</v>
      </c>
      <c r="AO101" s="15" t="s">
        <v>47</v>
      </c>
      <c r="AP101" s="15" t="s">
        <v>47</v>
      </c>
      <c r="AQ101" s="15">
        <v>0.05</v>
      </c>
    </row>
    <row r="102" spans="1:43" s="15" customFormat="1" ht="0.75" customHeight="1" x14ac:dyDescent="0.25">
      <c r="A102" s="17"/>
      <c r="C102" s="15" t="s">
        <v>197</v>
      </c>
      <c r="D102" s="15" t="s">
        <v>47</v>
      </c>
      <c r="E102" s="15" t="s">
        <v>47</v>
      </c>
      <c r="F102" s="15" t="s">
        <v>47</v>
      </c>
      <c r="G102" s="15" t="s">
        <v>47</v>
      </c>
      <c r="H102" s="15" t="s">
        <v>47</v>
      </c>
      <c r="I102" s="15" t="s">
        <v>47</v>
      </c>
      <c r="J102" s="15" t="s">
        <v>47</v>
      </c>
      <c r="K102" s="15" t="s">
        <v>47</v>
      </c>
      <c r="L102" s="15" t="s">
        <v>47</v>
      </c>
      <c r="M102" s="15" t="s">
        <v>47</v>
      </c>
      <c r="N102" s="15" t="s">
        <v>47</v>
      </c>
      <c r="O102" s="15" t="s">
        <v>47</v>
      </c>
      <c r="P102" s="15" t="s">
        <v>47</v>
      </c>
      <c r="Q102" s="15" t="s">
        <v>47</v>
      </c>
      <c r="R102" s="15" t="s">
        <v>47</v>
      </c>
      <c r="S102" s="15" t="s">
        <v>47</v>
      </c>
      <c r="T102" s="15" t="s">
        <v>47</v>
      </c>
      <c r="U102" s="15" t="s">
        <v>47</v>
      </c>
      <c r="V102" s="15" t="s">
        <v>47</v>
      </c>
      <c r="W102" s="15" t="s">
        <v>47</v>
      </c>
      <c r="X102" s="15" t="s">
        <v>47</v>
      </c>
      <c r="Y102" s="15" t="s">
        <v>47</v>
      </c>
      <c r="Z102" s="15" t="s">
        <v>47</v>
      </c>
      <c r="AA102" s="15" t="s">
        <v>47</v>
      </c>
      <c r="AB102" s="15" t="s">
        <v>47</v>
      </c>
      <c r="AC102" s="15" t="s">
        <v>47</v>
      </c>
      <c r="AD102" s="15" t="s">
        <v>47</v>
      </c>
      <c r="AE102" s="15" t="s">
        <v>47</v>
      </c>
      <c r="AF102" s="15" t="s">
        <v>47</v>
      </c>
      <c r="AG102" s="15" t="s">
        <v>47</v>
      </c>
      <c r="AH102" s="15" t="s">
        <v>47</v>
      </c>
      <c r="AI102" s="15" t="s">
        <v>47</v>
      </c>
      <c r="AJ102" s="15" t="s">
        <v>47</v>
      </c>
      <c r="AK102" s="15" t="s">
        <v>47</v>
      </c>
      <c r="AL102" s="15" t="s">
        <v>47</v>
      </c>
      <c r="AM102" s="15" t="s">
        <v>47</v>
      </c>
      <c r="AN102" s="15" t="s">
        <v>47</v>
      </c>
      <c r="AO102" s="15" t="s">
        <v>47</v>
      </c>
      <c r="AP102" s="15" t="s">
        <v>47</v>
      </c>
      <c r="AQ102" s="15" t="s">
        <v>47</v>
      </c>
    </row>
    <row r="103" spans="1:43" s="15" customFormat="1" ht="0.75" customHeight="1" x14ac:dyDescent="0.25">
      <c r="A103" s="17"/>
      <c r="C103" s="15" t="s">
        <v>171</v>
      </c>
      <c r="D103" s="15">
        <v>0.16</v>
      </c>
      <c r="E103" s="15">
        <v>0.21</v>
      </c>
      <c r="F103" s="15">
        <v>0.28999999999999998</v>
      </c>
      <c r="G103" s="15">
        <v>0.04</v>
      </c>
      <c r="H103" s="15">
        <v>0.15</v>
      </c>
      <c r="I103" s="15">
        <v>0.09</v>
      </c>
      <c r="J103" s="15">
        <v>0.21</v>
      </c>
      <c r="K103" s="15">
        <v>0.24</v>
      </c>
      <c r="L103" s="15">
        <v>0.15</v>
      </c>
      <c r="M103" s="15">
        <v>0.08</v>
      </c>
      <c r="N103" s="15">
        <v>0.09</v>
      </c>
      <c r="O103" s="15">
        <v>0.12</v>
      </c>
      <c r="P103" s="15">
        <v>0.11</v>
      </c>
      <c r="Q103" s="15">
        <v>0.17</v>
      </c>
      <c r="R103" s="15">
        <v>0.17</v>
      </c>
      <c r="S103" s="15">
        <v>0.14000000000000001</v>
      </c>
      <c r="T103" s="15">
        <v>0.11</v>
      </c>
      <c r="U103" s="15">
        <v>0.3</v>
      </c>
      <c r="V103" s="15">
        <v>0.11</v>
      </c>
      <c r="W103" s="15">
        <v>0.18</v>
      </c>
      <c r="X103" s="15">
        <v>0.15</v>
      </c>
      <c r="Y103" s="15">
        <v>0.14000000000000001</v>
      </c>
      <c r="Z103" s="15">
        <v>0.14000000000000001</v>
      </c>
      <c r="AA103" s="15">
        <v>0.25</v>
      </c>
      <c r="AB103" s="15">
        <v>0.15</v>
      </c>
      <c r="AC103" s="15">
        <v>0.1</v>
      </c>
      <c r="AD103" s="15">
        <v>0.32</v>
      </c>
      <c r="AE103" s="15">
        <v>0.15</v>
      </c>
      <c r="AF103" s="15" t="s">
        <v>47</v>
      </c>
      <c r="AG103" s="15">
        <v>0.18</v>
      </c>
      <c r="AH103" s="15">
        <v>0.21</v>
      </c>
      <c r="AI103" s="15">
        <v>0.32</v>
      </c>
      <c r="AJ103" s="15">
        <v>0.16</v>
      </c>
      <c r="AK103" s="15">
        <v>0.13</v>
      </c>
      <c r="AL103" s="15">
        <v>0.18</v>
      </c>
      <c r="AM103" s="15">
        <v>0.38</v>
      </c>
      <c r="AN103" s="15">
        <v>0.1</v>
      </c>
      <c r="AO103" s="15">
        <v>0.11</v>
      </c>
      <c r="AP103" s="15">
        <v>0.13</v>
      </c>
      <c r="AQ103" s="15">
        <v>0.1</v>
      </c>
    </row>
    <row r="104" spans="1:43" s="15" customFormat="1" ht="0.75" customHeight="1" x14ac:dyDescent="0.25">
      <c r="A104" s="17"/>
      <c r="C104" s="15" t="s">
        <v>172</v>
      </c>
      <c r="D104" s="15">
        <v>0.05</v>
      </c>
      <c r="E104" s="15" t="s">
        <v>47</v>
      </c>
      <c r="F104" s="15">
        <v>0.08</v>
      </c>
      <c r="G104" s="15">
        <v>7.0000000000000007E-2</v>
      </c>
      <c r="H104" s="15">
        <v>0.09</v>
      </c>
      <c r="I104" s="15" t="s">
        <v>47</v>
      </c>
      <c r="J104" s="15">
        <v>0.03</v>
      </c>
      <c r="K104" s="15" t="s">
        <v>47</v>
      </c>
      <c r="L104" s="15">
        <v>0.04</v>
      </c>
      <c r="M104" s="15">
        <v>0.06</v>
      </c>
      <c r="N104" s="15">
        <v>7.0000000000000007E-2</v>
      </c>
      <c r="O104" s="15">
        <v>0.03</v>
      </c>
      <c r="P104" s="15">
        <v>0.08</v>
      </c>
      <c r="Q104" s="15">
        <v>0.11</v>
      </c>
      <c r="R104" s="15">
        <v>0.01</v>
      </c>
      <c r="S104" s="15">
        <v>0.04</v>
      </c>
      <c r="T104" s="15">
        <v>0.03</v>
      </c>
      <c r="U104" s="15">
        <v>0.15</v>
      </c>
      <c r="V104" s="15">
        <v>0.04</v>
      </c>
      <c r="W104" s="15">
        <v>0.02</v>
      </c>
      <c r="X104" s="15">
        <v>0.06</v>
      </c>
      <c r="Y104" s="15">
        <v>0.08</v>
      </c>
      <c r="Z104" s="15">
        <v>0.05</v>
      </c>
      <c r="AA104" s="15">
        <v>0.08</v>
      </c>
      <c r="AB104" s="15">
        <v>0.04</v>
      </c>
      <c r="AC104" s="15">
        <v>0.1</v>
      </c>
      <c r="AD104" s="15">
        <v>0.02</v>
      </c>
      <c r="AE104" s="15">
        <v>0.02</v>
      </c>
      <c r="AF104" s="15">
        <v>0.04</v>
      </c>
      <c r="AG104" s="15">
        <v>0.04</v>
      </c>
      <c r="AH104" s="15">
        <v>0.03</v>
      </c>
      <c r="AI104" s="15" t="s">
        <v>47</v>
      </c>
      <c r="AJ104" s="15" t="s">
        <v>47</v>
      </c>
      <c r="AK104" s="15">
        <v>0.05</v>
      </c>
      <c r="AL104" s="15">
        <v>0.18</v>
      </c>
      <c r="AM104" s="15">
        <v>0.1</v>
      </c>
      <c r="AN104" s="15">
        <v>0.08</v>
      </c>
      <c r="AO104" s="15">
        <v>0.11</v>
      </c>
      <c r="AP104" s="15" t="s">
        <v>47</v>
      </c>
      <c r="AQ104" s="15" t="s">
        <v>47</v>
      </c>
    </row>
    <row r="105" spans="1:43" s="15" customFormat="1" ht="0.75" customHeight="1" x14ac:dyDescent="0.25">
      <c r="A105" s="17"/>
      <c r="C105" s="15" t="s">
        <v>173</v>
      </c>
      <c r="D105" s="15">
        <v>0.11</v>
      </c>
      <c r="E105" s="15">
        <v>0.21</v>
      </c>
      <c r="F105" s="15">
        <v>0.06</v>
      </c>
      <c r="G105" s="15">
        <v>0.2</v>
      </c>
      <c r="H105" s="15">
        <v>7.0000000000000007E-2</v>
      </c>
      <c r="I105" s="15">
        <v>0.11</v>
      </c>
      <c r="J105" s="15">
        <v>0.09</v>
      </c>
      <c r="K105" s="15">
        <v>0.03</v>
      </c>
      <c r="L105" s="15">
        <v>0.11</v>
      </c>
      <c r="M105" s="15">
        <v>0.06</v>
      </c>
      <c r="N105" s="15">
        <v>0.1</v>
      </c>
      <c r="O105" s="15">
        <v>0.12</v>
      </c>
      <c r="P105" s="15">
        <v>0.11</v>
      </c>
      <c r="Q105" s="15">
        <v>0.11</v>
      </c>
      <c r="R105" s="15">
        <v>0.12</v>
      </c>
      <c r="S105" s="15">
        <v>0.16</v>
      </c>
      <c r="T105" s="15">
        <v>0.11</v>
      </c>
      <c r="U105" s="15">
        <v>0.1</v>
      </c>
      <c r="V105" s="15">
        <v>0.11</v>
      </c>
      <c r="W105" s="15">
        <v>0.04</v>
      </c>
      <c r="X105" s="15">
        <v>0.13</v>
      </c>
      <c r="Y105" s="15">
        <v>0.15</v>
      </c>
      <c r="Z105" s="15">
        <v>0.09</v>
      </c>
      <c r="AA105" s="15">
        <v>0.08</v>
      </c>
      <c r="AB105" s="15">
        <v>0.12</v>
      </c>
      <c r="AC105" s="15">
        <v>7.0000000000000007E-2</v>
      </c>
      <c r="AD105" s="15">
        <v>0.1</v>
      </c>
      <c r="AE105" s="15">
        <v>0.13</v>
      </c>
      <c r="AF105" s="15">
        <v>0.09</v>
      </c>
      <c r="AG105" s="15">
        <v>0.13</v>
      </c>
      <c r="AH105" s="15">
        <v>0.14000000000000001</v>
      </c>
      <c r="AI105" s="15">
        <v>0.09</v>
      </c>
      <c r="AJ105" s="15">
        <v>0.16</v>
      </c>
      <c r="AK105" s="15">
        <v>0.04</v>
      </c>
      <c r="AL105" s="15">
        <v>0.06</v>
      </c>
      <c r="AM105" s="15">
        <v>7.0000000000000007E-2</v>
      </c>
      <c r="AN105" s="15">
        <v>0.05</v>
      </c>
      <c r="AO105" s="15">
        <v>0.12</v>
      </c>
      <c r="AP105" s="15">
        <v>7.0000000000000007E-2</v>
      </c>
      <c r="AQ105" s="15">
        <v>0.19</v>
      </c>
    </row>
    <row r="106" spans="1:43" s="15" customFormat="1" ht="0.75" customHeight="1" x14ac:dyDescent="0.25">
      <c r="A106" s="17"/>
      <c r="C106" s="15" t="s">
        <v>174</v>
      </c>
      <c r="D106" s="15">
        <v>0.03</v>
      </c>
      <c r="E106" s="15">
        <v>0.04</v>
      </c>
      <c r="F106" s="15">
        <v>0.04</v>
      </c>
      <c r="G106" s="15">
        <v>0.02</v>
      </c>
      <c r="H106" s="15">
        <v>0.03</v>
      </c>
      <c r="I106" s="15" t="s">
        <v>47</v>
      </c>
      <c r="J106" s="15" t="s">
        <v>47</v>
      </c>
      <c r="K106" s="15">
        <v>0.03</v>
      </c>
      <c r="L106" s="15">
        <v>0.01</v>
      </c>
      <c r="M106" s="15">
        <v>0.06</v>
      </c>
      <c r="N106" s="15">
        <v>0.05</v>
      </c>
      <c r="O106" s="15">
        <v>0.04</v>
      </c>
      <c r="P106" s="15">
        <v>0.04</v>
      </c>
      <c r="Q106" s="15">
        <v>0.04</v>
      </c>
      <c r="R106" s="15">
        <v>0.05</v>
      </c>
      <c r="S106" s="15">
        <v>0.05</v>
      </c>
      <c r="T106" s="15">
        <v>0.04</v>
      </c>
      <c r="U106" s="15">
        <v>0.06</v>
      </c>
      <c r="V106" s="15">
        <v>0.04</v>
      </c>
      <c r="W106" s="15" t="s">
        <v>47</v>
      </c>
      <c r="X106" s="15">
        <v>0.01</v>
      </c>
      <c r="Y106" s="15">
        <v>0.03</v>
      </c>
      <c r="Z106" s="15">
        <v>0.02</v>
      </c>
      <c r="AA106" s="15">
        <v>7.0000000000000007E-2</v>
      </c>
      <c r="AB106" s="15">
        <v>0.01</v>
      </c>
      <c r="AC106" s="15">
        <v>7.0000000000000007E-2</v>
      </c>
      <c r="AD106" s="15">
        <v>0.03</v>
      </c>
      <c r="AE106" s="15" t="s">
        <v>47</v>
      </c>
      <c r="AF106" s="15" t="s">
        <v>47</v>
      </c>
      <c r="AG106" s="15">
        <v>0.03</v>
      </c>
      <c r="AH106" s="15">
        <v>0.03</v>
      </c>
      <c r="AI106" s="15">
        <v>0.02</v>
      </c>
      <c r="AJ106" s="15">
        <v>0.04</v>
      </c>
      <c r="AK106" s="15">
        <v>0.02</v>
      </c>
      <c r="AL106" s="15" t="s">
        <v>47</v>
      </c>
      <c r="AM106" s="15">
        <v>7.0000000000000007E-2</v>
      </c>
      <c r="AN106" s="15">
        <v>0.1</v>
      </c>
      <c r="AO106" s="15">
        <v>0.06</v>
      </c>
      <c r="AP106" s="15">
        <v>0.13</v>
      </c>
      <c r="AQ106" s="15">
        <v>0.1</v>
      </c>
    </row>
    <row r="107" spans="1:43" s="15" customFormat="1" ht="0.75" customHeight="1" x14ac:dyDescent="0.25">
      <c r="A107" s="17"/>
      <c r="C107" s="15" t="s">
        <v>175</v>
      </c>
      <c r="D107" s="15">
        <v>0.03</v>
      </c>
      <c r="E107" s="15">
        <v>0.04</v>
      </c>
      <c r="F107" s="15">
        <v>0.02</v>
      </c>
      <c r="G107" s="15">
        <v>0.09</v>
      </c>
      <c r="H107" s="15">
        <v>0.03</v>
      </c>
      <c r="I107" s="15">
        <v>0.05</v>
      </c>
      <c r="J107" s="15">
        <v>0.03</v>
      </c>
      <c r="K107" s="15" t="s">
        <v>47</v>
      </c>
      <c r="L107" s="15">
        <v>0.02</v>
      </c>
      <c r="M107" s="15" t="s">
        <v>47</v>
      </c>
      <c r="N107" s="15">
        <v>0.02</v>
      </c>
      <c r="O107" s="15">
        <v>0.04</v>
      </c>
      <c r="P107" s="15">
        <v>0.02</v>
      </c>
      <c r="Q107" s="15">
        <v>0.02</v>
      </c>
      <c r="R107" s="15">
        <v>0.06</v>
      </c>
      <c r="S107" s="15" t="s">
        <v>47</v>
      </c>
      <c r="T107" s="15">
        <v>0.02</v>
      </c>
      <c r="U107" s="15">
        <v>0.02</v>
      </c>
      <c r="V107" s="15">
        <v>0.04</v>
      </c>
      <c r="W107" s="15">
        <v>0.02</v>
      </c>
      <c r="X107" s="15">
        <v>0.02</v>
      </c>
      <c r="Y107" s="15">
        <v>0.02</v>
      </c>
      <c r="Z107" s="15">
        <v>0.05</v>
      </c>
      <c r="AA107" s="15">
        <v>0.06</v>
      </c>
      <c r="AB107" s="15" t="s">
        <v>47</v>
      </c>
      <c r="AC107" s="15">
        <v>7.0000000000000007E-2</v>
      </c>
      <c r="AD107" s="15" t="s">
        <v>47</v>
      </c>
      <c r="AE107" s="15">
        <v>0.02</v>
      </c>
      <c r="AF107" s="15" t="s">
        <v>47</v>
      </c>
      <c r="AG107" s="15" t="s">
        <v>47</v>
      </c>
      <c r="AH107" s="15">
        <v>0.03</v>
      </c>
      <c r="AI107" s="15">
        <v>0.04</v>
      </c>
      <c r="AJ107" s="15">
        <v>0.04</v>
      </c>
      <c r="AK107" s="15">
        <v>0.02</v>
      </c>
      <c r="AL107" s="15" t="s">
        <v>47</v>
      </c>
      <c r="AM107" s="15">
        <v>0.03</v>
      </c>
      <c r="AN107" s="15">
        <v>0.03</v>
      </c>
      <c r="AO107" s="15">
        <v>0.02</v>
      </c>
      <c r="AP107" s="15" t="s">
        <v>47</v>
      </c>
      <c r="AQ107" s="15">
        <v>0.05</v>
      </c>
    </row>
    <row r="108" spans="1:43" s="15" customFormat="1" ht="0.75" customHeight="1" x14ac:dyDescent="0.25">
      <c r="A108" s="17"/>
      <c r="C108" s="15" t="s">
        <v>176</v>
      </c>
      <c r="D108" s="15">
        <v>0.01</v>
      </c>
      <c r="E108" s="15" t="s">
        <v>47</v>
      </c>
      <c r="F108" s="15" t="s">
        <v>47</v>
      </c>
      <c r="G108" s="15">
        <v>0.02</v>
      </c>
      <c r="H108" s="15" t="s">
        <v>47</v>
      </c>
      <c r="I108" s="15" t="s">
        <v>47</v>
      </c>
      <c r="J108" s="15" t="s">
        <v>47</v>
      </c>
      <c r="K108" s="15" t="s">
        <v>47</v>
      </c>
      <c r="L108" s="15" t="s">
        <v>47</v>
      </c>
      <c r="M108" s="15" t="s">
        <v>47</v>
      </c>
      <c r="N108" s="15">
        <v>0.01</v>
      </c>
      <c r="O108" s="15">
        <v>0.01</v>
      </c>
      <c r="P108" s="15">
        <v>0.01</v>
      </c>
      <c r="Q108" s="15">
        <v>0.01</v>
      </c>
      <c r="R108" s="15" t="s">
        <v>47</v>
      </c>
      <c r="S108" s="15" t="s">
        <v>47</v>
      </c>
      <c r="T108" s="15">
        <v>0.01</v>
      </c>
      <c r="U108" s="15" t="s">
        <v>47</v>
      </c>
      <c r="V108" s="15" t="s">
        <v>47</v>
      </c>
      <c r="W108" s="15" t="s">
        <v>47</v>
      </c>
      <c r="X108" s="15">
        <v>0.01</v>
      </c>
      <c r="Y108" s="15">
        <v>0.02</v>
      </c>
      <c r="Z108" s="15">
        <v>0.02</v>
      </c>
      <c r="AA108" s="15">
        <v>0.01</v>
      </c>
      <c r="AB108" s="15">
        <v>0.01</v>
      </c>
      <c r="AC108" s="15">
        <v>0.03</v>
      </c>
      <c r="AD108" s="15" t="s">
        <v>47</v>
      </c>
      <c r="AE108" s="15" t="s">
        <v>47</v>
      </c>
      <c r="AF108" s="15" t="s">
        <v>47</v>
      </c>
      <c r="AG108" s="15" t="s">
        <v>47</v>
      </c>
      <c r="AH108" s="15" t="s">
        <v>47</v>
      </c>
      <c r="AI108" s="15" t="s">
        <v>47</v>
      </c>
      <c r="AJ108" s="15">
        <v>0.04</v>
      </c>
      <c r="AK108" s="15" t="s">
        <v>47</v>
      </c>
      <c r="AL108" s="15" t="s">
        <v>47</v>
      </c>
      <c r="AM108" s="15" t="s">
        <v>47</v>
      </c>
      <c r="AN108" s="15">
        <v>0.03</v>
      </c>
      <c r="AO108" s="15" t="s">
        <v>47</v>
      </c>
      <c r="AP108" s="15" t="s">
        <v>47</v>
      </c>
      <c r="AQ108" s="15" t="s">
        <v>47</v>
      </c>
    </row>
    <row r="109" spans="1:43" s="15" customFormat="1" ht="0.75" customHeight="1" x14ac:dyDescent="0.25">
      <c r="A109" s="17"/>
      <c r="C109" s="15" t="s">
        <v>177</v>
      </c>
      <c r="D109" s="15">
        <v>0</v>
      </c>
      <c r="E109" s="15" t="s">
        <v>47</v>
      </c>
      <c r="F109" s="15" t="s">
        <v>47</v>
      </c>
      <c r="G109" s="15" t="s">
        <v>47</v>
      </c>
      <c r="H109" s="15" t="s">
        <v>47</v>
      </c>
      <c r="I109" s="15" t="s">
        <v>47</v>
      </c>
      <c r="J109" s="15" t="s">
        <v>47</v>
      </c>
      <c r="K109" s="15" t="s">
        <v>47</v>
      </c>
      <c r="L109" s="15" t="s">
        <v>47</v>
      </c>
      <c r="M109" s="15" t="s">
        <v>47</v>
      </c>
      <c r="N109" s="15" t="s">
        <v>47</v>
      </c>
      <c r="O109" s="15" t="s">
        <v>47</v>
      </c>
      <c r="P109" s="15" t="s">
        <v>47</v>
      </c>
      <c r="Q109" s="15" t="s">
        <v>47</v>
      </c>
      <c r="R109" s="15" t="s">
        <v>47</v>
      </c>
      <c r="S109" s="15" t="s">
        <v>47</v>
      </c>
      <c r="T109" s="15">
        <v>0.01</v>
      </c>
      <c r="U109" s="15">
        <v>0.02</v>
      </c>
      <c r="V109" s="15" t="s">
        <v>47</v>
      </c>
      <c r="W109" s="15" t="s">
        <v>47</v>
      </c>
      <c r="X109" s="15" t="s">
        <v>47</v>
      </c>
      <c r="Y109" s="15" t="s">
        <v>47</v>
      </c>
      <c r="Z109" s="15" t="s">
        <v>47</v>
      </c>
      <c r="AA109" s="15" t="s">
        <v>47</v>
      </c>
      <c r="AB109" s="15" t="s">
        <v>47</v>
      </c>
      <c r="AC109" s="15" t="s">
        <v>47</v>
      </c>
      <c r="AD109" s="15" t="s">
        <v>47</v>
      </c>
      <c r="AE109" s="15">
        <v>0.02</v>
      </c>
      <c r="AF109" s="15" t="s">
        <v>47</v>
      </c>
      <c r="AG109" s="15" t="s">
        <v>47</v>
      </c>
      <c r="AH109" s="15" t="s">
        <v>47</v>
      </c>
      <c r="AI109" s="15" t="s">
        <v>47</v>
      </c>
      <c r="AJ109" s="15" t="s">
        <v>47</v>
      </c>
      <c r="AK109" s="15" t="s">
        <v>47</v>
      </c>
      <c r="AL109" s="15" t="s">
        <v>47</v>
      </c>
      <c r="AM109" s="15">
        <v>0.02</v>
      </c>
      <c r="AN109" s="15" t="s">
        <v>47</v>
      </c>
      <c r="AO109" s="15" t="s">
        <v>47</v>
      </c>
      <c r="AP109" s="15" t="s">
        <v>47</v>
      </c>
      <c r="AQ109" s="15" t="s">
        <v>47</v>
      </c>
    </row>
    <row r="110" spans="1:43" s="15" customFormat="1" ht="0.75" customHeight="1" x14ac:dyDescent="0.25">
      <c r="A110" s="17"/>
      <c r="C110" s="15" t="s">
        <v>178</v>
      </c>
      <c r="D110" s="15">
        <v>0.03</v>
      </c>
      <c r="E110" s="15" t="s">
        <v>47</v>
      </c>
      <c r="F110" s="15">
        <v>0.04</v>
      </c>
      <c r="G110" s="15">
        <v>0.04</v>
      </c>
      <c r="H110" s="15">
        <v>0.02</v>
      </c>
      <c r="I110" s="15" t="s">
        <v>47</v>
      </c>
      <c r="J110" s="15">
        <v>0.03</v>
      </c>
      <c r="K110" s="15" t="s">
        <v>47</v>
      </c>
      <c r="L110" s="15">
        <v>0.03</v>
      </c>
      <c r="M110" s="15">
        <v>0.02</v>
      </c>
      <c r="N110" s="15">
        <v>0.03</v>
      </c>
      <c r="O110" s="15" t="s">
        <v>47</v>
      </c>
      <c r="P110" s="15">
        <v>0.01</v>
      </c>
      <c r="Q110" s="15">
        <v>0.03</v>
      </c>
      <c r="R110" s="15">
        <v>0.06</v>
      </c>
      <c r="S110" s="15">
        <v>0.02</v>
      </c>
      <c r="T110" s="15">
        <v>0.02</v>
      </c>
      <c r="U110" s="15" t="s">
        <v>47</v>
      </c>
      <c r="V110" s="15" t="s">
        <v>47</v>
      </c>
      <c r="W110" s="15">
        <v>0.02</v>
      </c>
      <c r="X110" s="15">
        <v>0.08</v>
      </c>
      <c r="Y110" s="15" t="s">
        <v>47</v>
      </c>
      <c r="Z110" s="15">
        <v>0.02</v>
      </c>
      <c r="AA110" s="15">
        <v>0.02</v>
      </c>
      <c r="AB110" s="15">
        <v>0.03</v>
      </c>
      <c r="AC110" s="15">
        <v>0.03</v>
      </c>
      <c r="AD110" s="15">
        <v>0.03</v>
      </c>
      <c r="AE110" s="15">
        <v>0.02</v>
      </c>
      <c r="AF110" s="15">
        <v>0.04</v>
      </c>
      <c r="AG110" s="15">
        <v>0.01</v>
      </c>
      <c r="AH110" s="15">
        <v>0.03</v>
      </c>
      <c r="AI110" s="15">
        <v>7.0000000000000007E-2</v>
      </c>
      <c r="AJ110" s="15" t="s">
        <v>47</v>
      </c>
      <c r="AK110" s="15">
        <v>0.04</v>
      </c>
      <c r="AL110" s="15" t="s">
        <v>47</v>
      </c>
      <c r="AM110" s="15">
        <v>0.02</v>
      </c>
      <c r="AN110" s="15">
        <v>0.05</v>
      </c>
      <c r="AO110" s="15">
        <v>0.03</v>
      </c>
      <c r="AP110" s="15" t="s">
        <v>47</v>
      </c>
      <c r="AQ110" s="15" t="s">
        <v>47</v>
      </c>
    </row>
    <row r="111" spans="1:43" s="15" customFormat="1" ht="0.75" customHeight="1" x14ac:dyDescent="0.25">
      <c r="A111" s="17"/>
      <c r="C111" s="15" t="s">
        <v>179</v>
      </c>
      <c r="D111" s="15">
        <v>0.03</v>
      </c>
      <c r="E111" s="15" t="s">
        <v>47</v>
      </c>
      <c r="F111" s="15">
        <v>0.08</v>
      </c>
      <c r="G111" s="15" t="s">
        <v>47</v>
      </c>
      <c r="H111" s="15">
        <v>0.05</v>
      </c>
      <c r="I111" s="15">
        <v>0.02</v>
      </c>
      <c r="J111" s="15">
        <v>0.06</v>
      </c>
      <c r="K111" s="15" t="s">
        <v>47</v>
      </c>
      <c r="L111" s="15">
        <v>0.03</v>
      </c>
      <c r="M111" s="15">
        <v>0.02</v>
      </c>
      <c r="N111" s="15">
        <v>0.08</v>
      </c>
      <c r="O111" s="15">
        <v>0.04</v>
      </c>
      <c r="P111" s="15">
        <v>0.01</v>
      </c>
      <c r="Q111" s="15">
        <v>0.03</v>
      </c>
      <c r="R111" s="15" t="s">
        <v>47</v>
      </c>
      <c r="S111" s="15">
        <v>0.04</v>
      </c>
      <c r="T111" s="15">
        <v>0.05</v>
      </c>
      <c r="U111" s="15">
        <v>0.06</v>
      </c>
      <c r="V111" s="15">
        <v>0.04</v>
      </c>
      <c r="W111" s="15">
        <v>0.04</v>
      </c>
      <c r="X111" s="15">
        <v>0.03</v>
      </c>
      <c r="Y111" s="15">
        <v>0.05</v>
      </c>
      <c r="Z111" s="15">
        <v>0.02</v>
      </c>
      <c r="AA111" s="15">
        <v>0.01</v>
      </c>
      <c r="AB111" s="15">
        <v>0.01</v>
      </c>
      <c r="AC111" s="15">
        <v>0.03</v>
      </c>
      <c r="AD111" s="15">
        <v>0.02</v>
      </c>
      <c r="AE111" s="15">
        <v>0.05</v>
      </c>
      <c r="AF111" s="15">
        <v>0.04</v>
      </c>
      <c r="AG111" s="15">
        <v>0.06</v>
      </c>
      <c r="AH111" s="15">
        <v>0.03</v>
      </c>
      <c r="AI111" s="15">
        <v>0.02</v>
      </c>
      <c r="AJ111" s="15">
        <v>0.04</v>
      </c>
      <c r="AK111" s="15">
        <v>0.02</v>
      </c>
      <c r="AL111" s="15" t="s">
        <v>47</v>
      </c>
      <c r="AM111" s="15">
        <v>0.03</v>
      </c>
      <c r="AN111" s="15">
        <v>0.03</v>
      </c>
      <c r="AO111" s="15">
        <v>0.05</v>
      </c>
      <c r="AP111" s="15">
        <v>7.0000000000000007E-2</v>
      </c>
      <c r="AQ111" s="15" t="s">
        <v>47</v>
      </c>
    </row>
    <row r="112" spans="1:43" s="15" customFormat="1" ht="0.75" customHeight="1" x14ac:dyDescent="0.25">
      <c r="A112" s="17"/>
      <c r="C112" s="15" t="s">
        <v>180</v>
      </c>
      <c r="D112" s="15">
        <v>0.03</v>
      </c>
      <c r="E112" s="15" t="s">
        <v>47</v>
      </c>
      <c r="F112" s="15" t="s">
        <v>47</v>
      </c>
      <c r="G112" s="15">
        <v>0.04</v>
      </c>
      <c r="H112" s="15">
        <v>0.05</v>
      </c>
      <c r="I112" s="15">
        <v>0.04</v>
      </c>
      <c r="J112" s="15">
        <v>0.03</v>
      </c>
      <c r="K112" s="15">
        <v>0.03</v>
      </c>
      <c r="L112" s="15">
        <v>0.02</v>
      </c>
      <c r="M112" s="15" t="s">
        <v>47</v>
      </c>
      <c r="N112" s="15">
        <v>7.0000000000000007E-2</v>
      </c>
      <c r="O112" s="15">
        <v>0.03</v>
      </c>
      <c r="P112" s="15">
        <v>0.04</v>
      </c>
      <c r="Q112" s="15">
        <v>0.02</v>
      </c>
      <c r="R112" s="15" t="s">
        <v>47</v>
      </c>
      <c r="S112" s="15">
        <v>0.02</v>
      </c>
      <c r="T112" s="15">
        <v>0.01</v>
      </c>
      <c r="U112" s="15" t="s">
        <v>47</v>
      </c>
      <c r="V112" s="15" t="s">
        <v>47</v>
      </c>
      <c r="W112" s="15" t="s">
        <v>47</v>
      </c>
      <c r="X112" s="15">
        <v>0.03</v>
      </c>
      <c r="Y112" s="15">
        <v>0.03</v>
      </c>
      <c r="Z112" s="15">
        <v>0.05</v>
      </c>
      <c r="AA112" s="15">
        <v>0.05</v>
      </c>
      <c r="AB112" s="15">
        <v>0.02</v>
      </c>
      <c r="AC112" s="15" t="s">
        <v>47</v>
      </c>
      <c r="AD112" s="15" t="s">
        <v>47</v>
      </c>
      <c r="AE112" s="15">
        <v>0.05</v>
      </c>
      <c r="AF112" s="15">
        <v>0.04</v>
      </c>
      <c r="AG112" s="15">
        <v>0.06</v>
      </c>
      <c r="AH112" s="15">
        <v>0.03</v>
      </c>
      <c r="AI112" s="15">
        <v>0.05</v>
      </c>
      <c r="AJ112" s="15">
        <v>0.04</v>
      </c>
      <c r="AK112" s="15">
        <v>0.02</v>
      </c>
      <c r="AL112" s="15" t="s">
        <v>47</v>
      </c>
      <c r="AM112" s="15" t="s">
        <v>47</v>
      </c>
      <c r="AN112" s="15">
        <v>0.05</v>
      </c>
      <c r="AO112" s="15">
        <v>0.05</v>
      </c>
      <c r="AP112" s="15">
        <v>7.0000000000000007E-2</v>
      </c>
      <c r="AQ112" s="15">
        <v>0.05</v>
      </c>
    </row>
    <row r="113" spans="1:43" s="15" customFormat="1" ht="0.75" customHeight="1" x14ac:dyDescent="0.25">
      <c r="A113" s="17"/>
      <c r="C113" s="15" t="s">
        <v>181</v>
      </c>
      <c r="D113" s="15">
        <v>7.0000000000000007E-2</v>
      </c>
      <c r="E113" s="15">
        <v>0.04</v>
      </c>
      <c r="F113" s="15" t="s">
        <v>47</v>
      </c>
      <c r="G113" s="15">
        <v>0.04</v>
      </c>
      <c r="H113" s="15">
        <v>0.09</v>
      </c>
      <c r="I113" s="15">
        <v>0.13</v>
      </c>
      <c r="J113" s="15">
        <v>0.09</v>
      </c>
      <c r="K113" s="15">
        <v>0.24</v>
      </c>
      <c r="L113" s="15">
        <v>7.0000000000000007E-2</v>
      </c>
      <c r="M113" s="15">
        <v>0.08</v>
      </c>
      <c r="N113" s="15">
        <v>7.0000000000000007E-2</v>
      </c>
      <c r="O113" s="15">
        <v>0.16</v>
      </c>
      <c r="P113" s="15">
        <v>0.01</v>
      </c>
      <c r="Q113" s="15">
        <v>0.01</v>
      </c>
      <c r="R113" s="15">
        <v>7.0000000000000007E-2</v>
      </c>
      <c r="S113" s="15">
        <v>0.04</v>
      </c>
      <c r="T113" s="15">
        <v>0.11</v>
      </c>
      <c r="U113" s="15">
        <v>0.02</v>
      </c>
      <c r="V113" s="15">
        <v>0.04</v>
      </c>
      <c r="W113" s="15">
        <v>7.0000000000000007E-2</v>
      </c>
      <c r="X113" s="15">
        <v>0.01</v>
      </c>
      <c r="Y113" s="15">
        <v>0.05</v>
      </c>
      <c r="Z113" s="15">
        <v>7.0000000000000007E-2</v>
      </c>
      <c r="AA113" s="15">
        <v>0.03</v>
      </c>
      <c r="AB113" s="15">
        <v>0.09</v>
      </c>
      <c r="AC113" s="15">
        <v>0.1</v>
      </c>
      <c r="AD113" s="15">
        <v>0.03</v>
      </c>
      <c r="AE113" s="15">
        <v>0.05</v>
      </c>
      <c r="AF113" s="15">
        <v>0.04</v>
      </c>
      <c r="AG113" s="15">
        <v>0.09</v>
      </c>
      <c r="AH113" s="15">
        <v>7.0000000000000007E-2</v>
      </c>
      <c r="AI113" s="15" t="s">
        <v>47</v>
      </c>
      <c r="AJ113" s="15">
        <v>0.16</v>
      </c>
      <c r="AK113" s="15">
        <v>0.11</v>
      </c>
      <c r="AL113" s="15" t="s">
        <v>47</v>
      </c>
      <c r="AM113" s="15" t="s">
        <v>47</v>
      </c>
      <c r="AN113" s="15">
        <v>0.08</v>
      </c>
      <c r="AO113" s="15">
        <v>0.03</v>
      </c>
      <c r="AP113" s="15" t="s">
        <v>47</v>
      </c>
      <c r="AQ113" s="15">
        <v>0.14000000000000001</v>
      </c>
    </row>
    <row r="114" spans="1:43" s="15" customFormat="1" ht="0.75" customHeight="1" x14ac:dyDescent="0.25">
      <c r="A114" s="17"/>
      <c r="C114" s="15" t="s">
        <v>182</v>
      </c>
      <c r="D114" s="15">
        <v>0.01</v>
      </c>
      <c r="E114" s="15" t="s">
        <v>47</v>
      </c>
      <c r="F114" s="15" t="s">
        <v>47</v>
      </c>
      <c r="G114" s="15" t="s">
        <v>47</v>
      </c>
      <c r="H114" s="15">
        <v>0.01</v>
      </c>
      <c r="I114" s="15">
        <v>0.02</v>
      </c>
      <c r="J114" s="15" t="s">
        <v>47</v>
      </c>
      <c r="K114" s="15" t="s">
        <v>47</v>
      </c>
      <c r="L114" s="15">
        <v>0.01</v>
      </c>
      <c r="M114" s="15">
        <v>0.02</v>
      </c>
      <c r="N114" s="15" t="s">
        <v>47</v>
      </c>
      <c r="O114" s="15">
        <v>0.01</v>
      </c>
      <c r="P114" s="15" t="s">
        <v>47</v>
      </c>
      <c r="Q114" s="15" t="s">
        <v>47</v>
      </c>
      <c r="R114" s="15" t="s">
        <v>47</v>
      </c>
      <c r="S114" s="15">
        <v>0.02</v>
      </c>
      <c r="T114" s="15">
        <v>0.03</v>
      </c>
      <c r="U114" s="15" t="s">
        <v>47</v>
      </c>
      <c r="V114" s="15" t="s">
        <v>47</v>
      </c>
      <c r="W114" s="15">
        <v>0.02</v>
      </c>
      <c r="X114" s="15">
        <v>0.01</v>
      </c>
      <c r="Y114" s="15">
        <v>0.02</v>
      </c>
      <c r="Z114" s="15" t="s">
        <v>47</v>
      </c>
      <c r="AA114" s="15" t="s">
        <v>47</v>
      </c>
      <c r="AB114" s="15">
        <v>0.01</v>
      </c>
      <c r="AC114" s="15">
        <v>0.03</v>
      </c>
      <c r="AD114" s="15" t="s">
        <v>47</v>
      </c>
      <c r="AE114" s="15" t="s">
        <v>47</v>
      </c>
      <c r="AF114" s="15" t="s">
        <v>47</v>
      </c>
      <c r="AG114" s="15">
        <v>0.01</v>
      </c>
      <c r="AH114" s="15">
        <v>0.02</v>
      </c>
      <c r="AI114" s="15">
        <v>0.02</v>
      </c>
      <c r="AJ114" s="15">
        <v>0.04</v>
      </c>
      <c r="AK114" s="15" t="s">
        <v>47</v>
      </c>
      <c r="AL114" s="15" t="s">
        <v>47</v>
      </c>
      <c r="AM114" s="15" t="s">
        <v>47</v>
      </c>
      <c r="AN114" s="15">
        <v>0.05</v>
      </c>
      <c r="AO114" s="15" t="s">
        <v>47</v>
      </c>
      <c r="AP114" s="15" t="s">
        <v>47</v>
      </c>
      <c r="AQ114" s="15" t="s">
        <v>47</v>
      </c>
    </row>
    <row r="115" spans="1:43" s="15" customFormat="1" ht="0.75" customHeight="1" x14ac:dyDescent="0.25">
      <c r="A115" s="17"/>
      <c r="C115" s="15" t="s">
        <v>183</v>
      </c>
      <c r="D115" s="15">
        <v>0.09</v>
      </c>
      <c r="E115" s="15">
        <v>0.13</v>
      </c>
      <c r="F115" s="15">
        <v>0.12</v>
      </c>
      <c r="G115" s="15">
        <v>0.13</v>
      </c>
      <c r="H115" s="15">
        <v>0.02</v>
      </c>
      <c r="I115" s="15">
        <v>0.11</v>
      </c>
      <c r="J115" s="15">
        <v>0.12</v>
      </c>
      <c r="K115" s="15">
        <v>0.15</v>
      </c>
      <c r="L115" s="15">
        <v>0.12</v>
      </c>
      <c r="M115" s="15">
        <v>0.16</v>
      </c>
      <c r="N115" s="15">
        <v>7.0000000000000007E-2</v>
      </c>
      <c r="O115" s="15">
        <v>0.09</v>
      </c>
      <c r="P115" s="15">
        <v>0.17</v>
      </c>
      <c r="Q115" s="15">
        <v>0.17</v>
      </c>
      <c r="R115" s="15">
        <v>0.06</v>
      </c>
      <c r="S115" s="15">
        <v>0.09</v>
      </c>
      <c r="T115" s="15">
        <v>0.04</v>
      </c>
      <c r="U115" s="15">
        <v>0.02</v>
      </c>
      <c r="V115" s="15">
        <v>0.04</v>
      </c>
      <c r="W115" s="15">
        <v>0.15</v>
      </c>
      <c r="X115" s="15">
        <v>0.13</v>
      </c>
      <c r="Y115" s="15">
        <v>0.12</v>
      </c>
      <c r="Z115" s="15">
        <v>0.12</v>
      </c>
      <c r="AA115" s="15">
        <v>0.03</v>
      </c>
      <c r="AB115" s="15">
        <v>0.14000000000000001</v>
      </c>
      <c r="AC115" s="15">
        <v>0.1</v>
      </c>
      <c r="AD115" s="15">
        <v>0.1</v>
      </c>
      <c r="AE115" s="15">
        <v>0.05</v>
      </c>
      <c r="AF115" s="15">
        <v>0.26</v>
      </c>
      <c r="AG115" s="15">
        <v>0.03</v>
      </c>
      <c r="AH115" s="15">
        <v>0.08</v>
      </c>
      <c r="AI115" s="15">
        <v>0.05</v>
      </c>
      <c r="AJ115" s="15">
        <v>0.08</v>
      </c>
      <c r="AK115" s="15">
        <v>0.11</v>
      </c>
      <c r="AL115" s="15">
        <v>0.12</v>
      </c>
      <c r="AM115" s="15">
        <v>7.0000000000000007E-2</v>
      </c>
      <c r="AN115" s="15">
        <v>0.08</v>
      </c>
      <c r="AO115" s="15">
        <v>0.11</v>
      </c>
      <c r="AP115" s="15">
        <v>0.13</v>
      </c>
      <c r="AQ115" s="15">
        <v>0.1</v>
      </c>
    </row>
    <row r="116" spans="1:43" s="15" customFormat="1" ht="0.75" customHeight="1" x14ac:dyDescent="0.25">
      <c r="A116" s="17"/>
      <c r="C116" s="15" t="s">
        <v>184</v>
      </c>
      <c r="D116" s="15" t="s">
        <v>47</v>
      </c>
      <c r="E116" s="15" t="s">
        <v>47</v>
      </c>
      <c r="F116" s="15" t="s">
        <v>47</v>
      </c>
      <c r="G116" s="15" t="s">
        <v>47</v>
      </c>
      <c r="H116" s="15" t="s">
        <v>47</v>
      </c>
      <c r="I116" s="15" t="s">
        <v>47</v>
      </c>
      <c r="J116" s="15" t="s">
        <v>47</v>
      </c>
      <c r="K116" s="15" t="s">
        <v>47</v>
      </c>
      <c r="L116" s="15" t="s">
        <v>47</v>
      </c>
      <c r="M116" s="15" t="s">
        <v>47</v>
      </c>
      <c r="N116" s="15" t="s">
        <v>47</v>
      </c>
      <c r="O116" s="15" t="s">
        <v>47</v>
      </c>
      <c r="P116" s="15" t="s">
        <v>47</v>
      </c>
      <c r="Q116" s="15" t="s">
        <v>47</v>
      </c>
      <c r="R116" s="15" t="s">
        <v>47</v>
      </c>
      <c r="S116" s="15" t="s">
        <v>47</v>
      </c>
      <c r="T116" s="15" t="s">
        <v>47</v>
      </c>
      <c r="U116" s="15" t="s">
        <v>47</v>
      </c>
      <c r="V116" s="15" t="s">
        <v>47</v>
      </c>
      <c r="W116" s="15" t="s">
        <v>47</v>
      </c>
      <c r="X116" s="15" t="s">
        <v>47</v>
      </c>
      <c r="Y116" s="15" t="s">
        <v>47</v>
      </c>
      <c r="Z116" s="15" t="s">
        <v>47</v>
      </c>
      <c r="AA116" s="15" t="s">
        <v>47</v>
      </c>
      <c r="AB116" s="15" t="s">
        <v>47</v>
      </c>
      <c r="AC116" s="15" t="s">
        <v>47</v>
      </c>
      <c r="AD116" s="15" t="s">
        <v>47</v>
      </c>
      <c r="AE116" s="15" t="s">
        <v>47</v>
      </c>
      <c r="AF116" s="15" t="s">
        <v>47</v>
      </c>
      <c r="AG116" s="15" t="s">
        <v>47</v>
      </c>
      <c r="AH116" s="15" t="s">
        <v>47</v>
      </c>
      <c r="AI116" s="15" t="s">
        <v>47</v>
      </c>
      <c r="AJ116" s="15" t="s">
        <v>47</v>
      </c>
      <c r="AK116" s="15" t="s">
        <v>47</v>
      </c>
      <c r="AL116" s="15" t="s">
        <v>47</v>
      </c>
      <c r="AM116" s="15" t="s">
        <v>47</v>
      </c>
      <c r="AN116" s="15" t="s">
        <v>47</v>
      </c>
      <c r="AO116" s="15" t="s">
        <v>47</v>
      </c>
      <c r="AP116" s="15" t="s">
        <v>47</v>
      </c>
      <c r="AQ116" s="15" t="s">
        <v>47</v>
      </c>
    </row>
    <row r="117" spans="1:43" s="15" customFormat="1" ht="0.75" customHeight="1" x14ac:dyDescent="0.25">
      <c r="A117" s="17"/>
      <c r="C117" s="15" t="s">
        <v>185</v>
      </c>
      <c r="D117" s="15">
        <v>0.04</v>
      </c>
      <c r="E117" s="15" t="s">
        <v>47</v>
      </c>
      <c r="F117" s="15">
        <v>0.02</v>
      </c>
      <c r="G117" s="15">
        <v>7.0000000000000007E-2</v>
      </c>
      <c r="H117" s="15">
        <v>7.0000000000000007E-2</v>
      </c>
      <c r="I117" s="15">
        <v>0.02</v>
      </c>
      <c r="J117" s="15" t="s">
        <v>47</v>
      </c>
      <c r="K117" s="15" t="s">
        <v>47</v>
      </c>
      <c r="L117" s="15">
        <v>0.02</v>
      </c>
      <c r="M117" s="15">
        <v>0.06</v>
      </c>
      <c r="N117" s="15">
        <v>0.01</v>
      </c>
      <c r="O117" s="15">
        <v>0.01</v>
      </c>
      <c r="P117" s="15">
        <v>0.05</v>
      </c>
      <c r="Q117" s="15">
        <v>0.03</v>
      </c>
      <c r="R117" s="15">
        <v>0.04</v>
      </c>
      <c r="S117" s="15">
        <v>0.04</v>
      </c>
      <c r="T117" s="15">
        <v>0.03</v>
      </c>
      <c r="U117" s="15" t="s">
        <v>47</v>
      </c>
      <c r="V117" s="15" t="s">
        <v>47</v>
      </c>
      <c r="W117" s="15">
        <v>0.02</v>
      </c>
      <c r="X117" s="15">
        <v>0.05</v>
      </c>
      <c r="Y117" s="15">
        <v>0.02</v>
      </c>
      <c r="Z117" s="15">
        <v>0.02</v>
      </c>
      <c r="AA117" s="15">
        <v>0.08</v>
      </c>
      <c r="AB117" s="15">
        <v>0.05</v>
      </c>
      <c r="AC117" s="15">
        <v>7.0000000000000007E-2</v>
      </c>
      <c r="AD117" s="15">
        <v>0.05</v>
      </c>
      <c r="AE117" s="15">
        <v>0.04</v>
      </c>
      <c r="AF117" s="15" t="s">
        <v>47</v>
      </c>
      <c r="AG117" s="15">
        <v>0.06</v>
      </c>
      <c r="AH117" s="15">
        <v>0.04</v>
      </c>
      <c r="AI117" s="15" t="s">
        <v>47</v>
      </c>
      <c r="AJ117" s="15" t="s">
        <v>47</v>
      </c>
      <c r="AK117" s="15">
        <v>0.05</v>
      </c>
      <c r="AL117" s="15">
        <v>0.06</v>
      </c>
      <c r="AM117" s="15">
        <v>0.03</v>
      </c>
      <c r="AN117" s="15">
        <v>0.05</v>
      </c>
      <c r="AO117" s="15">
        <v>0.05</v>
      </c>
      <c r="AP117" s="15">
        <v>7.0000000000000007E-2</v>
      </c>
      <c r="AQ117" s="15" t="s">
        <v>47</v>
      </c>
    </row>
    <row r="118" spans="1:43" s="15" customFormat="1" ht="0.75" customHeight="1" x14ac:dyDescent="0.25">
      <c r="A118" s="17"/>
      <c r="C118" s="15" t="s">
        <v>186</v>
      </c>
      <c r="D118" s="15">
        <v>0.03</v>
      </c>
      <c r="E118" s="15" t="s">
        <v>47</v>
      </c>
      <c r="F118" s="15">
        <v>0.02</v>
      </c>
      <c r="G118" s="15" t="s">
        <v>47</v>
      </c>
      <c r="H118" s="15">
        <v>0.02</v>
      </c>
      <c r="I118" s="15">
        <v>0.04</v>
      </c>
      <c r="J118" s="15">
        <v>0.06</v>
      </c>
      <c r="K118" s="15" t="s">
        <v>47</v>
      </c>
      <c r="L118" s="15">
        <v>0.04</v>
      </c>
      <c r="M118" s="15">
        <v>0.04</v>
      </c>
      <c r="N118" s="15">
        <v>0.03</v>
      </c>
      <c r="O118" s="15">
        <v>0.04</v>
      </c>
      <c r="P118" s="15">
        <v>0.01</v>
      </c>
      <c r="Q118" s="15">
        <v>0.02</v>
      </c>
      <c r="R118" s="15">
        <v>0.03</v>
      </c>
      <c r="S118" s="15">
        <v>0.04</v>
      </c>
      <c r="T118" s="15">
        <v>0.04</v>
      </c>
      <c r="U118" s="15">
        <v>0.04</v>
      </c>
      <c r="V118" s="15">
        <v>0.04</v>
      </c>
      <c r="W118" s="15">
        <v>7.0000000000000007E-2</v>
      </c>
      <c r="X118" s="15">
        <v>0.03</v>
      </c>
      <c r="Y118" s="15">
        <v>0.02</v>
      </c>
      <c r="Z118" s="15" t="s">
        <v>47</v>
      </c>
      <c r="AA118" s="15">
        <v>0.03</v>
      </c>
      <c r="AB118" s="15">
        <v>0.01</v>
      </c>
      <c r="AC118" s="15">
        <v>0.03</v>
      </c>
      <c r="AD118" s="15">
        <v>0.02</v>
      </c>
      <c r="AE118" s="15">
        <v>0.09</v>
      </c>
      <c r="AF118" s="15" t="s">
        <v>47</v>
      </c>
      <c r="AG118" s="15">
        <v>0.03</v>
      </c>
      <c r="AH118" s="15">
        <v>0.04</v>
      </c>
      <c r="AI118" s="15">
        <v>0.06</v>
      </c>
      <c r="AJ118" s="15" t="s">
        <v>47</v>
      </c>
      <c r="AK118" s="15" t="s">
        <v>47</v>
      </c>
      <c r="AL118" s="15">
        <v>0.12</v>
      </c>
      <c r="AM118" s="15">
        <v>0.03</v>
      </c>
      <c r="AN118" s="15">
        <v>0.03</v>
      </c>
      <c r="AO118" s="15">
        <v>0.03</v>
      </c>
      <c r="AP118" s="15" t="s">
        <v>47</v>
      </c>
      <c r="AQ118" s="15" t="s">
        <v>47</v>
      </c>
    </row>
    <row r="119" spans="1:43" s="15" customFormat="1" ht="0.75" customHeight="1" x14ac:dyDescent="0.25">
      <c r="A119" s="17"/>
      <c r="C119" s="15" t="s">
        <v>187</v>
      </c>
      <c r="D119" s="15">
        <v>0.01</v>
      </c>
      <c r="E119" s="15" t="s">
        <v>47</v>
      </c>
      <c r="F119" s="15" t="s">
        <v>47</v>
      </c>
      <c r="G119" s="15" t="s">
        <v>47</v>
      </c>
      <c r="H119" s="15">
        <v>0.01</v>
      </c>
      <c r="I119" s="15">
        <v>0.02</v>
      </c>
      <c r="J119" s="15" t="s">
        <v>47</v>
      </c>
      <c r="K119" s="15" t="s">
        <v>47</v>
      </c>
      <c r="L119" s="15">
        <v>0.01</v>
      </c>
      <c r="M119" s="15">
        <v>0.02</v>
      </c>
      <c r="N119" s="15" t="s">
        <v>47</v>
      </c>
      <c r="O119" s="15" t="s">
        <v>47</v>
      </c>
      <c r="P119" s="15">
        <v>0.01</v>
      </c>
      <c r="Q119" s="15" t="s">
        <v>47</v>
      </c>
      <c r="R119" s="15">
        <v>0.01</v>
      </c>
      <c r="S119" s="15" t="s">
        <v>47</v>
      </c>
      <c r="T119" s="15" t="s">
        <v>47</v>
      </c>
      <c r="U119" s="15" t="s">
        <v>47</v>
      </c>
      <c r="V119" s="15">
        <v>0.04</v>
      </c>
      <c r="W119" s="15" t="s">
        <v>47</v>
      </c>
      <c r="X119" s="15">
        <v>0.02</v>
      </c>
      <c r="Y119" s="15">
        <v>0.02</v>
      </c>
      <c r="Z119" s="15">
        <v>0.02</v>
      </c>
      <c r="AA119" s="15">
        <v>0.01</v>
      </c>
      <c r="AB119" s="15" t="s">
        <v>47</v>
      </c>
      <c r="AC119" s="15" t="s">
        <v>47</v>
      </c>
      <c r="AD119" s="15">
        <v>0.02</v>
      </c>
      <c r="AE119" s="15" t="s">
        <v>47</v>
      </c>
      <c r="AF119" s="15" t="s">
        <v>47</v>
      </c>
      <c r="AG119" s="15" t="s">
        <v>47</v>
      </c>
      <c r="AH119" s="15">
        <v>0</v>
      </c>
      <c r="AI119" s="15" t="s">
        <v>47</v>
      </c>
      <c r="AJ119" s="15" t="s">
        <v>47</v>
      </c>
      <c r="AK119" s="15" t="s">
        <v>47</v>
      </c>
      <c r="AL119" s="15" t="s">
        <v>47</v>
      </c>
      <c r="AM119" s="15" t="s">
        <v>47</v>
      </c>
      <c r="AN119" s="15">
        <v>0.03</v>
      </c>
      <c r="AO119" s="15" t="s">
        <v>47</v>
      </c>
      <c r="AP119" s="15" t="s">
        <v>47</v>
      </c>
      <c r="AQ119" s="15" t="s">
        <v>47</v>
      </c>
    </row>
    <row r="120" spans="1:43" s="15" customFormat="1" ht="0.75" customHeight="1" x14ac:dyDescent="0.25">
      <c r="A120" s="17"/>
      <c r="C120" s="15" t="s">
        <v>188</v>
      </c>
      <c r="D120" s="15">
        <v>0.02</v>
      </c>
      <c r="E120" s="15">
        <v>0.04</v>
      </c>
      <c r="F120" s="15" t="s">
        <v>47</v>
      </c>
      <c r="G120" s="15" t="s">
        <v>47</v>
      </c>
      <c r="H120" s="15">
        <v>0.03</v>
      </c>
      <c r="I120" s="15">
        <v>0.02</v>
      </c>
      <c r="J120" s="15">
        <v>0.03</v>
      </c>
      <c r="K120" s="15" t="s">
        <v>47</v>
      </c>
      <c r="L120" s="15" t="s">
        <v>47</v>
      </c>
      <c r="M120" s="15">
        <v>0.08</v>
      </c>
      <c r="N120" s="15">
        <v>0.02</v>
      </c>
      <c r="O120" s="15" t="s">
        <v>47</v>
      </c>
      <c r="P120" s="15">
        <v>0.01</v>
      </c>
      <c r="Q120" s="15">
        <v>0.01</v>
      </c>
      <c r="R120" s="15">
        <v>0.06</v>
      </c>
      <c r="S120" s="15" t="s">
        <v>47</v>
      </c>
      <c r="T120" s="15">
        <v>0.02</v>
      </c>
      <c r="U120" s="15">
        <v>0.02</v>
      </c>
      <c r="V120" s="15" t="s">
        <v>47</v>
      </c>
      <c r="W120" s="15">
        <v>0.02</v>
      </c>
      <c r="X120" s="15">
        <v>0.02</v>
      </c>
      <c r="Y120" s="15">
        <v>0.02</v>
      </c>
      <c r="Z120" s="15" t="s">
        <v>47</v>
      </c>
      <c r="AA120" s="15">
        <v>0.02</v>
      </c>
      <c r="AB120" s="15">
        <v>0.04</v>
      </c>
      <c r="AC120" s="15" t="s">
        <v>47</v>
      </c>
      <c r="AD120" s="15">
        <v>0.03</v>
      </c>
      <c r="AE120" s="15">
        <v>7.0000000000000007E-2</v>
      </c>
      <c r="AF120" s="15" t="s">
        <v>47</v>
      </c>
      <c r="AG120" s="15">
        <v>7.0000000000000007E-2</v>
      </c>
      <c r="AH120" s="15">
        <v>0.02</v>
      </c>
      <c r="AI120" s="15">
        <v>0.05</v>
      </c>
      <c r="AJ120" s="15" t="s">
        <v>47</v>
      </c>
      <c r="AK120" s="15">
        <v>0.05</v>
      </c>
      <c r="AL120" s="15" t="s">
        <v>47</v>
      </c>
      <c r="AM120" s="15" t="s">
        <v>47</v>
      </c>
      <c r="AN120" s="15" t="s">
        <v>47</v>
      </c>
      <c r="AO120" s="15">
        <v>0.06</v>
      </c>
      <c r="AP120" s="15" t="s">
        <v>47</v>
      </c>
      <c r="AQ120" s="15" t="s">
        <v>47</v>
      </c>
    </row>
    <row r="121" spans="1:43" s="15" customFormat="1" ht="0.75" customHeight="1" x14ac:dyDescent="0.25">
      <c r="A121" s="17"/>
      <c r="C121" s="15" t="s">
        <v>189</v>
      </c>
      <c r="D121" s="15">
        <v>0</v>
      </c>
      <c r="E121" s="15" t="s">
        <v>47</v>
      </c>
      <c r="F121" s="15" t="s">
        <v>47</v>
      </c>
      <c r="G121" s="15" t="s">
        <v>47</v>
      </c>
      <c r="H121" s="15" t="s">
        <v>47</v>
      </c>
      <c r="I121" s="15" t="s">
        <v>47</v>
      </c>
      <c r="J121" s="15" t="s">
        <v>47</v>
      </c>
      <c r="K121" s="15" t="s">
        <v>47</v>
      </c>
      <c r="L121" s="15" t="s">
        <v>47</v>
      </c>
      <c r="M121" s="15" t="s">
        <v>47</v>
      </c>
      <c r="N121" s="15" t="s">
        <v>47</v>
      </c>
      <c r="O121" s="15" t="s">
        <v>47</v>
      </c>
      <c r="P121" s="15" t="s">
        <v>47</v>
      </c>
      <c r="Q121" s="15" t="s">
        <v>47</v>
      </c>
      <c r="R121" s="15" t="s">
        <v>47</v>
      </c>
      <c r="S121" s="15" t="s">
        <v>47</v>
      </c>
      <c r="T121" s="15" t="s">
        <v>47</v>
      </c>
      <c r="U121" s="15" t="s">
        <v>47</v>
      </c>
      <c r="V121" s="15" t="s">
        <v>47</v>
      </c>
      <c r="W121" s="15" t="s">
        <v>47</v>
      </c>
      <c r="X121" s="15" t="s">
        <v>47</v>
      </c>
      <c r="Y121" s="15" t="s">
        <v>47</v>
      </c>
      <c r="Z121" s="15">
        <v>0.02</v>
      </c>
      <c r="AA121" s="15">
        <v>0.01</v>
      </c>
      <c r="AB121" s="15" t="s">
        <v>47</v>
      </c>
      <c r="AC121" s="15" t="s">
        <v>47</v>
      </c>
      <c r="AD121" s="15" t="s">
        <v>47</v>
      </c>
      <c r="AE121" s="15" t="s">
        <v>47</v>
      </c>
      <c r="AF121" s="15" t="s">
        <v>47</v>
      </c>
      <c r="AG121" s="15" t="s">
        <v>47</v>
      </c>
      <c r="AH121" s="15" t="s">
        <v>47</v>
      </c>
      <c r="AI121" s="15" t="s">
        <v>47</v>
      </c>
      <c r="AJ121" s="15" t="s">
        <v>47</v>
      </c>
      <c r="AK121" s="15" t="s">
        <v>47</v>
      </c>
      <c r="AL121" s="15" t="s">
        <v>47</v>
      </c>
      <c r="AM121" s="15">
        <v>0.02</v>
      </c>
      <c r="AN121" s="15" t="s">
        <v>47</v>
      </c>
      <c r="AO121" s="15" t="s">
        <v>47</v>
      </c>
      <c r="AP121" s="15" t="s">
        <v>47</v>
      </c>
      <c r="AQ121" s="15" t="s">
        <v>47</v>
      </c>
    </row>
    <row r="122" spans="1:43" s="15" customFormat="1" ht="0.75" customHeight="1" x14ac:dyDescent="0.25">
      <c r="A122" s="17"/>
      <c r="C122" s="15" t="s">
        <v>190</v>
      </c>
      <c r="D122" s="15">
        <v>0.01</v>
      </c>
      <c r="E122" s="15" t="s">
        <v>47</v>
      </c>
      <c r="F122" s="15" t="s">
        <v>47</v>
      </c>
      <c r="G122" s="15">
        <v>0.02</v>
      </c>
      <c r="H122" s="15">
        <v>0.01</v>
      </c>
      <c r="I122" s="15" t="s">
        <v>47</v>
      </c>
      <c r="J122" s="15" t="s">
        <v>47</v>
      </c>
      <c r="K122" s="15" t="s">
        <v>47</v>
      </c>
      <c r="L122" s="15">
        <v>0.01</v>
      </c>
      <c r="M122" s="15" t="s">
        <v>47</v>
      </c>
      <c r="N122" s="15">
        <v>0.01</v>
      </c>
      <c r="O122" s="15">
        <v>0.03</v>
      </c>
      <c r="P122" s="15">
        <v>0.01</v>
      </c>
      <c r="Q122" s="15">
        <v>0.02</v>
      </c>
      <c r="R122" s="15">
        <v>0.01</v>
      </c>
      <c r="S122" s="15">
        <v>0.04</v>
      </c>
      <c r="T122" s="15" t="s">
        <v>47</v>
      </c>
      <c r="U122" s="15" t="s">
        <v>47</v>
      </c>
      <c r="V122" s="15">
        <v>0.04</v>
      </c>
      <c r="W122" s="15" t="s">
        <v>47</v>
      </c>
      <c r="X122" s="15" t="s">
        <v>47</v>
      </c>
      <c r="Y122" s="15" t="s">
        <v>47</v>
      </c>
      <c r="Z122" s="15" t="s">
        <v>47</v>
      </c>
      <c r="AA122" s="15">
        <v>0.01</v>
      </c>
      <c r="AB122" s="15" t="s">
        <v>47</v>
      </c>
      <c r="AC122" s="15" t="s">
        <v>47</v>
      </c>
      <c r="AD122" s="15">
        <v>0.02</v>
      </c>
      <c r="AE122" s="15" t="s">
        <v>47</v>
      </c>
      <c r="AF122" s="15" t="s">
        <v>47</v>
      </c>
      <c r="AG122" s="15" t="s">
        <v>47</v>
      </c>
      <c r="AH122" s="15">
        <v>0</v>
      </c>
      <c r="AI122" s="15" t="s">
        <v>47</v>
      </c>
      <c r="AJ122" s="15" t="s">
        <v>47</v>
      </c>
      <c r="AK122" s="15">
        <v>0.02</v>
      </c>
      <c r="AL122" s="15" t="s">
        <v>47</v>
      </c>
      <c r="AM122" s="15" t="s">
        <v>47</v>
      </c>
      <c r="AN122" s="15" t="s">
        <v>47</v>
      </c>
      <c r="AO122" s="15" t="s">
        <v>47</v>
      </c>
      <c r="AP122" s="15" t="s">
        <v>47</v>
      </c>
      <c r="AQ122" s="15" t="s">
        <v>47</v>
      </c>
    </row>
    <row r="123" spans="1:43" s="15" customFormat="1" ht="0.75" customHeight="1" x14ac:dyDescent="0.25">
      <c r="A123" s="17"/>
      <c r="C123" s="15" t="s">
        <v>191</v>
      </c>
      <c r="D123" s="15">
        <v>0</v>
      </c>
      <c r="E123" s="15" t="s">
        <v>47</v>
      </c>
      <c r="F123" s="15" t="s">
        <v>47</v>
      </c>
      <c r="G123" s="15" t="s">
        <v>47</v>
      </c>
      <c r="H123" s="15">
        <v>0.01</v>
      </c>
      <c r="I123" s="15" t="s">
        <v>47</v>
      </c>
      <c r="J123" s="15" t="s">
        <v>47</v>
      </c>
      <c r="K123" s="15" t="s">
        <v>47</v>
      </c>
      <c r="L123" s="15" t="s">
        <v>47</v>
      </c>
      <c r="M123" s="15" t="s">
        <v>47</v>
      </c>
      <c r="N123" s="15" t="s">
        <v>47</v>
      </c>
      <c r="O123" s="15" t="s">
        <v>47</v>
      </c>
      <c r="P123" s="15" t="s">
        <v>47</v>
      </c>
      <c r="Q123" s="15" t="s">
        <v>47</v>
      </c>
      <c r="R123" s="15">
        <v>0.01</v>
      </c>
      <c r="S123" s="15" t="s">
        <v>47</v>
      </c>
      <c r="T123" s="15" t="s">
        <v>47</v>
      </c>
      <c r="U123" s="15" t="s">
        <v>47</v>
      </c>
      <c r="V123" s="15" t="s">
        <v>47</v>
      </c>
      <c r="W123" s="15" t="s">
        <v>47</v>
      </c>
      <c r="X123" s="15" t="s">
        <v>47</v>
      </c>
      <c r="Y123" s="15" t="s">
        <v>47</v>
      </c>
      <c r="Z123" s="15" t="s">
        <v>47</v>
      </c>
      <c r="AA123" s="15" t="s">
        <v>47</v>
      </c>
      <c r="AB123" s="15" t="s">
        <v>47</v>
      </c>
      <c r="AC123" s="15" t="s">
        <v>47</v>
      </c>
      <c r="AD123" s="15">
        <v>0.02</v>
      </c>
      <c r="AE123" s="15" t="s">
        <v>47</v>
      </c>
      <c r="AF123" s="15" t="s">
        <v>47</v>
      </c>
      <c r="AG123" s="15" t="s">
        <v>47</v>
      </c>
      <c r="AH123" s="15">
        <v>0</v>
      </c>
      <c r="AI123" s="15" t="s">
        <v>47</v>
      </c>
      <c r="AJ123" s="15" t="s">
        <v>47</v>
      </c>
      <c r="AK123" s="15" t="s">
        <v>47</v>
      </c>
      <c r="AL123" s="15" t="s">
        <v>47</v>
      </c>
      <c r="AM123" s="15" t="s">
        <v>47</v>
      </c>
      <c r="AN123" s="15" t="s">
        <v>47</v>
      </c>
      <c r="AO123" s="15" t="s">
        <v>47</v>
      </c>
      <c r="AP123" s="15" t="s">
        <v>47</v>
      </c>
      <c r="AQ123" s="15" t="s">
        <v>47</v>
      </c>
    </row>
    <row r="124" spans="1:43" s="15" customFormat="1" ht="0.75" customHeight="1" x14ac:dyDescent="0.25">
      <c r="A124" s="17"/>
      <c r="C124" s="15" t="s">
        <v>192</v>
      </c>
      <c r="D124" s="15">
        <v>0.01</v>
      </c>
      <c r="E124" s="15" t="s">
        <v>47</v>
      </c>
      <c r="F124" s="15">
        <v>0.02</v>
      </c>
      <c r="G124" s="15" t="s">
        <v>47</v>
      </c>
      <c r="H124" s="15">
        <v>0.01</v>
      </c>
      <c r="I124" s="15" t="s">
        <v>47</v>
      </c>
      <c r="J124" s="15" t="s">
        <v>47</v>
      </c>
      <c r="K124" s="15" t="s">
        <v>47</v>
      </c>
      <c r="L124" s="15">
        <v>0.01</v>
      </c>
      <c r="M124" s="15" t="s">
        <v>47</v>
      </c>
      <c r="N124" s="15" t="s">
        <v>47</v>
      </c>
      <c r="O124" s="15" t="s">
        <v>47</v>
      </c>
      <c r="P124" s="15">
        <v>0.01</v>
      </c>
      <c r="Q124" s="15" t="s">
        <v>47</v>
      </c>
      <c r="R124" s="15" t="s">
        <v>47</v>
      </c>
      <c r="S124" s="15" t="s">
        <v>47</v>
      </c>
      <c r="T124" s="15" t="s">
        <v>47</v>
      </c>
      <c r="U124" s="15" t="s">
        <v>47</v>
      </c>
      <c r="V124" s="15" t="s">
        <v>47</v>
      </c>
      <c r="W124" s="15">
        <v>0.05</v>
      </c>
      <c r="X124" s="15">
        <v>0.01</v>
      </c>
      <c r="Y124" s="15" t="s">
        <v>47</v>
      </c>
      <c r="Z124" s="15">
        <v>0.02</v>
      </c>
      <c r="AA124" s="15">
        <v>0.02</v>
      </c>
      <c r="AB124" s="15" t="s">
        <v>47</v>
      </c>
      <c r="AC124" s="15" t="s">
        <v>47</v>
      </c>
      <c r="AD124" s="15" t="s">
        <v>47</v>
      </c>
      <c r="AE124" s="15" t="s">
        <v>47</v>
      </c>
      <c r="AF124" s="15">
        <v>0.04</v>
      </c>
      <c r="AG124" s="15">
        <v>0.03</v>
      </c>
      <c r="AH124" s="15" t="s">
        <v>47</v>
      </c>
      <c r="AI124" s="15" t="s">
        <v>47</v>
      </c>
      <c r="AJ124" s="15" t="s">
        <v>47</v>
      </c>
      <c r="AK124" s="15" t="s">
        <v>47</v>
      </c>
      <c r="AL124" s="15" t="s">
        <v>47</v>
      </c>
      <c r="AM124" s="15" t="s">
        <v>47</v>
      </c>
      <c r="AN124" s="15" t="s">
        <v>47</v>
      </c>
      <c r="AO124" s="15">
        <v>0.02</v>
      </c>
      <c r="AP124" s="15">
        <v>0.13</v>
      </c>
      <c r="AQ124" s="15" t="s">
        <v>47</v>
      </c>
    </row>
    <row r="125" spans="1:43" s="15" customFormat="1" ht="0.75" customHeight="1" x14ac:dyDescent="0.25">
      <c r="A125" s="17"/>
      <c r="C125" s="15" t="s">
        <v>193</v>
      </c>
      <c r="D125" s="15">
        <v>0.12</v>
      </c>
      <c r="E125" s="15">
        <v>0.13</v>
      </c>
      <c r="F125" s="15">
        <v>0.14000000000000001</v>
      </c>
      <c r="G125" s="15">
        <v>0.13</v>
      </c>
      <c r="H125" s="15">
        <v>0.14000000000000001</v>
      </c>
      <c r="I125" s="15">
        <v>0.14000000000000001</v>
      </c>
      <c r="J125" s="15">
        <v>0.09</v>
      </c>
      <c r="K125" s="15">
        <v>0.21</v>
      </c>
      <c r="L125" s="15">
        <v>0.15</v>
      </c>
      <c r="M125" s="15">
        <v>0.08</v>
      </c>
      <c r="N125" s="15">
        <v>0.13</v>
      </c>
      <c r="O125" s="15">
        <v>0.12</v>
      </c>
      <c r="P125" s="15">
        <v>0.16</v>
      </c>
      <c r="Q125" s="15">
        <v>0.13</v>
      </c>
      <c r="R125" s="15">
        <v>0.09</v>
      </c>
      <c r="S125" s="15">
        <v>0.16</v>
      </c>
      <c r="T125" s="15">
        <v>0.15</v>
      </c>
      <c r="U125" s="15">
        <v>0.08</v>
      </c>
      <c r="V125" s="15">
        <v>0.11</v>
      </c>
      <c r="W125" s="15">
        <v>0.15</v>
      </c>
      <c r="X125" s="15">
        <v>0.13</v>
      </c>
      <c r="Y125" s="15">
        <v>0.1</v>
      </c>
      <c r="Z125" s="15">
        <v>0.09</v>
      </c>
      <c r="AA125" s="15">
        <v>0.06</v>
      </c>
      <c r="AB125" s="15">
        <v>0.13</v>
      </c>
      <c r="AC125" s="15">
        <v>7.0000000000000007E-2</v>
      </c>
      <c r="AD125" s="15">
        <v>0.03</v>
      </c>
      <c r="AE125" s="15">
        <v>0.13</v>
      </c>
      <c r="AF125" s="15">
        <v>0.13</v>
      </c>
      <c r="AG125" s="15">
        <v>7.0000000000000007E-2</v>
      </c>
      <c r="AH125" s="15">
        <v>0.1</v>
      </c>
      <c r="AI125" s="15">
        <v>0.11</v>
      </c>
      <c r="AJ125" s="15">
        <v>0.08</v>
      </c>
      <c r="AK125" s="15">
        <v>0.18</v>
      </c>
      <c r="AL125" s="15">
        <v>0.18</v>
      </c>
      <c r="AM125" s="15">
        <v>7.0000000000000007E-2</v>
      </c>
      <c r="AN125" s="15">
        <v>0.13</v>
      </c>
      <c r="AO125" s="15">
        <v>0.11</v>
      </c>
      <c r="AP125" s="15">
        <v>7.0000000000000007E-2</v>
      </c>
      <c r="AQ125" s="15">
        <v>0.14000000000000001</v>
      </c>
    </row>
    <row r="126" spans="1:43" s="15" customFormat="1" ht="0.75" customHeight="1" x14ac:dyDescent="0.25">
      <c r="A126" s="17"/>
      <c r="C126" s="15" t="s">
        <v>194</v>
      </c>
      <c r="D126" s="15">
        <v>0.02</v>
      </c>
      <c r="E126" s="15" t="s">
        <v>47</v>
      </c>
      <c r="F126" s="15" t="s">
        <v>47</v>
      </c>
      <c r="G126" s="15" t="s">
        <v>47</v>
      </c>
      <c r="H126" s="15">
        <v>0.02</v>
      </c>
      <c r="I126" s="15">
        <v>0.02</v>
      </c>
      <c r="J126" s="15">
        <v>0.03</v>
      </c>
      <c r="K126" s="15" t="s">
        <v>47</v>
      </c>
      <c r="L126" s="15">
        <v>0.03</v>
      </c>
      <c r="M126" s="15">
        <v>0.02</v>
      </c>
      <c r="N126" s="15">
        <v>0.01</v>
      </c>
      <c r="O126" s="15">
        <v>0.01</v>
      </c>
      <c r="P126" s="15">
        <v>0.02</v>
      </c>
      <c r="Q126" s="15">
        <v>0.02</v>
      </c>
      <c r="R126" s="15">
        <v>0.01</v>
      </c>
      <c r="S126" s="15" t="s">
        <v>47</v>
      </c>
      <c r="T126" s="15">
        <v>0.02</v>
      </c>
      <c r="U126" s="15" t="s">
        <v>47</v>
      </c>
      <c r="V126" s="15" t="s">
        <v>47</v>
      </c>
      <c r="W126" s="15">
        <v>0.04</v>
      </c>
      <c r="X126" s="15">
        <v>0.02</v>
      </c>
      <c r="Y126" s="15">
        <v>0.02</v>
      </c>
      <c r="Z126" s="15">
        <v>0.05</v>
      </c>
      <c r="AA126" s="15">
        <v>0.01</v>
      </c>
      <c r="AB126" s="15">
        <v>0.01</v>
      </c>
      <c r="AC126" s="15" t="s">
        <v>47</v>
      </c>
      <c r="AD126" s="15">
        <v>0.02</v>
      </c>
      <c r="AE126" s="15">
        <v>0.02</v>
      </c>
      <c r="AF126" s="15">
        <v>0.09</v>
      </c>
      <c r="AG126" s="15">
        <v>0.04</v>
      </c>
      <c r="AH126" s="15">
        <v>0.01</v>
      </c>
      <c r="AI126" s="15">
        <v>0.02</v>
      </c>
      <c r="AJ126" s="15" t="s">
        <v>47</v>
      </c>
      <c r="AK126" s="15">
        <v>0.02</v>
      </c>
      <c r="AL126" s="15" t="s">
        <v>47</v>
      </c>
      <c r="AM126" s="15" t="s">
        <v>47</v>
      </c>
      <c r="AN126" s="15" t="s">
        <v>47</v>
      </c>
      <c r="AO126" s="15">
        <v>0.02</v>
      </c>
      <c r="AP126" s="15" t="s">
        <v>47</v>
      </c>
      <c r="AQ126" s="15">
        <v>0.05</v>
      </c>
    </row>
    <row r="127" spans="1:43" s="15" customFormat="1" ht="0.75" customHeight="1" x14ac:dyDescent="0.25">
      <c r="A127" s="17"/>
      <c r="C127" s="15" t="s">
        <v>198</v>
      </c>
      <c r="D127" s="15">
        <v>0.01</v>
      </c>
      <c r="E127" s="15">
        <v>0.04</v>
      </c>
      <c r="F127" s="15" t="s">
        <v>47</v>
      </c>
      <c r="G127" s="15" t="s">
        <v>47</v>
      </c>
      <c r="H127" s="15">
        <v>0.01</v>
      </c>
      <c r="I127" s="15">
        <v>0.09</v>
      </c>
      <c r="J127" s="15" t="s">
        <v>47</v>
      </c>
      <c r="K127" s="15" t="s">
        <v>47</v>
      </c>
      <c r="L127" s="15">
        <v>0.02</v>
      </c>
      <c r="M127" s="15">
        <v>0.02</v>
      </c>
      <c r="N127" s="15">
        <v>0.01</v>
      </c>
      <c r="O127" s="15">
        <v>0.01</v>
      </c>
      <c r="P127" s="15">
        <v>0.01</v>
      </c>
      <c r="Q127" s="15">
        <v>0.01</v>
      </c>
      <c r="R127" s="15">
        <v>0.01</v>
      </c>
      <c r="S127" s="15" t="s">
        <v>47</v>
      </c>
      <c r="T127" s="15">
        <v>0.01</v>
      </c>
      <c r="U127" s="15" t="s">
        <v>47</v>
      </c>
      <c r="V127" s="15">
        <v>0.04</v>
      </c>
      <c r="W127" s="15" t="s">
        <v>47</v>
      </c>
      <c r="X127" s="15" t="s">
        <v>47</v>
      </c>
      <c r="Y127" s="15">
        <v>0.02</v>
      </c>
      <c r="Z127" s="15" t="s">
        <v>47</v>
      </c>
      <c r="AA127" s="15">
        <v>0.01</v>
      </c>
      <c r="AB127" s="15" t="s">
        <v>47</v>
      </c>
      <c r="AC127" s="15" t="s">
        <v>47</v>
      </c>
      <c r="AD127" s="15">
        <v>0.02</v>
      </c>
      <c r="AE127" s="15" t="s">
        <v>47</v>
      </c>
      <c r="AF127" s="15" t="s">
        <v>47</v>
      </c>
      <c r="AG127" s="15" t="s">
        <v>47</v>
      </c>
      <c r="AH127" s="15">
        <v>0.01</v>
      </c>
      <c r="AI127" s="15" t="s">
        <v>47</v>
      </c>
      <c r="AJ127" s="15" t="s">
        <v>47</v>
      </c>
      <c r="AK127" s="15">
        <v>0.02</v>
      </c>
      <c r="AL127" s="15" t="s">
        <v>47</v>
      </c>
      <c r="AM127" s="15" t="s">
        <v>47</v>
      </c>
      <c r="AN127" s="15" t="s">
        <v>47</v>
      </c>
      <c r="AO127" s="15" t="s">
        <v>47</v>
      </c>
      <c r="AP127" s="15">
        <v>7.0000000000000007E-2</v>
      </c>
      <c r="AQ127" s="15" t="s">
        <v>47</v>
      </c>
    </row>
    <row r="128" spans="1:43" s="15" customFormat="1" ht="0.75" customHeight="1" x14ac:dyDescent="0.25">
      <c r="A128" s="17"/>
      <c r="C128" s="15" t="s">
        <v>195</v>
      </c>
      <c r="D128" s="15">
        <v>0.04</v>
      </c>
      <c r="E128" s="15">
        <v>0.08</v>
      </c>
      <c r="F128" s="15">
        <v>0.04</v>
      </c>
      <c r="G128" s="15">
        <v>0.04</v>
      </c>
      <c r="H128" s="15">
        <v>0.04</v>
      </c>
      <c r="I128" s="15">
        <v>7.0000000000000007E-2</v>
      </c>
      <c r="J128" s="15">
        <v>0.06</v>
      </c>
      <c r="K128" s="15">
        <v>0.06</v>
      </c>
      <c r="L128" s="15">
        <v>0.05</v>
      </c>
      <c r="M128" s="15">
        <v>0.06</v>
      </c>
      <c r="N128" s="15">
        <v>0.05</v>
      </c>
      <c r="O128" s="15">
        <v>0.04</v>
      </c>
      <c r="P128" s="15">
        <v>0.01</v>
      </c>
      <c r="Q128" s="15">
        <v>0.04</v>
      </c>
      <c r="R128" s="15">
        <v>7.0000000000000007E-2</v>
      </c>
      <c r="S128" s="15">
        <v>0.02</v>
      </c>
      <c r="T128" s="15">
        <v>0.04</v>
      </c>
      <c r="U128" s="15">
        <v>0.06</v>
      </c>
      <c r="V128" s="15">
        <v>0.11</v>
      </c>
      <c r="W128" s="15">
        <v>0.02</v>
      </c>
      <c r="X128" s="15">
        <v>0.03</v>
      </c>
      <c r="Y128" s="15">
        <v>0.05</v>
      </c>
      <c r="Z128" s="15">
        <v>7.0000000000000007E-2</v>
      </c>
      <c r="AA128" s="15">
        <v>0.01</v>
      </c>
      <c r="AB128" s="15">
        <v>0.03</v>
      </c>
      <c r="AC128" s="15" t="s">
        <v>47</v>
      </c>
      <c r="AD128" s="15">
        <v>0.03</v>
      </c>
      <c r="AE128" s="15">
        <v>0.02</v>
      </c>
      <c r="AF128" s="15">
        <v>0.17</v>
      </c>
      <c r="AG128" s="15">
        <v>0.01</v>
      </c>
      <c r="AH128" s="15">
        <v>0.03</v>
      </c>
      <c r="AI128" s="15">
        <v>0.02</v>
      </c>
      <c r="AJ128" s="15">
        <v>0.04</v>
      </c>
      <c r="AK128" s="15">
        <v>7.0000000000000007E-2</v>
      </c>
      <c r="AL128" s="15">
        <v>0.06</v>
      </c>
      <c r="AM128" s="15">
        <v>0.02</v>
      </c>
      <c r="AN128" s="15" t="s">
        <v>47</v>
      </c>
      <c r="AO128" s="15">
        <v>0.03</v>
      </c>
      <c r="AP128" s="15">
        <v>7.0000000000000007E-2</v>
      </c>
      <c r="AQ128" s="15">
        <v>0.05</v>
      </c>
    </row>
    <row r="129" spans="1:46" s="15" customFormat="1" ht="0.75" customHeight="1" x14ac:dyDescent="0.25">
      <c r="A129" s="17"/>
      <c r="C129" s="15" t="s">
        <v>196</v>
      </c>
      <c r="D129" s="15">
        <v>0.03</v>
      </c>
      <c r="E129" s="15">
        <v>0.04</v>
      </c>
      <c r="F129" s="15">
        <v>0.02</v>
      </c>
      <c r="G129" s="15">
        <v>0.02</v>
      </c>
      <c r="H129" s="15">
        <v>0.03</v>
      </c>
      <c r="I129" s="15" t="s">
        <v>47</v>
      </c>
      <c r="J129" s="15" t="s">
        <v>47</v>
      </c>
      <c r="K129" s="15" t="s">
        <v>47</v>
      </c>
      <c r="L129" s="15">
        <v>0.03</v>
      </c>
      <c r="M129" s="15">
        <v>0.02</v>
      </c>
      <c r="N129" s="15">
        <v>0.03</v>
      </c>
      <c r="O129" s="15">
        <v>0.01</v>
      </c>
      <c r="P129" s="15">
        <v>0.06</v>
      </c>
      <c r="Q129" s="15">
        <v>0.01</v>
      </c>
      <c r="R129" s="15">
        <v>0.03</v>
      </c>
      <c r="S129" s="15">
        <v>0.05</v>
      </c>
      <c r="T129" s="15">
        <v>0.05</v>
      </c>
      <c r="U129" s="15" t="s">
        <v>47</v>
      </c>
      <c r="V129" s="15">
        <v>0.15</v>
      </c>
      <c r="W129" s="15">
        <v>0.05</v>
      </c>
      <c r="X129" s="15">
        <v>0.04</v>
      </c>
      <c r="Y129" s="15">
        <v>0.02</v>
      </c>
      <c r="Z129" s="15">
        <v>0.02</v>
      </c>
      <c r="AA129" s="15">
        <v>0.04</v>
      </c>
      <c r="AB129" s="15">
        <v>0.08</v>
      </c>
      <c r="AC129" s="15">
        <v>7.0000000000000007E-2</v>
      </c>
      <c r="AD129" s="15">
        <v>7.0000000000000007E-2</v>
      </c>
      <c r="AE129" s="15">
        <v>0.02</v>
      </c>
      <c r="AF129" s="15" t="s">
        <v>47</v>
      </c>
      <c r="AG129" s="15">
        <v>0.01</v>
      </c>
      <c r="AH129" s="15">
        <v>0.03</v>
      </c>
      <c r="AI129" s="15">
        <v>0.04</v>
      </c>
      <c r="AJ129" s="15">
        <v>0.04</v>
      </c>
      <c r="AK129" s="15">
        <v>0.04</v>
      </c>
      <c r="AL129" s="15">
        <v>0.06</v>
      </c>
      <c r="AM129" s="15">
        <v>0.04</v>
      </c>
      <c r="AN129" s="15">
        <v>0.03</v>
      </c>
      <c r="AO129" s="15">
        <v>0.02</v>
      </c>
      <c r="AP129" s="15" t="s">
        <v>47</v>
      </c>
      <c r="AQ129" s="15" t="s">
        <v>47</v>
      </c>
    </row>
    <row r="130" spans="1:46" s="15" customFormat="1" ht="0.75" customHeight="1" x14ac:dyDescent="0.25">
      <c r="A130" s="17"/>
    </row>
    <row r="131" spans="1:46" s="15" customFormat="1" ht="0.75" customHeight="1" x14ac:dyDescent="0.25">
      <c r="A131" s="17"/>
    </row>
    <row r="132" spans="1:46" s="15" customFormat="1" ht="0.75" customHeight="1" x14ac:dyDescent="0.25">
      <c r="A132" s="18">
        <v>41030</v>
      </c>
      <c r="B132" s="15" t="s">
        <v>168</v>
      </c>
    </row>
    <row r="133" spans="1:46" s="15" customFormat="1" ht="0.75" customHeight="1" x14ac:dyDescent="0.25">
      <c r="A133" s="17"/>
    </row>
    <row r="134" spans="1:46" s="15" customFormat="1" ht="0.75" customHeight="1" x14ac:dyDescent="0.25">
      <c r="A134" s="17"/>
    </row>
    <row r="135" spans="1:46" s="15" customFormat="1" ht="0.75" customHeight="1" x14ac:dyDescent="0.25">
      <c r="A135" s="17"/>
      <c r="D135" s="15" t="s">
        <v>1</v>
      </c>
      <c r="E135" s="15" t="s">
        <v>2</v>
      </c>
      <c r="AR135" s="15" t="s">
        <v>52</v>
      </c>
    </row>
    <row r="136" spans="1:46" s="15" customFormat="1" ht="0.75" customHeight="1" x14ac:dyDescent="0.25">
      <c r="A136" s="17"/>
      <c r="B136" s="15" t="s">
        <v>42</v>
      </c>
      <c r="E136" s="15" t="s">
        <v>3</v>
      </c>
      <c r="F136" s="15" t="s">
        <v>4</v>
      </c>
      <c r="G136" s="15" t="s">
        <v>5</v>
      </c>
      <c r="H136" s="15" t="s">
        <v>6</v>
      </c>
      <c r="I136" s="15" t="s">
        <v>7</v>
      </c>
      <c r="J136" s="15" t="s">
        <v>8</v>
      </c>
      <c r="K136" s="15" t="s">
        <v>9</v>
      </c>
      <c r="L136" s="15" t="s">
        <v>10</v>
      </c>
      <c r="M136" s="15" t="s">
        <v>11</v>
      </c>
      <c r="N136" s="15" t="s">
        <v>12</v>
      </c>
      <c r="O136" s="15" t="s">
        <v>13</v>
      </c>
      <c r="P136" s="15" t="s">
        <v>14</v>
      </c>
      <c r="Q136" s="15" t="s">
        <v>15</v>
      </c>
      <c r="R136" s="15" t="s">
        <v>16</v>
      </c>
      <c r="S136" s="15" t="s">
        <v>17</v>
      </c>
      <c r="T136" s="15" t="s">
        <v>18</v>
      </c>
      <c r="U136" s="15" t="s">
        <v>19</v>
      </c>
      <c r="V136" s="15" t="s">
        <v>20</v>
      </c>
      <c r="W136" s="15" t="s">
        <v>21</v>
      </c>
      <c r="X136" s="15" t="s">
        <v>22</v>
      </c>
      <c r="Y136" s="15" t="s">
        <v>23</v>
      </c>
      <c r="Z136" s="15" t="s">
        <v>24</v>
      </c>
      <c r="AA136" s="15" t="s">
        <v>25</v>
      </c>
      <c r="AB136" s="15" t="s">
        <v>26</v>
      </c>
      <c r="AC136" s="15" t="s">
        <v>27</v>
      </c>
      <c r="AD136" s="15" t="s">
        <v>28</v>
      </c>
      <c r="AE136" s="15" t="s">
        <v>29</v>
      </c>
      <c r="AF136" s="15" t="s">
        <v>30</v>
      </c>
      <c r="AG136" s="15" t="s">
        <v>31</v>
      </c>
      <c r="AH136" s="15" t="s">
        <v>32</v>
      </c>
      <c r="AI136" s="15" t="s">
        <v>33</v>
      </c>
      <c r="AJ136" s="15" t="s">
        <v>34</v>
      </c>
      <c r="AK136" s="15" t="s">
        <v>35</v>
      </c>
      <c r="AL136" s="15" t="s">
        <v>36</v>
      </c>
      <c r="AM136" s="15" t="s">
        <v>37</v>
      </c>
      <c r="AN136" s="15" t="s">
        <v>38</v>
      </c>
      <c r="AO136" s="15" t="s">
        <v>39</v>
      </c>
      <c r="AP136" s="15" t="s">
        <v>40</v>
      </c>
      <c r="AQ136" s="15" t="s">
        <v>41</v>
      </c>
      <c r="AR136" s="15" t="s">
        <v>53</v>
      </c>
      <c r="AS136" s="15" t="s">
        <v>54</v>
      </c>
      <c r="AT136" s="15" t="s">
        <v>55</v>
      </c>
    </row>
    <row r="137" spans="1:46" s="15" customFormat="1" ht="0.75" customHeight="1" x14ac:dyDescent="0.25">
      <c r="A137" s="17"/>
      <c r="C137" s="15" t="s">
        <v>43</v>
      </c>
      <c r="D137" s="15">
        <v>2841</v>
      </c>
      <c r="E137" s="15">
        <v>22</v>
      </c>
      <c r="F137" s="15">
        <v>47</v>
      </c>
      <c r="G137" s="15">
        <v>39</v>
      </c>
      <c r="H137" s="15">
        <v>106</v>
      </c>
      <c r="I137" s="15">
        <v>49</v>
      </c>
      <c r="J137" s="15">
        <v>30</v>
      </c>
      <c r="K137" s="15">
        <v>34</v>
      </c>
      <c r="L137" s="15">
        <v>77</v>
      </c>
      <c r="M137" s="15">
        <v>44</v>
      </c>
      <c r="N137" s="15">
        <v>92</v>
      </c>
      <c r="O137" s="15">
        <v>59</v>
      </c>
      <c r="P137" s="15">
        <v>68</v>
      </c>
      <c r="Q137" s="15">
        <v>102</v>
      </c>
      <c r="R137" s="15">
        <v>96</v>
      </c>
      <c r="S137" s="15">
        <v>48</v>
      </c>
      <c r="T137" s="15">
        <v>159</v>
      </c>
      <c r="U137" s="15">
        <v>42</v>
      </c>
      <c r="V137" s="15">
        <v>24</v>
      </c>
      <c r="W137" s="15">
        <v>44</v>
      </c>
      <c r="X137" s="15">
        <v>97</v>
      </c>
      <c r="Y137" s="15">
        <v>57</v>
      </c>
      <c r="Z137" s="15">
        <v>45</v>
      </c>
      <c r="AA137" s="15">
        <v>89</v>
      </c>
      <c r="AB137" s="15">
        <v>86</v>
      </c>
      <c r="AC137" s="15">
        <v>30</v>
      </c>
      <c r="AD137" s="15">
        <v>54</v>
      </c>
      <c r="AE137" s="15">
        <v>45</v>
      </c>
      <c r="AF137" s="15">
        <v>21</v>
      </c>
      <c r="AG137" s="15">
        <v>54</v>
      </c>
      <c r="AH137" s="15">
        <v>182</v>
      </c>
      <c r="AI137" s="15">
        <v>44</v>
      </c>
      <c r="AJ137" s="15">
        <v>18</v>
      </c>
      <c r="AK137" s="15">
        <v>46</v>
      </c>
      <c r="AL137" s="15">
        <v>17</v>
      </c>
      <c r="AM137" s="15">
        <v>50</v>
      </c>
      <c r="AN137" s="15">
        <v>41</v>
      </c>
      <c r="AO137" s="15">
        <v>66</v>
      </c>
      <c r="AP137" s="15">
        <v>15</v>
      </c>
      <c r="AQ137" s="15">
        <v>13</v>
      </c>
      <c r="AR137" s="15">
        <v>927</v>
      </c>
      <c r="AS137" s="15">
        <v>1424</v>
      </c>
      <c r="AT137" s="15">
        <v>490</v>
      </c>
    </row>
    <row r="138" spans="1:46" s="15" customFormat="1" ht="0.75" customHeight="1" x14ac:dyDescent="0.25">
      <c r="A138" s="17"/>
    </row>
    <row r="139" spans="1:46" s="15" customFormat="1" ht="0.75" customHeight="1" x14ac:dyDescent="0.25">
      <c r="A139" s="17"/>
      <c r="C139" s="15" t="s">
        <v>44</v>
      </c>
      <c r="D139" s="15">
        <v>2840</v>
      </c>
      <c r="E139" s="15">
        <v>26</v>
      </c>
      <c r="F139" s="15">
        <v>46</v>
      </c>
      <c r="G139" s="15">
        <v>46</v>
      </c>
      <c r="H139" s="15">
        <v>102</v>
      </c>
      <c r="I139" s="15">
        <v>51</v>
      </c>
      <c r="J139" s="15">
        <v>35</v>
      </c>
      <c r="K139" s="15">
        <v>40</v>
      </c>
      <c r="L139" s="15">
        <v>69</v>
      </c>
      <c r="M139" s="15">
        <v>46</v>
      </c>
      <c r="N139" s="15">
        <v>89</v>
      </c>
      <c r="O139" s="15">
        <v>61</v>
      </c>
      <c r="P139" s="15">
        <v>80</v>
      </c>
      <c r="Q139" s="15">
        <v>81</v>
      </c>
      <c r="R139" s="15">
        <v>92</v>
      </c>
      <c r="S139" s="15">
        <v>57</v>
      </c>
      <c r="T139" s="15">
        <v>165</v>
      </c>
      <c r="U139" s="15">
        <v>33</v>
      </c>
      <c r="V139" s="15">
        <v>27</v>
      </c>
      <c r="W139" s="15">
        <v>52</v>
      </c>
      <c r="X139" s="15">
        <v>110</v>
      </c>
      <c r="Y139" s="15">
        <v>51</v>
      </c>
      <c r="Z139" s="15">
        <v>54</v>
      </c>
      <c r="AA139" s="15">
        <v>83</v>
      </c>
      <c r="AB139" s="15">
        <v>67</v>
      </c>
      <c r="AC139" s="15">
        <v>52</v>
      </c>
      <c r="AD139" s="15">
        <v>49</v>
      </c>
      <c r="AE139" s="15">
        <v>44</v>
      </c>
      <c r="AF139" s="15">
        <v>24</v>
      </c>
      <c r="AG139" s="15">
        <v>52</v>
      </c>
      <c r="AH139" s="15">
        <v>164</v>
      </c>
      <c r="AI139" s="15">
        <v>36</v>
      </c>
      <c r="AJ139" s="15">
        <v>21</v>
      </c>
      <c r="AK139" s="15">
        <v>48</v>
      </c>
      <c r="AL139" s="15">
        <v>29</v>
      </c>
      <c r="AM139" s="15">
        <v>49</v>
      </c>
      <c r="AN139" s="15">
        <v>48</v>
      </c>
      <c r="AO139" s="15">
        <v>69</v>
      </c>
      <c r="AP139" s="15">
        <v>18</v>
      </c>
      <c r="AQ139" s="15">
        <v>15</v>
      </c>
      <c r="AR139" s="15">
        <v>916</v>
      </c>
      <c r="AS139" s="15">
        <v>1456</v>
      </c>
      <c r="AT139" s="15">
        <v>468</v>
      </c>
    </row>
    <row r="140" spans="1:46" s="15" customFormat="1" ht="0.75" customHeight="1" x14ac:dyDescent="0.25">
      <c r="A140" s="17"/>
      <c r="B140" s="15" t="s">
        <v>169</v>
      </c>
    </row>
    <row r="141" spans="1:46" s="15" customFormat="1" ht="0.75" customHeight="1" x14ac:dyDescent="0.25">
      <c r="A141" s="17"/>
      <c r="C141" s="15" t="s">
        <v>170</v>
      </c>
      <c r="D141" s="15">
        <v>0.03</v>
      </c>
      <c r="E141" s="15" t="s">
        <v>47</v>
      </c>
      <c r="F141" s="15">
        <v>0.04</v>
      </c>
      <c r="G141" s="15">
        <v>0.03</v>
      </c>
      <c r="H141" s="15">
        <v>0.03</v>
      </c>
      <c r="I141" s="15">
        <v>0.02</v>
      </c>
      <c r="J141" s="15">
        <v>7.0000000000000007E-2</v>
      </c>
      <c r="K141" s="15" t="s">
        <v>47</v>
      </c>
      <c r="L141" s="15" t="s">
        <v>47</v>
      </c>
      <c r="M141" s="15">
        <v>0.02</v>
      </c>
      <c r="N141" s="15">
        <v>0.03</v>
      </c>
      <c r="O141" s="15" t="s">
        <v>47</v>
      </c>
      <c r="P141" s="15">
        <v>0.03</v>
      </c>
      <c r="Q141" s="15">
        <v>0.04</v>
      </c>
      <c r="R141" s="15">
        <v>0.04</v>
      </c>
      <c r="S141" s="15">
        <v>0.02</v>
      </c>
      <c r="T141" s="15">
        <v>0.04</v>
      </c>
      <c r="U141" s="15">
        <v>0.02</v>
      </c>
      <c r="V141" s="15">
        <v>0.04</v>
      </c>
      <c r="W141" s="15">
        <v>7.0000000000000007E-2</v>
      </c>
      <c r="X141" s="15">
        <v>0.02</v>
      </c>
      <c r="Y141" s="15">
        <v>0.02</v>
      </c>
      <c r="Z141" s="15">
        <v>0.04</v>
      </c>
      <c r="AA141" s="15" t="s">
        <v>47</v>
      </c>
      <c r="AB141" s="15">
        <v>0.05</v>
      </c>
      <c r="AC141" s="15">
        <v>0.03</v>
      </c>
      <c r="AD141" s="15">
        <v>0.02</v>
      </c>
      <c r="AE141" s="15">
        <v>0.04</v>
      </c>
      <c r="AF141" s="15" t="s">
        <v>47</v>
      </c>
      <c r="AG141" s="15">
        <v>0.02</v>
      </c>
      <c r="AH141" s="15">
        <v>0.02</v>
      </c>
      <c r="AI141" s="15" t="s">
        <v>47</v>
      </c>
      <c r="AJ141" s="15">
        <v>0.06</v>
      </c>
      <c r="AK141" s="15">
        <v>0.02</v>
      </c>
      <c r="AL141" s="15" t="s">
        <v>47</v>
      </c>
      <c r="AM141" s="15" t="s">
        <v>47</v>
      </c>
      <c r="AN141" s="15">
        <v>0.05</v>
      </c>
      <c r="AO141" s="15" t="s">
        <v>47</v>
      </c>
      <c r="AP141" s="15" t="s">
        <v>47</v>
      </c>
      <c r="AQ141" s="15">
        <v>0.08</v>
      </c>
      <c r="AR141" s="15">
        <v>0.05</v>
      </c>
      <c r="AS141" s="15">
        <v>0.01</v>
      </c>
      <c r="AT141" s="15">
        <v>0.02</v>
      </c>
    </row>
    <row r="142" spans="1:46" s="15" customFormat="1" ht="0.75" customHeight="1" x14ac:dyDescent="0.25">
      <c r="A142" s="17"/>
      <c r="C142" s="15" t="s">
        <v>197</v>
      </c>
      <c r="D142" s="15" t="s">
        <v>47</v>
      </c>
      <c r="E142" s="15" t="s">
        <v>47</v>
      </c>
      <c r="F142" s="15" t="s">
        <v>47</v>
      </c>
      <c r="G142" s="15" t="s">
        <v>47</v>
      </c>
      <c r="H142" s="15" t="s">
        <v>47</v>
      </c>
      <c r="I142" s="15" t="s">
        <v>47</v>
      </c>
      <c r="J142" s="15" t="s">
        <v>47</v>
      </c>
      <c r="K142" s="15" t="s">
        <v>47</v>
      </c>
      <c r="L142" s="15" t="s">
        <v>47</v>
      </c>
      <c r="M142" s="15" t="s">
        <v>47</v>
      </c>
      <c r="N142" s="15" t="s">
        <v>47</v>
      </c>
      <c r="O142" s="15" t="s">
        <v>47</v>
      </c>
      <c r="P142" s="15" t="s">
        <v>47</v>
      </c>
      <c r="Q142" s="15" t="s">
        <v>47</v>
      </c>
      <c r="R142" s="15" t="s">
        <v>47</v>
      </c>
      <c r="S142" s="15" t="s">
        <v>47</v>
      </c>
      <c r="T142" s="15" t="s">
        <v>47</v>
      </c>
      <c r="U142" s="15" t="s">
        <v>47</v>
      </c>
      <c r="V142" s="15" t="s">
        <v>47</v>
      </c>
      <c r="W142" s="15" t="s">
        <v>47</v>
      </c>
      <c r="X142" s="15" t="s">
        <v>47</v>
      </c>
      <c r="Y142" s="15" t="s">
        <v>47</v>
      </c>
      <c r="Z142" s="15" t="s">
        <v>47</v>
      </c>
      <c r="AA142" s="15" t="s">
        <v>47</v>
      </c>
      <c r="AB142" s="15" t="s">
        <v>47</v>
      </c>
      <c r="AC142" s="15" t="s">
        <v>47</v>
      </c>
      <c r="AD142" s="15" t="s">
        <v>47</v>
      </c>
      <c r="AE142" s="15" t="s">
        <v>47</v>
      </c>
      <c r="AF142" s="15" t="s">
        <v>47</v>
      </c>
      <c r="AG142" s="15" t="s">
        <v>47</v>
      </c>
      <c r="AH142" s="15" t="s">
        <v>47</v>
      </c>
      <c r="AI142" s="15" t="s">
        <v>47</v>
      </c>
      <c r="AJ142" s="15" t="s">
        <v>47</v>
      </c>
      <c r="AK142" s="15" t="s">
        <v>47</v>
      </c>
      <c r="AL142" s="15" t="s">
        <v>47</v>
      </c>
      <c r="AM142" s="15" t="s">
        <v>47</v>
      </c>
      <c r="AN142" s="15" t="s">
        <v>47</v>
      </c>
      <c r="AO142" s="15" t="s">
        <v>47</v>
      </c>
      <c r="AP142" s="15" t="s">
        <v>47</v>
      </c>
      <c r="AQ142" s="15" t="s">
        <v>47</v>
      </c>
      <c r="AR142" s="15" t="s">
        <v>47</v>
      </c>
      <c r="AS142" s="15" t="s">
        <v>47</v>
      </c>
      <c r="AT142" s="15" t="s">
        <v>47</v>
      </c>
    </row>
    <row r="143" spans="1:46" s="15" customFormat="1" ht="0.75" customHeight="1" x14ac:dyDescent="0.25">
      <c r="A143" s="17"/>
      <c r="C143" s="15" t="s">
        <v>171</v>
      </c>
      <c r="D143" s="15">
        <v>0.16</v>
      </c>
      <c r="E143" s="15">
        <v>0.14000000000000001</v>
      </c>
      <c r="F143" s="15">
        <v>0.34</v>
      </c>
      <c r="G143" s="15">
        <v>0.05</v>
      </c>
      <c r="H143" s="15">
        <v>0.22</v>
      </c>
      <c r="I143" s="15">
        <v>0.08</v>
      </c>
      <c r="J143" s="15">
        <v>0.23</v>
      </c>
      <c r="K143" s="15">
        <v>0.24</v>
      </c>
      <c r="L143" s="15">
        <v>0.16</v>
      </c>
      <c r="M143" s="15">
        <v>0.16</v>
      </c>
      <c r="N143" s="15">
        <v>0.09</v>
      </c>
      <c r="O143" s="15">
        <v>0.12</v>
      </c>
      <c r="P143" s="15">
        <v>0.13</v>
      </c>
      <c r="Q143" s="15">
        <v>0.15</v>
      </c>
      <c r="R143" s="15">
        <v>0.16</v>
      </c>
      <c r="S143" s="15">
        <v>0.21</v>
      </c>
      <c r="T143" s="15">
        <v>0.09</v>
      </c>
      <c r="U143" s="15">
        <v>0.19</v>
      </c>
      <c r="V143" s="15">
        <v>0.17</v>
      </c>
      <c r="W143" s="15">
        <v>0.16</v>
      </c>
      <c r="X143" s="15">
        <v>0.16</v>
      </c>
      <c r="Y143" s="15">
        <v>0.11</v>
      </c>
      <c r="Z143" s="15">
        <v>0.11</v>
      </c>
      <c r="AA143" s="15">
        <v>0.31</v>
      </c>
      <c r="AB143" s="15">
        <v>0.13</v>
      </c>
      <c r="AC143" s="15">
        <v>0.17</v>
      </c>
      <c r="AD143" s="15">
        <v>0.31</v>
      </c>
      <c r="AE143" s="15">
        <v>0.09</v>
      </c>
      <c r="AF143" s="15" t="s">
        <v>47</v>
      </c>
      <c r="AG143" s="15">
        <v>0.2</v>
      </c>
      <c r="AH143" s="15">
        <v>0.19</v>
      </c>
      <c r="AI143" s="15">
        <v>0.37</v>
      </c>
      <c r="AJ143" s="15">
        <v>0.22</v>
      </c>
      <c r="AK143" s="15">
        <v>0.11</v>
      </c>
      <c r="AL143" s="15">
        <v>0.24</v>
      </c>
      <c r="AM143" s="15">
        <v>0.38</v>
      </c>
      <c r="AN143" s="15">
        <v>7.0000000000000007E-2</v>
      </c>
      <c r="AO143" s="15">
        <v>0.09</v>
      </c>
      <c r="AP143" s="15">
        <v>0.2</v>
      </c>
      <c r="AQ143" s="15">
        <v>0.15</v>
      </c>
      <c r="AR143" s="15">
        <v>0.13</v>
      </c>
      <c r="AS143" s="15">
        <v>0.17</v>
      </c>
      <c r="AT143" s="15">
        <v>0.18</v>
      </c>
    </row>
    <row r="144" spans="1:46" s="15" customFormat="1" ht="0.75" customHeight="1" x14ac:dyDescent="0.25">
      <c r="A144" s="17"/>
      <c r="C144" s="15" t="s">
        <v>172</v>
      </c>
      <c r="D144" s="15">
        <v>0.05</v>
      </c>
      <c r="E144" s="15" t="s">
        <v>47</v>
      </c>
      <c r="F144" s="15">
        <v>0.09</v>
      </c>
      <c r="G144" s="15">
        <v>0.13</v>
      </c>
      <c r="H144" s="15">
        <v>0.08</v>
      </c>
      <c r="I144" s="15" t="s">
        <v>47</v>
      </c>
      <c r="J144" s="15">
        <v>0.03</v>
      </c>
      <c r="K144" s="15" t="s">
        <v>47</v>
      </c>
      <c r="L144" s="15">
        <v>0.03</v>
      </c>
      <c r="M144" s="15">
        <v>0.05</v>
      </c>
      <c r="N144" s="15">
        <v>0.09</v>
      </c>
      <c r="O144" s="15">
        <v>0.03</v>
      </c>
      <c r="P144" s="15">
        <v>0.04</v>
      </c>
      <c r="Q144" s="15">
        <v>7.0000000000000007E-2</v>
      </c>
      <c r="R144" s="15">
        <v>0.02</v>
      </c>
      <c r="S144" s="15">
        <v>0.06</v>
      </c>
      <c r="T144" s="15">
        <v>0.03</v>
      </c>
      <c r="U144" s="15">
        <v>0.15</v>
      </c>
      <c r="V144" s="15" t="s">
        <v>47</v>
      </c>
      <c r="W144" s="15" t="s">
        <v>47</v>
      </c>
      <c r="X144" s="15">
        <v>0.08</v>
      </c>
      <c r="Y144" s="15">
        <v>0.11</v>
      </c>
      <c r="Z144" s="15">
        <v>0.04</v>
      </c>
      <c r="AA144" s="15">
        <v>0.08</v>
      </c>
      <c r="AB144" s="15">
        <v>0.02</v>
      </c>
      <c r="AC144" s="15">
        <v>0.1</v>
      </c>
      <c r="AD144" s="15">
        <v>0.06</v>
      </c>
      <c r="AE144" s="15">
        <v>0.02</v>
      </c>
      <c r="AF144" s="15">
        <v>0.05</v>
      </c>
      <c r="AG144" s="15">
        <v>0.04</v>
      </c>
      <c r="AH144" s="15">
        <v>0.03</v>
      </c>
      <c r="AI144" s="15">
        <v>0.04</v>
      </c>
      <c r="AJ144" s="15" t="s">
        <v>47</v>
      </c>
      <c r="AK144" s="15">
        <v>0.04</v>
      </c>
      <c r="AL144" s="15">
        <v>0.18</v>
      </c>
      <c r="AM144" s="15">
        <v>0.1</v>
      </c>
      <c r="AN144" s="15">
        <v>7.0000000000000007E-2</v>
      </c>
      <c r="AO144" s="15">
        <v>0.06</v>
      </c>
      <c r="AP144" s="15" t="s">
        <v>47</v>
      </c>
      <c r="AQ144" s="15" t="s">
        <v>47</v>
      </c>
      <c r="AR144" s="15">
        <v>0.04</v>
      </c>
      <c r="AS144" s="15">
        <v>0.05</v>
      </c>
      <c r="AT144" s="15">
        <v>0.05</v>
      </c>
    </row>
    <row r="145" spans="1:46" s="15" customFormat="1" ht="0.75" customHeight="1" x14ac:dyDescent="0.25">
      <c r="A145" s="17"/>
      <c r="C145" s="15" t="s">
        <v>173</v>
      </c>
      <c r="D145" s="15">
        <v>0.11</v>
      </c>
      <c r="E145" s="15">
        <v>0.18</v>
      </c>
      <c r="F145" s="15">
        <v>0.04</v>
      </c>
      <c r="G145" s="15">
        <v>0.18</v>
      </c>
      <c r="H145" s="15">
        <v>0.09</v>
      </c>
      <c r="I145" s="15">
        <v>0.12</v>
      </c>
      <c r="J145" s="15">
        <v>7.0000000000000007E-2</v>
      </c>
      <c r="K145" s="15">
        <v>0.06</v>
      </c>
      <c r="L145" s="15">
        <v>0.06</v>
      </c>
      <c r="M145" s="15">
        <v>0.05</v>
      </c>
      <c r="N145" s="15">
        <v>0.11</v>
      </c>
      <c r="O145" s="15">
        <v>0.15</v>
      </c>
      <c r="P145" s="15">
        <v>0.1</v>
      </c>
      <c r="Q145" s="15">
        <v>0.14000000000000001</v>
      </c>
      <c r="R145" s="15">
        <v>0.15</v>
      </c>
      <c r="S145" s="15">
        <v>0.17</v>
      </c>
      <c r="T145" s="15">
        <v>0.13</v>
      </c>
      <c r="U145" s="15">
        <v>0.14000000000000001</v>
      </c>
      <c r="V145" s="15">
        <v>0.13</v>
      </c>
      <c r="W145" s="15">
        <v>0.05</v>
      </c>
      <c r="X145" s="15">
        <v>0.12</v>
      </c>
      <c r="Y145" s="15">
        <v>0.14000000000000001</v>
      </c>
      <c r="Z145" s="15">
        <v>0.11</v>
      </c>
      <c r="AA145" s="15">
        <v>0.08</v>
      </c>
      <c r="AB145" s="15">
        <v>0.13</v>
      </c>
      <c r="AC145" s="15">
        <v>7.0000000000000007E-2</v>
      </c>
      <c r="AD145" s="15">
        <v>7.0000000000000007E-2</v>
      </c>
      <c r="AE145" s="15">
        <v>0.18</v>
      </c>
      <c r="AF145" s="15">
        <v>0.05</v>
      </c>
      <c r="AG145" s="15">
        <v>0.13</v>
      </c>
      <c r="AH145" s="15">
        <v>0.16</v>
      </c>
      <c r="AI145" s="15">
        <v>7.0000000000000007E-2</v>
      </c>
      <c r="AJ145" s="15">
        <v>0.11</v>
      </c>
      <c r="AK145" s="15">
        <v>7.0000000000000007E-2</v>
      </c>
      <c r="AL145" s="15">
        <v>0.12</v>
      </c>
      <c r="AM145" s="15">
        <v>0.06</v>
      </c>
      <c r="AN145" s="15">
        <v>7.0000000000000007E-2</v>
      </c>
      <c r="AO145" s="15">
        <v>0.11</v>
      </c>
      <c r="AP145" s="15" t="s">
        <v>47</v>
      </c>
      <c r="AQ145" s="15">
        <v>0.23</v>
      </c>
      <c r="AR145" s="15">
        <v>0.13</v>
      </c>
      <c r="AS145" s="15">
        <v>0.11</v>
      </c>
      <c r="AT145" s="15">
        <v>0.09</v>
      </c>
    </row>
    <row r="146" spans="1:46" s="15" customFormat="1" ht="0.75" customHeight="1" x14ac:dyDescent="0.25">
      <c r="A146" s="17"/>
      <c r="C146" s="15" t="s">
        <v>174</v>
      </c>
      <c r="D146" s="15">
        <v>0.03</v>
      </c>
      <c r="E146" s="15" t="s">
        <v>47</v>
      </c>
      <c r="F146" s="15">
        <v>0.04</v>
      </c>
      <c r="G146" s="15">
        <v>0.03</v>
      </c>
      <c r="H146" s="15">
        <v>0.02</v>
      </c>
      <c r="I146" s="15" t="s">
        <v>47</v>
      </c>
      <c r="J146" s="15" t="s">
        <v>47</v>
      </c>
      <c r="K146" s="15">
        <v>0.03</v>
      </c>
      <c r="L146" s="15">
        <v>0.04</v>
      </c>
      <c r="M146" s="15">
        <v>0.05</v>
      </c>
      <c r="N146" s="15">
        <v>0.05</v>
      </c>
      <c r="O146" s="15">
        <v>0.05</v>
      </c>
      <c r="P146" s="15">
        <v>0.04</v>
      </c>
      <c r="Q146" s="15">
        <v>0.04</v>
      </c>
      <c r="R146" s="15">
        <v>0.04</v>
      </c>
      <c r="S146" s="15">
        <v>0.02</v>
      </c>
      <c r="T146" s="15">
        <v>0.04</v>
      </c>
      <c r="U146" s="15">
        <v>7.0000000000000007E-2</v>
      </c>
      <c r="V146" s="15" t="s">
        <v>47</v>
      </c>
      <c r="W146" s="15" t="s">
        <v>47</v>
      </c>
      <c r="X146" s="15" t="s">
        <v>47</v>
      </c>
      <c r="Y146" s="15">
        <v>0.04</v>
      </c>
      <c r="Z146" s="15">
        <v>0.02</v>
      </c>
      <c r="AA146" s="15">
        <v>0.03</v>
      </c>
      <c r="AB146" s="15">
        <v>0.01</v>
      </c>
      <c r="AC146" s="15">
        <v>0.1</v>
      </c>
      <c r="AD146" s="15">
        <v>0.04</v>
      </c>
      <c r="AE146" s="15" t="s">
        <v>47</v>
      </c>
      <c r="AF146" s="15" t="s">
        <v>47</v>
      </c>
      <c r="AG146" s="15">
        <v>0.02</v>
      </c>
      <c r="AH146" s="15">
        <v>0.02</v>
      </c>
      <c r="AI146" s="15">
        <v>0.02</v>
      </c>
      <c r="AJ146" s="15">
        <v>0.06</v>
      </c>
      <c r="AK146" s="15">
        <v>0.02</v>
      </c>
      <c r="AL146" s="15" t="s">
        <v>47</v>
      </c>
      <c r="AM146" s="15">
        <v>0.08</v>
      </c>
      <c r="AN146" s="15">
        <v>0.02</v>
      </c>
      <c r="AO146" s="15">
        <v>0.08</v>
      </c>
      <c r="AP146" s="15">
        <v>0.13</v>
      </c>
      <c r="AQ146" s="15">
        <v>0.08</v>
      </c>
      <c r="AR146" s="15">
        <v>0.04</v>
      </c>
      <c r="AS146" s="15">
        <v>0.03</v>
      </c>
      <c r="AT146" s="15">
        <v>0.02</v>
      </c>
    </row>
    <row r="147" spans="1:46" s="15" customFormat="1" ht="0.75" customHeight="1" x14ac:dyDescent="0.25">
      <c r="A147" s="17"/>
      <c r="C147" s="15" t="s">
        <v>175</v>
      </c>
      <c r="D147" s="15">
        <v>0.02</v>
      </c>
      <c r="E147" s="15">
        <v>0.05</v>
      </c>
      <c r="F147" s="15">
        <v>0.02</v>
      </c>
      <c r="G147" s="15">
        <v>0.05</v>
      </c>
      <c r="H147" s="15">
        <v>0.01</v>
      </c>
      <c r="I147" s="15">
        <v>0.06</v>
      </c>
      <c r="J147" s="15">
        <v>0.03</v>
      </c>
      <c r="K147" s="15" t="s">
        <v>47</v>
      </c>
      <c r="L147" s="15">
        <v>0.03</v>
      </c>
      <c r="M147" s="15" t="s">
        <v>47</v>
      </c>
      <c r="N147" s="15">
        <v>0.02</v>
      </c>
      <c r="O147" s="15">
        <v>7.0000000000000007E-2</v>
      </c>
      <c r="P147" s="15">
        <v>0.01</v>
      </c>
      <c r="Q147" s="15">
        <v>0.04</v>
      </c>
      <c r="R147" s="15">
        <v>0.04</v>
      </c>
      <c r="S147" s="15" t="s">
        <v>47</v>
      </c>
      <c r="T147" s="15">
        <v>0.01</v>
      </c>
      <c r="U147" s="15">
        <v>0.02</v>
      </c>
      <c r="V147" s="15" t="s">
        <v>47</v>
      </c>
      <c r="W147" s="15">
        <v>0.02</v>
      </c>
      <c r="X147" s="15" t="s">
        <v>47</v>
      </c>
      <c r="Y147" s="15">
        <v>0.02</v>
      </c>
      <c r="Z147" s="15" t="s">
        <v>47</v>
      </c>
      <c r="AA147" s="15">
        <v>0.04</v>
      </c>
      <c r="AB147" s="15">
        <v>0.01</v>
      </c>
      <c r="AC147" s="15">
        <v>7.0000000000000007E-2</v>
      </c>
      <c r="AD147" s="15" t="s">
        <v>47</v>
      </c>
      <c r="AE147" s="15" t="s">
        <v>47</v>
      </c>
      <c r="AF147" s="15" t="s">
        <v>47</v>
      </c>
      <c r="AG147" s="15" t="s">
        <v>47</v>
      </c>
      <c r="AH147" s="15">
        <v>0.03</v>
      </c>
      <c r="AI147" s="15" t="s">
        <v>47</v>
      </c>
      <c r="AJ147" s="15">
        <v>0.11</v>
      </c>
      <c r="AK147" s="15">
        <v>0.02</v>
      </c>
      <c r="AL147" s="15" t="s">
        <v>47</v>
      </c>
      <c r="AM147" s="15">
        <v>0.02</v>
      </c>
      <c r="AN147" s="15">
        <v>0.05</v>
      </c>
      <c r="AO147" s="15">
        <v>0.03</v>
      </c>
      <c r="AP147" s="15">
        <v>7.0000000000000007E-2</v>
      </c>
      <c r="AQ147" s="15">
        <v>0.08</v>
      </c>
      <c r="AR147" s="15">
        <v>0.02</v>
      </c>
      <c r="AS147" s="15">
        <v>0.02</v>
      </c>
      <c r="AT147" s="15">
        <v>0.03</v>
      </c>
    </row>
    <row r="148" spans="1:46" s="15" customFormat="1" ht="0.75" customHeight="1" x14ac:dyDescent="0.25">
      <c r="A148" s="17"/>
      <c r="C148" s="15" t="s">
        <v>176</v>
      </c>
      <c r="D148" s="15">
        <v>0.01</v>
      </c>
      <c r="E148" s="15" t="s">
        <v>47</v>
      </c>
      <c r="F148" s="15" t="s">
        <v>47</v>
      </c>
      <c r="G148" s="15" t="s">
        <v>47</v>
      </c>
      <c r="H148" s="15" t="s">
        <v>47</v>
      </c>
      <c r="I148" s="15" t="s">
        <v>47</v>
      </c>
      <c r="J148" s="15" t="s">
        <v>47</v>
      </c>
      <c r="K148" s="15" t="s">
        <v>47</v>
      </c>
      <c r="L148" s="15" t="s">
        <v>47</v>
      </c>
      <c r="M148" s="15" t="s">
        <v>47</v>
      </c>
      <c r="N148" s="15">
        <v>0.01</v>
      </c>
      <c r="O148" s="15">
        <v>0.02</v>
      </c>
      <c r="P148" s="15" t="s">
        <v>47</v>
      </c>
      <c r="Q148" s="15">
        <v>0.01</v>
      </c>
      <c r="R148" s="15" t="s">
        <v>47</v>
      </c>
      <c r="S148" s="15" t="s">
        <v>47</v>
      </c>
      <c r="T148" s="15">
        <v>0.03</v>
      </c>
      <c r="U148" s="15" t="s">
        <v>47</v>
      </c>
      <c r="V148" s="15" t="s">
        <v>47</v>
      </c>
      <c r="W148" s="15" t="s">
        <v>47</v>
      </c>
      <c r="X148" s="15">
        <v>0.01</v>
      </c>
      <c r="Y148" s="15">
        <v>0.02</v>
      </c>
      <c r="Z148" s="15">
        <v>0.02</v>
      </c>
      <c r="AA148" s="15">
        <v>0.01</v>
      </c>
      <c r="AB148" s="15">
        <v>0.01</v>
      </c>
      <c r="AC148" s="15">
        <v>0.03</v>
      </c>
      <c r="AD148" s="15">
        <v>0.02</v>
      </c>
      <c r="AE148" s="15" t="s">
        <v>47</v>
      </c>
      <c r="AF148" s="15" t="s">
        <v>47</v>
      </c>
      <c r="AG148" s="15" t="s">
        <v>47</v>
      </c>
      <c r="AH148" s="15" t="s">
        <v>47</v>
      </c>
      <c r="AI148" s="15" t="s">
        <v>47</v>
      </c>
      <c r="AJ148" s="15">
        <v>0.06</v>
      </c>
      <c r="AK148" s="15" t="s">
        <v>47</v>
      </c>
      <c r="AL148" s="15" t="s">
        <v>47</v>
      </c>
      <c r="AM148" s="15" t="s">
        <v>47</v>
      </c>
      <c r="AN148" s="15">
        <v>0.02</v>
      </c>
      <c r="AO148" s="15" t="s">
        <v>47</v>
      </c>
      <c r="AP148" s="15" t="s">
        <v>47</v>
      </c>
      <c r="AQ148" s="15" t="s">
        <v>47</v>
      </c>
      <c r="AR148" s="15">
        <v>0.01</v>
      </c>
      <c r="AS148" s="15">
        <v>0.01</v>
      </c>
      <c r="AT148" s="15">
        <v>0</v>
      </c>
    </row>
    <row r="149" spans="1:46" s="15" customFormat="1" ht="0.75" customHeight="1" x14ac:dyDescent="0.25">
      <c r="A149" s="17"/>
      <c r="C149" s="15" t="s">
        <v>177</v>
      </c>
      <c r="D149" s="15">
        <v>0</v>
      </c>
      <c r="E149" s="15" t="s">
        <v>47</v>
      </c>
      <c r="F149" s="15" t="s">
        <v>47</v>
      </c>
      <c r="G149" s="15" t="s">
        <v>47</v>
      </c>
      <c r="H149" s="15" t="s">
        <v>47</v>
      </c>
      <c r="I149" s="15" t="s">
        <v>47</v>
      </c>
      <c r="J149" s="15" t="s">
        <v>47</v>
      </c>
      <c r="K149" s="15" t="s">
        <v>47</v>
      </c>
      <c r="L149" s="15" t="s">
        <v>47</v>
      </c>
      <c r="M149" s="15" t="s">
        <v>47</v>
      </c>
      <c r="N149" s="15" t="s">
        <v>47</v>
      </c>
      <c r="O149" s="15" t="s">
        <v>47</v>
      </c>
      <c r="P149" s="15" t="s">
        <v>47</v>
      </c>
      <c r="Q149" s="15" t="s">
        <v>47</v>
      </c>
      <c r="R149" s="15" t="s">
        <v>47</v>
      </c>
      <c r="S149" s="15" t="s">
        <v>47</v>
      </c>
      <c r="T149" s="15">
        <v>0.01</v>
      </c>
      <c r="U149" s="15" t="s">
        <v>47</v>
      </c>
      <c r="V149" s="15" t="s">
        <v>47</v>
      </c>
      <c r="W149" s="15" t="s">
        <v>47</v>
      </c>
      <c r="X149" s="15" t="s">
        <v>47</v>
      </c>
      <c r="Y149" s="15" t="s">
        <v>47</v>
      </c>
      <c r="Z149" s="15" t="s">
        <v>47</v>
      </c>
      <c r="AA149" s="15" t="s">
        <v>47</v>
      </c>
      <c r="AB149" s="15" t="s">
        <v>47</v>
      </c>
      <c r="AC149" s="15" t="s">
        <v>47</v>
      </c>
      <c r="AD149" s="15" t="s">
        <v>47</v>
      </c>
      <c r="AE149" s="15">
        <v>0.02</v>
      </c>
      <c r="AF149" s="15" t="s">
        <v>47</v>
      </c>
      <c r="AG149" s="15" t="s">
        <v>47</v>
      </c>
      <c r="AH149" s="15" t="s">
        <v>47</v>
      </c>
      <c r="AI149" s="15" t="s">
        <v>47</v>
      </c>
      <c r="AJ149" s="15" t="s">
        <v>47</v>
      </c>
      <c r="AK149" s="15" t="s">
        <v>47</v>
      </c>
      <c r="AL149" s="15" t="s">
        <v>47</v>
      </c>
      <c r="AM149" s="15">
        <v>0.02</v>
      </c>
      <c r="AN149" s="15" t="s">
        <v>47</v>
      </c>
      <c r="AO149" s="15" t="s">
        <v>47</v>
      </c>
      <c r="AP149" s="15" t="s">
        <v>47</v>
      </c>
      <c r="AQ149" s="15" t="s">
        <v>47</v>
      </c>
      <c r="AR149" s="15">
        <v>0</v>
      </c>
      <c r="AS149" s="15" t="s">
        <v>47</v>
      </c>
      <c r="AT149" s="15">
        <v>0</v>
      </c>
    </row>
    <row r="150" spans="1:46" s="15" customFormat="1" ht="0.75" customHeight="1" x14ac:dyDescent="0.25">
      <c r="A150" s="17"/>
      <c r="C150" s="15" t="s">
        <v>178</v>
      </c>
      <c r="D150" s="15">
        <v>0.02</v>
      </c>
      <c r="E150" s="15" t="s">
        <v>47</v>
      </c>
      <c r="F150" s="15" t="s">
        <v>47</v>
      </c>
      <c r="G150" s="15">
        <v>0.03</v>
      </c>
      <c r="H150" s="15">
        <v>0.02</v>
      </c>
      <c r="I150" s="15" t="s">
        <v>47</v>
      </c>
      <c r="J150" s="15" t="s">
        <v>47</v>
      </c>
      <c r="K150" s="15" t="s">
        <v>47</v>
      </c>
      <c r="L150" s="15">
        <v>0.04</v>
      </c>
      <c r="M150" s="15">
        <v>0.02</v>
      </c>
      <c r="N150" s="15">
        <v>0.02</v>
      </c>
      <c r="O150" s="15">
        <v>0.02</v>
      </c>
      <c r="P150" s="15">
        <v>0.01</v>
      </c>
      <c r="Q150" s="15">
        <v>0.02</v>
      </c>
      <c r="R150" s="15">
        <v>0.03</v>
      </c>
      <c r="S150" s="15">
        <v>0.02</v>
      </c>
      <c r="T150" s="15">
        <v>0.01</v>
      </c>
      <c r="U150" s="15" t="s">
        <v>47</v>
      </c>
      <c r="V150" s="15" t="s">
        <v>47</v>
      </c>
      <c r="W150" s="15">
        <v>0.02</v>
      </c>
      <c r="X150" s="15">
        <v>7.0000000000000007E-2</v>
      </c>
      <c r="Y150" s="15" t="s">
        <v>47</v>
      </c>
      <c r="Z150" s="15">
        <v>0.02</v>
      </c>
      <c r="AA150" s="15">
        <v>0.01</v>
      </c>
      <c r="AB150" s="15">
        <v>0.01</v>
      </c>
      <c r="AC150" s="15" t="s">
        <v>47</v>
      </c>
      <c r="AD150" s="15">
        <v>0.02</v>
      </c>
      <c r="AE150" s="15">
        <v>0.02</v>
      </c>
      <c r="AF150" s="15">
        <v>0.05</v>
      </c>
      <c r="AG150" s="15">
        <v>0.02</v>
      </c>
      <c r="AH150" s="15">
        <v>0.03</v>
      </c>
      <c r="AI150" s="15">
        <v>7.0000000000000007E-2</v>
      </c>
      <c r="AJ150" s="15" t="s">
        <v>47</v>
      </c>
      <c r="AK150" s="15">
        <v>0.02</v>
      </c>
      <c r="AL150" s="15" t="s">
        <v>47</v>
      </c>
      <c r="AM150" s="15">
        <v>0.02</v>
      </c>
      <c r="AN150" s="15">
        <v>0.02</v>
      </c>
      <c r="AO150" s="15">
        <v>0.02</v>
      </c>
      <c r="AP150" s="15" t="s">
        <v>47</v>
      </c>
      <c r="AQ150" s="15" t="s">
        <v>47</v>
      </c>
      <c r="AR150" s="15">
        <v>0.02</v>
      </c>
      <c r="AS150" s="15">
        <v>0.02</v>
      </c>
      <c r="AT150" s="15">
        <v>0.02</v>
      </c>
    </row>
    <row r="151" spans="1:46" s="15" customFormat="1" ht="0.75" customHeight="1" x14ac:dyDescent="0.25">
      <c r="A151" s="17"/>
      <c r="C151" s="15" t="s">
        <v>179</v>
      </c>
      <c r="D151" s="15">
        <v>0.03</v>
      </c>
      <c r="E151" s="15" t="s">
        <v>47</v>
      </c>
      <c r="F151" s="15">
        <v>0.09</v>
      </c>
      <c r="G151" s="15" t="s">
        <v>47</v>
      </c>
      <c r="H151" s="15">
        <v>0.04</v>
      </c>
      <c r="I151" s="15">
        <v>0.02</v>
      </c>
      <c r="J151" s="15">
        <v>0.03</v>
      </c>
      <c r="K151" s="15" t="s">
        <v>47</v>
      </c>
      <c r="L151" s="15">
        <v>0.03</v>
      </c>
      <c r="M151" s="15" t="s">
        <v>47</v>
      </c>
      <c r="N151" s="15">
        <v>7.0000000000000007E-2</v>
      </c>
      <c r="O151" s="15" t="s">
        <v>47</v>
      </c>
      <c r="P151" s="15">
        <v>0.01</v>
      </c>
      <c r="Q151" s="15">
        <v>0.03</v>
      </c>
      <c r="R151" s="15">
        <v>0.01</v>
      </c>
      <c r="S151" s="15">
        <v>0.02</v>
      </c>
      <c r="T151" s="15">
        <v>0.06</v>
      </c>
      <c r="U151" s="15">
        <v>0.05</v>
      </c>
      <c r="V151" s="15">
        <v>0.04</v>
      </c>
      <c r="W151" s="15">
        <v>0.05</v>
      </c>
      <c r="X151" s="15">
        <v>0.02</v>
      </c>
      <c r="Y151" s="15">
        <v>0.05</v>
      </c>
      <c r="Z151" s="15">
        <v>0.02</v>
      </c>
      <c r="AA151" s="15">
        <v>0.03</v>
      </c>
      <c r="AB151" s="15">
        <v>0.03</v>
      </c>
      <c r="AC151" s="15" t="s">
        <v>47</v>
      </c>
      <c r="AD151" s="15" t="s">
        <v>47</v>
      </c>
      <c r="AE151" s="15">
        <v>0.04</v>
      </c>
      <c r="AF151" s="15">
        <v>0.05</v>
      </c>
      <c r="AG151" s="15">
        <v>0.06</v>
      </c>
      <c r="AH151" s="15">
        <v>0.01</v>
      </c>
      <c r="AI151" s="15">
        <v>0.02</v>
      </c>
      <c r="AJ151" s="15" t="s">
        <v>47</v>
      </c>
      <c r="AK151" s="15">
        <v>0.02</v>
      </c>
      <c r="AL151" s="15" t="s">
        <v>47</v>
      </c>
      <c r="AM151" s="15">
        <v>0.04</v>
      </c>
      <c r="AN151" s="15">
        <v>0.02</v>
      </c>
      <c r="AO151" s="15">
        <v>0.05</v>
      </c>
      <c r="AP151" s="15" t="s">
        <v>47</v>
      </c>
      <c r="AQ151" s="15" t="s">
        <v>47</v>
      </c>
      <c r="AR151" s="15">
        <v>0.02</v>
      </c>
      <c r="AS151" s="15">
        <v>0.03</v>
      </c>
      <c r="AT151" s="15">
        <v>0.02</v>
      </c>
    </row>
    <row r="152" spans="1:46" s="15" customFormat="1" ht="0.75" customHeight="1" x14ac:dyDescent="0.25">
      <c r="A152" s="17"/>
      <c r="C152" s="15" t="s">
        <v>180</v>
      </c>
      <c r="D152" s="15">
        <v>0.03</v>
      </c>
      <c r="E152" s="15" t="s">
        <v>47</v>
      </c>
      <c r="F152" s="15" t="s">
        <v>47</v>
      </c>
      <c r="G152" s="15" t="s">
        <v>47</v>
      </c>
      <c r="H152" s="15">
        <v>0.05</v>
      </c>
      <c r="I152" s="15">
        <v>0.06</v>
      </c>
      <c r="J152" s="15">
        <v>0.03</v>
      </c>
      <c r="K152" s="15">
        <v>0.06</v>
      </c>
      <c r="L152" s="15">
        <v>0.04</v>
      </c>
      <c r="M152" s="15">
        <v>0.02</v>
      </c>
      <c r="N152" s="15">
        <v>0.04</v>
      </c>
      <c r="O152" s="15">
        <v>0.02</v>
      </c>
      <c r="P152" s="15">
        <v>0.01</v>
      </c>
      <c r="Q152" s="15">
        <v>0.01</v>
      </c>
      <c r="R152" s="15">
        <v>0.01</v>
      </c>
      <c r="S152" s="15">
        <v>0.04</v>
      </c>
      <c r="T152" s="15">
        <v>0.04</v>
      </c>
      <c r="U152" s="15">
        <v>0.02</v>
      </c>
      <c r="V152" s="15" t="s">
        <v>47</v>
      </c>
      <c r="W152" s="15" t="s">
        <v>47</v>
      </c>
      <c r="X152" s="15">
        <v>0.02</v>
      </c>
      <c r="Y152" s="15">
        <v>0.02</v>
      </c>
      <c r="Z152" s="15">
        <v>0.09</v>
      </c>
      <c r="AA152" s="15">
        <v>0.04</v>
      </c>
      <c r="AB152" s="15">
        <v>0.05</v>
      </c>
      <c r="AC152" s="15" t="s">
        <v>47</v>
      </c>
      <c r="AD152" s="15" t="s">
        <v>47</v>
      </c>
      <c r="AE152" s="15">
        <v>0.04</v>
      </c>
      <c r="AF152" s="15" t="s">
        <v>47</v>
      </c>
      <c r="AG152" s="15">
        <v>0.06</v>
      </c>
      <c r="AH152" s="15">
        <v>0.02</v>
      </c>
      <c r="AI152" s="15">
        <v>0.05</v>
      </c>
      <c r="AJ152" s="15">
        <v>0.11</v>
      </c>
      <c r="AK152" s="15">
        <v>0.04</v>
      </c>
      <c r="AL152" s="15" t="s">
        <v>47</v>
      </c>
      <c r="AM152" s="15" t="s">
        <v>47</v>
      </c>
      <c r="AN152" s="15" t="s">
        <v>47</v>
      </c>
      <c r="AO152" s="15">
        <v>0.05</v>
      </c>
      <c r="AP152" s="15">
        <v>7.0000000000000007E-2</v>
      </c>
      <c r="AQ152" s="15" t="s">
        <v>47</v>
      </c>
      <c r="AR152" s="15">
        <v>0.02</v>
      </c>
      <c r="AS152" s="15">
        <v>0.03</v>
      </c>
      <c r="AT152" s="15">
        <v>0.03</v>
      </c>
    </row>
    <row r="153" spans="1:46" s="15" customFormat="1" ht="0.75" customHeight="1" x14ac:dyDescent="0.25">
      <c r="A153" s="17"/>
      <c r="C153" s="15" t="s">
        <v>181</v>
      </c>
      <c r="D153" s="15">
        <v>7.0000000000000007E-2</v>
      </c>
      <c r="E153" s="15">
        <v>0.09</v>
      </c>
      <c r="F153" s="15" t="s">
        <v>47</v>
      </c>
      <c r="G153" s="15">
        <v>0.05</v>
      </c>
      <c r="H153" s="15">
        <v>0.09</v>
      </c>
      <c r="I153" s="15">
        <v>0.14000000000000001</v>
      </c>
      <c r="J153" s="15">
        <v>7.0000000000000007E-2</v>
      </c>
      <c r="K153" s="15">
        <v>0.32</v>
      </c>
      <c r="L153" s="15">
        <v>0.06</v>
      </c>
      <c r="M153" s="15">
        <v>0.11</v>
      </c>
      <c r="N153" s="15">
        <v>0.05</v>
      </c>
      <c r="O153" s="15">
        <v>0.12</v>
      </c>
      <c r="P153" s="15">
        <v>0.03</v>
      </c>
      <c r="Q153" s="15">
        <v>0.01</v>
      </c>
      <c r="R153" s="15">
        <v>0.08</v>
      </c>
      <c r="S153" s="15">
        <v>0.04</v>
      </c>
      <c r="T153" s="15">
        <v>0.11</v>
      </c>
      <c r="U153" s="15" t="s">
        <v>47</v>
      </c>
      <c r="V153" s="15">
        <v>0.04</v>
      </c>
      <c r="W153" s="15">
        <v>0.02</v>
      </c>
      <c r="X153" s="15">
        <v>0.02</v>
      </c>
      <c r="Y153" s="15">
        <v>0.05</v>
      </c>
      <c r="Z153" s="15">
        <v>0.04</v>
      </c>
      <c r="AA153" s="15">
        <v>0.01</v>
      </c>
      <c r="AB153" s="15">
        <v>0.09</v>
      </c>
      <c r="AC153" s="15">
        <v>0.13</v>
      </c>
      <c r="AD153" s="15">
        <v>0.06</v>
      </c>
      <c r="AE153" s="15">
        <v>7.0000000000000007E-2</v>
      </c>
      <c r="AF153" s="15">
        <v>0.05</v>
      </c>
      <c r="AG153" s="15">
        <v>7.0000000000000007E-2</v>
      </c>
      <c r="AH153" s="15">
        <v>0.05</v>
      </c>
      <c r="AI153" s="15">
        <v>0.02</v>
      </c>
      <c r="AJ153" s="15">
        <v>0.06</v>
      </c>
      <c r="AK153" s="15">
        <v>0.09</v>
      </c>
      <c r="AL153" s="15" t="s">
        <v>47</v>
      </c>
      <c r="AM153" s="15" t="s">
        <v>47</v>
      </c>
      <c r="AN153" s="15">
        <v>7.0000000000000007E-2</v>
      </c>
      <c r="AO153" s="15">
        <v>0.05</v>
      </c>
      <c r="AP153" s="15" t="s">
        <v>47</v>
      </c>
      <c r="AQ153" s="15">
        <v>0.08</v>
      </c>
      <c r="AR153" s="15">
        <v>0.11</v>
      </c>
      <c r="AS153" s="15">
        <v>0.05</v>
      </c>
      <c r="AT153" s="15">
        <v>7.0000000000000007E-2</v>
      </c>
    </row>
    <row r="154" spans="1:46" s="15" customFormat="1" ht="0.75" customHeight="1" x14ac:dyDescent="0.25">
      <c r="A154" s="17"/>
      <c r="C154" s="15" t="s">
        <v>182</v>
      </c>
      <c r="D154" s="15">
        <v>0.01</v>
      </c>
      <c r="E154" s="15" t="s">
        <v>47</v>
      </c>
      <c r="F154" s="15" t="s">
        <v>47</v>
      </c>
      <c r="G154" s="15" t="s">
        <v>47</v>
      </c>
      <c r="H154" s="15" t="s">
        <v>47</v>
      </c>
      <c r="I154" s="15" t="s">
        <v>47</v>
      </c>
      <c r="J154" s="15" t="s">
        <v>47</v>
      </c>
      <c r="K154" s="15" t="s">
        <v>47</v>
      </c>
      <c r="L154" s="15">
        <v>0.03</v>
      </c>
      <c r="M154" s="15">
        <v>0.02</v>
      </c>
      <c r="N154" s="15" t="s">
        <v>47</v>
      </c>
      <c r="O154" s="15" t="s">
        <v>47</v>
      </c>
      <c r="P154" s="15" t="s">
        <v>47</v>
      </c>
      <c r="Q154" s="15" t="s">
        <v>47</v>
      </c>
      <c r="R154" s="15" t="s">
        <v>47</v>
      </c>
      <c r="S154" s="15">
        <v>0.02</v>
      </c>
      <c r="T154" s="15">
        <v>0.01</v>
      </c>
      <c r="U154" s="15" t="s">
        <v>47</v>
      </c>
      <c r="V154" s="15" t="s">
        <v>47</v>
      </c>
      <c r="W154" s="15" t="s">
        <v>47</v>
      </c>
      <c r="X154" s="15">
        <v>0.01</v>
      </c>
      <c r="Y154" s="15">
        <v>0.04</v>
      </c>
      <c r="Z154" s="15" t="s">
        <v>47</v>
      </c>
      <c r="AA154" s="15" t="s">
        <v>47</v>
      </c>
      <c r="AB154" s="15">
        <v>0.01</v>
      </c>
      <c r="AC154" s="15" t="s">
        <v>47</v>
      </c>
      <c r="AD154" s="15" t="s">
        <v>47</v>
      </c>
      <c r="AE154" s="15" t="s">
        <v>47</v>
      </c>
      <c r="AF154" s="15" t="s">
        <v>47</v>
      </c>
      <c r="AG154" s="15" t="s">
        <v>47</v>
      </c>
      <c r="AH154" s="15">
        <v>0.02</v>
      </c>
      <c r="AI154" s="15">
        <v>0.02</v>
      </c>
      <c r="AJ154" s="15" t="s">
        <v>47</v>
      </c>
      <c r="AK154" s="15" t="s">
        <v>47</v>
      </c>
      <c r="AL154" s="15" t="s">
        <v>47</v>
      </c>
      <c r="AM154" s="15" t="s">
        <v>47</v>
      </c>
      <c r="AN154" s="15">
        <v>0.02</v>
      </c>
      <c r="AO154" s="15" t="s">
        <v>47</v>
      </c>
      <c r="AP154" s="15" t="s">
        <v>47</v>
      </c>
      <c r="AQ154" s="15" t="s">
        <v>47</v>
      </c>
      <c r="AR154" s="15">
        <v>0.01</v>
      </c>
      <c r="AS154" s="15">
        <v>0</v>
      </c>
      <c r="AT154" s="15">
        <v>0.01</v>
      </c>
    </row>
    <row r="155" spans="1:46" s="15" customFormat="1" ht="0.75" customHeight="1" x14ac:dyDescent="0.25">
      <c r="A155" s="17"/>
      <c r="C155" s="15" t="s">
        <v>183</v>
      </c>
      <c r="D155" s="15">
        <v>0.09</v>
      </c>
      <c r="E155" s="15">
        <v>0.14000000000000001</v>
      </c>
      <c r="F155" s="15">
        <v>0.13</v>
      </c>
      <c r="G155" s="15">
        <v>0.13</v>
      </c>
      <c r="H155" s="15">
        <v>0.06</v>
      </c>
      <c r="I155" s="15">
        <v>0.08</v>
      </c>
      <c r="J155" s="15">
        <v>0.13</v>
      </c>
      <c r="K155" s="15">
        <v>0.09</v>
      </c>
      <c r="L155" s="15">
        <v>0.12</v>
      </c>
      <c r="M155" s="15">
        <v>0.18</v>
      </c>
      <c r="N155" s="15">
        <v>0.1</v>
      </c>
      <c r="O155" s="15">
        <v>0.1</v>
      </c>
      <c r="P155" s="15">
        <v>0.15</v>
      </c>
      <c r="Q155" s="15">
        <v>0.15</v>
      </c>
      <c r="R155" s="15">
        <v>0.04</v>
      </c>
      <c r="S155" s="15">
        <v>0.04</v>
      </c>
      <c r="T155" s="15">
        <v>0.06</v>
      </c>
      <c r="U155" s="15" t="s">
        <v>47</v>
      </c>
      <c r="V155" s="15">
        <v>0.13</v>
      </c>
      <c r="W155" s="15">
        <v>0.16</v>
      </c>
      <c r="X155" s="15">
        <v>0.13</v>
      </c>
      <c r="Y155" s="15">
        <v>0.16</v>
      </c>
      <c r="Z155" s="15">
        <v>0.13</v>
      </c>
      <c r="AA155" s="15">
        <v>0.03</v>
      </c>
      <c r="AB155" s="15">
        <v>0.15</v>
      </c>
      <c r="AC155" s="15">
        <v>0.1</v>
      </c>
      <c r="AD155" s="15">
        <v>0.06</v>
      </c>
      <c r="AE155" s="15">
        <v>0.04</v>
      </c>
      <c r="AF155" s="15">
        <v>0.38</v>
      </c>
      <c r="AG155" s="15">
        <v>0.06</v>
      </c>
      <c r="AH155" s="15">
        <v>0.1</v>
      </c>
      <c r="AI155" s="15">
        <v>0.05</v>
      </c>
      <c r="AJ155" s="15" t="s">
        <v>47</v>
      </c>
      <c r="AK155" s="15">
        <v>0.09</v>
      </c>
      <c r="AL155" s="15">
        <v>0.06</v>
      </c>
      <c r="AM155" s="15">
        <v>0.04</v>
      </c>
      <c r="AN155" s="15">
        <v>0.1</v>
      </c>
      <c r="AO155" s="15">
        <v>0.14000000000000001</v>
      </c>
      <c r="AP155" s="15">
        <v>0.13</v>
      </c>
      <c r="AQ155" s="15">
        <v>0.08</v>
      </c>
      <c r="AR155" s="15">
        <v>0.11</v>
      </c>
      <c r="AS155" s="15">
        <v>0.1</v>
      </c>
      <c r="AT155" s="15">
        <v>0.06</v>
      </c>
    </row>
    <row r="156" spans="1:46" s="15" customFormat="1" ht="0.75" customHeight="1" x14ac:dyDescent="0.25">
      <c r="A156" s="17"/>
      <c r="C156" s="15" t="s">
        <v>184</v>
      </c>
      <c r="D156" s="15">
        <v>0</v>
      </c>
      <c r="E156" s="15" t="s">
        <v>47</v>
      </c>
      <c r="F156" s="15" t="s">
        <v>47</v>
      </c>
      <c r="G156" s="15" t="s">
        <v>47</v>
      </c>
      <c r="H156" s="15" t="s">
        <v>47</v>
      </c>
      <c r="I156" s="15" t="s">
        <v>47</v>
      </c>
      <c r="J156" s="15" t="s">
        <v>47</v>
      </c>
      <c r="K156" s="15" t="s">
        <v>47</v>
      </c>
      <c r="L156" s="15">
        <v>0.01</v>
      </c>
      <c r="M156" s="15">
        <v>0.02</v>
      </c>
      <c r="N156" s="15" t="s">
        <v>47</v>
      </c>
      <c r="O156" s="15" t="s">
        <v>47</v>
      </c>
      <c r="P156" s="15" t="s">
        <v>47</v>
      </c>
      <c r="Q156" s="15" t="s">
        <v>47</v>
      </c>
      <c r="R156" s="15" t="s">
        <v>47</v>
      </c>
      <c r="S156" s="15" t="s">
        <v>47</v>
      </c>
      <c r="T156" s="15" t="s">
        <v>47</v>
      </c>
      <c r="U156" s="15" t="s">
        <v>47</v>
      </c>
      <c r="V156" s="15" t="s">
        <v>47</v>
      </c>
      <c r="W156" s="15" t="s">
        <v>47</v>
      </c>
      <c r="X156" s="15" t="s">
        <v>47</v>
      </c>
      <c r="Y156" s="15" t="s">
        <v>47</v>
      </c>
      <c r="Z156" s="15" t="s">
        <v>47</v>
      </c>
      <c r="AA156" s="15" t="s">
        <v>47</v>
      </c>
      <c r="AB156" s="15" t="s">
        <v>47</v>
      </c>
      <c r="AC156" s="15" t="s">
        <v>47</v>
      </c>
      <c r="AD156" s="15" t="s">
        <v>47</v>
      </c>
      <c r="AE156" s="15" t="s">
        <v>47</v>
      </c>
      <c r="AF156" s="15" t="s">
        <v>47</v>
      </c>
      <c r="AG156" s="15" t="s">
        <v>47</v>
      </c>
      <c r="AH156" s="15" t="s">
        <v>47</v>
      </c>
      <c r="AI156" s="15" t="s">
        <v>47</v>
      </c>
      <c r="AJ156" s="15" t="s">
        <v>47</v>
      </c>
      <c r="AK156" s="15" t="s">
        <v>47</v>
      </c>
      <c r="AL156" s="15" t="s">
        <v>47</v>
      </c>
      <c r="AM156" s="15" t="s">
        <v>47</v>
      </c>
      <c r="AN156" s="15" t="s">
        <v>47</v>
      </c>
      <c r="AO156" s="15" t="s">
        <v>47</v>
      </c>
      <c r="AP156" s="15" t="s">
        <v>47</v>
      </c>
      <c r="AQ156" s="15" t="s">
        <v>47</v>
      </c>
      <c r="AR156" s="15">
        <v>0</v>
      </c>
      <c r="AS156" s="15" t="s">
        <v>47</v>
      </c>
      <c r="AT156" s="15" t="s">
        <v>47</v>
      </c>
    </row>
    <row r="157" spans="1:46" s="15" customFormat="1" ht="0.75" customHeight="1" x14ac:dyDescent="0.25">
      <c r="A157" s="17"/>
      <c r="C157" s="15" t="s">
        <v>185</v>
      </c>
      <c r="D157" s="15">
        <v>0.04</v>
      </c>
      <c r="E157" s="15" t="s">
        <v>47</v>
      </c>
      <c r="F157" s="15" t="s">
        <v>47</v>
      </c>
      <c r="G157" s="15">
        <v>0.03</v>
      </c>
      <c r="H157" s="15">
        <v>0.04</v>
      </c>
      <c r="I157" s="15">
        <v>0.04</v>
      </c>
      <c r="J157" s="15" t="s">
        <v>47</v>
      </c>
      <c r="K157" s="15" t="s">
        <v>47</v>
      </c>
      <c r="L157" s="15">
        <v>0.01</v>
      </c>
      <c r="M157" s="15">
        <v>0.05</v>
      </c>
      <c r="N157" s="15">
        <v>0.04</v>
      </c>
      <c r="O157" s="15">
        <v>0.03</v>
      </c>
      <c r="P157" s="15">
        <v>0.06</v>
      </c>
      <c r="Q157" s="15">
        <v>0.04</v>
      </c>
      <c r="R157" s="15">
        <v>0.04</v>
      </c>
      <c r="S157" s="15">
        <v>0.04</v>
      </c>
      <c r="T157" s="15">
        <v>0.03</v>
      </c>
      <c r="U157" s="15">
        <v>0.05</v>
      </c>
      <c r="V157" s="15" t="s">
        <v>47</v>
      </c>
      <c r="W157" s="15" t="s">
        <v>47</v>
      </c>
      <c r="X157" s="15">
        <v>0.04</v>
      </c>
      <c r="Y157" s="15">
        <v>0.02</v>
      </c>
      <c r="Z157" s="15">
        <v>0.02</v>
      </c>
      <c r="AA157" s="15">
        <v>0.09</v>
      </c>
      <c r="AB157" s="15">
        <v>0.02</v>
      </c>
      <c r="AC157" s="15">
        <v>0.03</v>
      </c>
      <c r="AD157" s="15">
        <v>0.06</v>
      </c>
      <c r="AE157" s="15">
        <v>7.0000000000000007E-2</v>
      </c>
      <c r="AF157" s="15" t="s">
        <v>47</v>
      </c>
      <c r="AG157" s="15">
        <v>0.06</v>
      </c>
      <c r="AH157" s="15">
        <v>0.05</v>
      </c>
      <c r="AI157" s="15" t="s">
        <v>47</v>
      </c>
      <c r="AJ157" s="15" t="s">
        <v>47</v>
      </c>
      <c r="AK157" s="15">
        <v>0.11</v>
      </c>
      <c r="AL157" s="15">
        <v>0.06</v>
      </c>
      <c r="AM157" s="15" t="s">
        <v>47</v>
      </c>
      <c r="AN157" s="15">
        <v>0.05</v>
      </c>
      <c r="AO157" s="15">
        <v>0.02</v>
      </c>
      <c r="AP157" s="15">
        <v>7.0000000000000007E-2</v>
      </c>
      <c r="AQ157" s="15" t="s">
        <v>47</v>
      </c>
      <c r="AR157" s="15">
        <v>0.01</v>
      </c>
      <c r="AS157" s="15">
        <v>0.02</v>
      </c>
      <c r="AT157" s="15">
        <v>0.15</v>
      </c>
    </row>
    <row r="158" spans="1:46" s="15" customFormat="1" ht="0.75" customHeight="1" x14ac:dyDescent="0.25">
      <c r="A158" s="17"/>
      <c r="C158" s="15" t="s">
        <v>186</v>
      </c>
      <c r="D158" s="15">
        <v>0.03</v>
      </c>
      <c r="E158" s="15" t="s">
        <v>47</v>
      </c>
      <c r="F158" s="15">
        <v>0.02</v>
      </c>
      <c r="G158" s="15">
        <v>0.05</v>
      </c>
      <c r="H158" s="15">
        <v>0.01</v>
      </c>
      <c r="I158" s="15">
        <v>0.04</v>
      </c>
      <c r="J158" s="15" t="s">
        <v>47</v>
      </c>
      <c r="K158" s="15">
        <v>0.03</v>
      </c>
      <c r="L158" s="15">
        <v>0.04</v>
      </c>
      <c r="M158" s="15">
        <v>0.02</v>
      </c>
      <c r="N158" s="15">
        <v>0.03</v>
      </c>
      <c r="O158" s="15">
        <v>0.03</v>
      </c>
      <c r="P158" s="15">
        <v>0.01</v>
      </c>
      <c r="Q158" s="15">
        <v>0.01</v>
      </c>
      <c r="R158" s="15" t="s">
        <v>47</v>
      </c>
      <c r="S158" s="15">
        <v>0.04</v>
      </c>
      <c r="T158" s="15">
        <v>0.04</v>
      </c>
      <c r="U158" s="15">
        <v>7.0000000000000007E-2</v>
      </c>
      <c r="V158" s="15" t="s">
        <v>47</v>
      </c>
      <c r="W158" s="15">
        <v>0.05</v>
      </c>
      <c r="X158" s="15">
        <v>0.04</v>
      </c>
      <c r="Y158" s="15" t="s">
        <v>47</v>
      </c>
      <c r="Z158" s="15" t="s">
        <v>47</v>
      </c>
      <c r="AA158" s="15">
        <v>0.02</v>
      </c>
      <c r="AB158" s="15">
        <v>0.01</v>
      </c>
      <c r="AC158" s="15">
        <v>0.03</v>
      </c>
      <c r="AD158" s="15">
        <v>0.02</v>
      </c>
      <c r="AE158" s="15">
        <v>0.04</v>
      </c>
      <c r="AF158" s="15" t="s">
        <v>47</v>
      </c>
      <c r="AG158" s="15">
        <v>0.02</v>
      </c>
      <c r="AH158" s="15">
        <v>0.04</v>
      </c>
      <c r="AI158" s="15">
        <v>0.06</v>
      </c>
      <c r="AJ158" s="15" t="s">
        <v>47</v>
      </c>
      <c r="AK158" s="15" t="s">
        <v>47</v>
      </c>
      <c r="AL158" s="15">
        <v>0.06</v>
      </c>
      <c r="AM158" s="15">
        <v>0.04</v>
      </c>
      <c r="AN158" s="15" t="s">
        <v>47</v>
      </c>
      <c r="AO158" s="15">
        <v>0.05</v>
      </c>
      <c r="AP158" s="15" t="s">
        <v>47</v>
      </c>
      <c r="AQ158" s="15" t="s">
        <v>47</v>
      </c>
      <c r="AR158" s="15">
        <v>0.02</v>
      </c>
      <c r="AS158" s="15">
        <v>0.03</v>
      </c>
      <c r="AT158" s="15">
        <v>0.02</v>
      </c>
    </row>
    <row r="159" spans="1:46" s="15" customFormat="1" ht="0.75" customHeight="1" x14ac:dyDescent="0.25">
      <c r="A159" s="17"/>
      <c r="C159" s="15" t="s">
        <v>187</v>
      </c>
      <c r="D159" s="15">
        <v>0</v>
      </c>
      <c r="E159" s="15" t="s">
        <v>47</v>
      </c>
      <c r="F159" s="15" t="s">
        <v>47</v>
      </c>
      <c r="G159" s="15" t="s">
        <v>47</v>
      </c>
      <c r="H159" s="15">
        <v>0.01</v>
      </c>
      <c r="I159" s="15">
        <v>0.02</v>
      </c>
      <c r="J159" s="15" t="s">
        <v>47</v>
      </c>
      <c r="K159" s="15" t="s">
        <v>47</v>
      </c>
      <c r="L159" s="15" t="s">
        <v>47</v>
      </c>
      <c r="M159" s="15" t="s">
        <v>47</v>
      </c>
      <c r="N159" s="15" t="s">
        <v>47</v>
      </c>
      <c r="O159" s="15" t="s">
        <v>47</v>
      </c>
      <c r="P159" s="15" t="s">
        <v>47</v>
      </c>
      <c r="Q159" s="15" t="s">
        <v>47</v>
      </c>
      <c r="R159" s="15">
        <v>0.01</v>
      </c>
      <c r="S159" s="15" t="s">
        <v>47</v>
      </c>
      <c r="T159" s="15" t="s">
        <v>47</v>
      </c>
      <c r="U159" s="15" t="s">
        <v>47</v>
      </c>
      <c r="V159" s="15">
        <v>0.04</v>
      </c>
      <c r="W159" s="15" t="s">
        <v>47</v>
      </c>
      <c r="X159" s="15">
        <v>0.02</v>
      </c>
      <c r="Y159" s="15">
        <v>0.02</v>
      </c>
      <c r="Z159" s="15">
        <v>0.02</v>
      </c>
      <c r="AA159" s="15">
        <v>0.01</v>
      </c>
      <c r="AB159" s="15" t="s">
        <v>47</v>
      </c>
      <c r="AC159" s="15" t="s">
        <v>47</v>
      </c>
      <c r="AD159" s="15" t="s">
        <v>47</v>
      </c>
      <c r="AE159" s="15" t="s">
        <v>47</v>
      </c>
      <c r="AF159" s="15" t="s">
        <v>47</v>
      </c>
      <c r="AG159" s="15" t="s">
        <v>47</v>
      </c>
      <c r="AH159" s="15">
        <v>0.01</v>
      </c>
      <c r="AI159" s="15" t="s">
        <v>47</v>
      </c>
      <c r="AJ159" s="15" t="s">
        <v>47</v>
      </c>
      <c r="AK159" s="15" t="s">
        <v>47</v>
      </c>
      <c r="AL159" s="15" t="s">
        <v>47</v>
      </c>
      <c r="AM159" s="15" t="s">
        <v>47</v>
      </c>
      <c r="AN159" s="15">
        <v>0.02</v>
      </c>
      <c r="AO159" s="15" t="s">
        <v>47</v>
      </c>
      <c r="AP159" s="15" t="s">
        <v>47</v>
      </c>
      <c r="AQ159" s="15" t="s">
        <v>47</v>
      </c>
      <c r="AR159" s="15" t="s">
        <v>47</v>
      </c>
      <c r="AS159" s="15">
        <v>0.01</v>
      </c>
      <c r="AT159" s="15">
        <v>0.01</v>
      </c>
    </row>
    <row r="160" spans="1:46" s="15" customFormat="1" ht="0.75" customHeight="1" x14ac:dyDescent="0.25">
      <c r="A160" s="17"/>
      <c r="C160" s="15" t="s">
        <v>188</v>
      </c>
      <c r="D160" s="15">
        <v>0.02</v>
      </c>
      <c r="E160" s="15">
        <v>0.05</v>
      </c>
      <c r="F160" s="15" t="s">
        <v>47</v>
      </c>
      <c r="G160" s="15" t="s">
        <v>47</v>
      </c>
      <c r="H160" s="15">
        <v>0.04</v>
      </c>
      <c r="I160" s="15" t="s">
        <v>47</v>
      </c>
      <c r="J160" s="15">
        <v>7.0000000000000007E-2</v>
      </c>
      <c r="K160" s="15" t="s">
        <v>47</v>
      </c>
      <c r="L160" s="15" t="s">
        <v>47</v>
      </c>
      <c r="M160" s="15">
        <v>7.0000000000000007E-2</v>
      </c>
      <c r="N160" s="15">
        <v>0.01</v>
      </c>
      <c r="O160" s="15" t="s">
        <v>47</v>
      </c>
      <c r="P160" s="15">
        <v>0.01</v>
      </c>
      <c r="Q160" s="15">
        <v>0.02</v>
      </c>
      <c r="R160" s="15">
        <v>0.06</v>
      </c>
      <c r="S160" s="15">
        <v>0.02</v>
      </c>
      <c r="T160" s="15">
        <v>0.03</v>
      </c>
      <c r="U160" s="15">
        <v>0.05</v>
      </c>
      <c r="V160" s="15" t="s">
        <v>47</v>
      </c>
      <c r="W160" s="15" t="s">
        <v>47</v>
      </c>
      <c r="X160" s="15">
        <v>0.02</v>
      </c>
      <c r="Y160" s="15" t="s">
        <v>47</v>
      </c>
      <c r="Z160" s="15" t="s">
        <v>47</v>
      </c>
      <c r="AA160" s="15">
        <v>0.01</v>
      </c>
      <c r="AB160" s="15">
        <v>0.02</v>
      </c>
      <c r="AC160" s="15" t="s">
        <v>47</v>
      </c>
      <c r="AD160" s="15">
        <v>0.02</v>
      </c>
      <c r="AE160" s="15">
        <v>0.09</v>
      </c>
      <c r="AF160" s="15" t="s">
        <v>47</v>
      </c>
      <c r="AG160" s="15">
        <v>0.06</v>
      </c>
      <c r="AH160" s="15">
        <v>0</v>
      </c>
      <c r="AI160" s="15">
        <v>0.02</v>
      </c>
      <c r="AJ160" s="15" t="s">
        <v>47</v>
      </c>
      <c r="AK160" s="15">
        <v>0.04</v>
      </c>
      <c r="AL160" s="15" t="s">
        <v>47</v>
      </c>
      <c r="AM160" s="15" t="s">
        <v>47</v>
      </c>
      <c r="AN160" s="15">
        <v>0.02</v>
      </c>
      <c r="AO160" s="15">
        <v>0.08</v>
      </c>
      <c r="AP160" s="15" t="s">
        <v>47</v>
      </c>
      <c r="AQ160" s="15" t="s">
        <v>47</v>
      </c>
      <c r="AR160" s="15">
        <v>0.02</v>
      </c>
      <c r="AS160" s="15">
        <v>0.03</v>
      </c>
      <c r="AT160" s="15">
        <v>0.01</v>
      </c>
    </row>
    <row r="161" spans="1:46" s="15" customFormat="1" ht="0.75" customHeight="1" x14ac:dyDescent="0.25">
      <c r="A161" s="17"/>
      <c r="C161" s="15" t="s">
        <v>189</v>
      </c>
      <c r="D161" s="15">
        <v>0</v>
      </c>
      <c r="E161" s="15" t="s">
        <v>47</v>
      </c>
      <c r="F161" s="15" t="s">
        <v>47</v>
      </c>
      <c r="G161" s="15" t="s">
        <v>47</v>
      </c>
      <c r="H161" s="15" t="s">
        <v>47</v>
      </c>
      <c r="I161" s="15" t="s">
        <v>47</v>
      </c>
      <c r="J161" s="15" t="s">
        <v>47</v>
      </c>
      <c r="K161" s="15" t="s">
        <v>47</v>
      </c>
      <c r="L161" s="15" t="s">
        <v>47</v>
      </c>
      <c r="M161" s="15" t="s">
        <v>47</v>
      </c>
      <c r="N161" s="15" t="s">
        <v>47</v>
      </c>
      <c r="O161" s="15" t="s">
        <v>47</v>
      </c>
      <c r="P161" s="15" t="s">
        <v>47</v>
      </c>
      <c r="Q161" s="15" t="s">
        <v>47</v>
      </c>
      <c r="R161" s="15" t="s">
        <v>47</v>
      </c>
      <c r="S161" s="15" t="s">
        <v>47</v>
      </c>
      <c r="T161" s="15" t="s">
        <v>47</v>
      </c>
      <c r="U161" s="15" t="s">
        <v>47</v>
      </c>
      <c r="V161" s="15" t="s">
        <v>47</v>
      </c>
      <c r="W161" s="15" t="s">
        <v>47</v>
      </c>
      <c r="X161" s="15" t="s">
        <v>47</v>
      </c>
      <c r="Y161" s="15" t="s">
        <v>47</v>
      </c>
      <c r="Z161" s="15">
        <v>0.02</v>
      </c>
      <c r="AA161" s="15" t="s">
        <v>47</v>
      </c>
      <c r="AB161" s="15" t="s">
        <v>47</v>
      </c>
      <c r="AC161" s="15" t="s">
        <v>47</v>
      </c>
      <c r="AD161" s="15" t="s">
        <v>47</v>
      </c>
      <c r="AE161" s="15" t="s">
        <v>47</v>
      </c>
      <c r="AF161" s="15" t="s">
        <v>47</v>
      </c>
      <c r="AG161" s="15" t="s">
        <v>47</v>
      </c>
      <c r="AH161" s="15" t="s">
        <v>47</v>
      </c>
      <c r="AI161" s="15" t="s">
        <v>47</v>
      </c>
      <c r="AJ161" s="15" t="s">
        <v>47</v>
      </c>
      <c r="AK161" s="15" t="s">
        <v>47</v>
      </c>
      <c r="AL161" s="15" t="s">
        <v>47</v>
      </c>
      <c r="AM161" s="15">
        <v>0.02</v>
      </c>
      <c r="AN161" s="15" t="s">
        <v>47</v>
      </c>
      <c r="AO161" s="15" t="s">
        <v>47</v>
      </c>
      <c r="AP161" s="15" t="s">
        <v>47</v>
      </c>
      <c r="AQ161" s="15" t="s">
        <v>47</v>
      </c>
      <c r="AR161" s="15" t="s">
        <v>47</v>
      </c>
      <c r="AS161" s="15">
        <v>0</v>
      </c>
      <c r="AT161" s="15">
        <v>0</v>
      </c>
    </row>
    <row r="162" spans="1:46" s="15" customFormat="1" ht="0.75" customHeight="1" x14ac:dyDescent="0.25">
      <c r="A162" s="17"/>
      <c r="C162" s="15" t="s">
        <v>190</v>
      </c>
      <c r="D162" s="15">
        <v>0.01</v>
      </c>
      <c r="E162" s="15" t="s">
        <v>47</v>
      </c>
      <c r="F162" s="15" t="s">
        <v>47</v>
      </c>
      <c r="G162" s="15">
        <v>0.03</v>
      </c>
      <c r="H162" s="15">
        <v>0.01</v>
      </c>
      <c r="I162" s="15" t="s">
        <v>47</v>
      </c>
      <c r="J162" s="15" t="s">
        <v>47</v>
      </c>
      <c r="K162" s="15" t="s">
        <v>47</v>
      </c>
      <c r="L162" s="15">
        <v>0.01</v>
      </c>
      <c r="M162" s="15" t="s">
        <v>47</v>
      </c>
      <c r="N162" s="15">
        <v>0.01</v>
      </c>
      <c r="O162" s="15">
        <v>0.02</v>
      </c>
      <c r="P162" s="15">
        <v>0.01</v>
      </c>
      <c r="Q162" s="15">
        <v>0.02</v>
      </c>
      <c r="R162" s="15" t="s">
        <v>47</v>
      </c>
      <c r="S162" s="15">
        <v>0.04</v>
      </c>
      <c r="T162" s="15" t="s">
        <v>47</v>
      </c>
      <c r="U162" s="15" t="s">
        <v>47</v>
      </c>
      <c r="V162" s="15">
        <v>0.04</v>
      </c>
      <c r="W162" s="15" t="s">
        <v>47</v>
      </c>
      <c r="X162" s="15" t="s">
        <v>47</v>
      </c>
      <c r="Y162" s="15" t="s">
        <v>47</v>
      </c>
      <c r="Z162" s="15" t="s">
        <v>47</v>
      </c>
      <c r="AA162" s="15">
        <v>0.01</v>
      </c>
      <c r="AB162" s="15" t="s">
        <v>47</v>
      </c>
      <c r="AC162" s="15">
        <v>0.03</v>
      </c>
      <c r="AD162" s="15">
        <v>0.02</v>
      </c>
      <c r="AE162" s="15" t="s">
        <v>47</v>
      </c>
      <c r="AF162" s="15" t="s">
        <v>47</v>
      </c>
      <c r="AG162" s="15" t="s">
        <v>47</v>
      </c>
      <c r="AH162" s="15">
        <v>0</v>
      </c>
      <c r="AI162" s="15" t="s">
        <v>47</v>
      </c>
      <c r="AJ162" s="15" t="s">
        <v>47</v>
      </c>
      <c r="AK162" s="15">
        <v>0.02</v>
      </c>
      <c r="AL162" s="15" t="s">
        <v>47</v>
      </c>
      <c r="AM162" s="15" t="s">
        <v>47</v>
      </c>
      <c r="AN162" s="15" t="s">
        <v>47</v>
      </c>
      <c r="AO162" s="15" t="s">
        <v>47</v>
      </c>
      <c r="AP162" s="15" t="s">
        <v>47</v>
      </c>
      <c r="AQ162" s="15" t="s">
        <v>47</v>
      </c>
      <c r="AR162" s="15">
        <v>0.01</v>
      </c>
      <c r="AS162" s="15">
        <v>0.01</v>
      </c>
      <c r="AT162" s="15">
        <v>0</v>
      </c>
    </row>
    <row r="163" spans="1:46" s="15" customFormat="1" ht="0.75" customHeight="1" x14ac:dyDescent="0.25">
      <c r="A163" s="17"/>
      <c r="C163" s="15" t="s">
        <v>191</v>
      </c>
      <c r="D163" s="15">
        <v>0</v>
      </c>
      <c r="E163" s="15" t="s">
        <v>47</v>
      </c>
      <c r="F163" s="15" t="s">
        <v>47</v>
      </c>
      <c r="G163" s="15" t="s">
        <v>47</v>
      </c>
      <c r="H163" s="15">
        <v>0.01</v>
      </c>
      <c r="I163" s="15" t="s">
        <v>47</v>
      </c>
      <c r="J163" s="15" t="s">
        <v>47</v>
      </c>
      <c r="K163" s="15" t="s">
        <v>47</v>
      </c>
      <c r="L163" s="15" t="s">
        <v>47</v>
      </c>
      <c r="M163" s="15" t="s">
        <v>47</v>
      </c>
      <c r="N163" s="15" t="s">
        <v>47</v>
      </c>
      <c r="O163" s="15" t="s">
        <v>47</v>
      </c>
      <c r="P163" s="15" t="s">
        <v>47</v>
      </c>
      <c r="Q163" s="15" t="s">
        <v>47</v>
      </c>
      <c r="R163" s="15">
        <v>0.01</v>
      </c>
      <c r="S163" s="15" t="s">
        <v>47</v>
      </c>
      <c r="T163" s="15" t="s">
        <v>47</v>
      </c>
      <c r="U163" s="15" t="s">
        <v>47</v>
      </c>
      <c r="V163" s="15" t="s">
        <v>47</v>
      </c>
      <c r="W163" s="15" t="s">
        <v>47</v>
      </c>
      <c r="X163" s="15">
        <v>0.01</v>
      </c>
      <c r="Y163" s="15" t="s">
        <v>47</v>
      </c>
      <c r="Z163" s="15" t="s">
        <v>47</v>
      </c>
      <c r="AA163" s="15" t="s">
        <v>47</v>
      </c>
      <c r="AB163" s="15" t="s">
        <v>47</v>
      </c>
      <c r="AC163" s="15" t="s">
        <v>47</v>
      </c>
      <c r="AD163" s="15">
        <v>0.02</v>
      </c>
      <c r="AE163" s="15" t="s">
        <v>47</v>
      </c>
      <c r="AF163" s="15" t="s">
        <v>47</v>
      </c>
      <c r="AG163" s="15" t="s">
        <v>47</v>
      </c>
      <c r="AH163" s="15" t="s">
        <v>47</v>
      </c>
      <c r="AI163" s="15" t="s">
        <v>47</v>
      </c>
      <c r="AJ163" s="15" t="s">
        <v>47</v>
      </c>
      <c r="AK163" s="15" t="s">
        <v>47</v>
      </c>
      <c r="AL163" s="15" t="s">
        <v>47</v>
      </c>
      <c r="AM163" s="15" t="s">
        <v>47</v>
      </c>
      <c r="AN163" s="15" t="s">
        <v>47</v>
      </c>
      <c r="AO163" s="15" t="s">
        <v>47</v>
      </c>
      <c r="AP163" s="15" t="s">
        <v>47</v>
      </c>
      <c r="AQ163" s="15" t="s">
        <v>47</v>
      </c>
      <c r="AR163" s="15" t="s">
        <v>47</v>
      </c>
      <c r="AS163" s="15">
        <v>0</v>
      </c>
      <c r="AT163" s="15">
        <v>0.01</v>
      </c>
    </row>
    <row r="164" spans="1:46" s="15" customFormat="1" ht="0.75" customHeight="1" x14ac:dyDescent="0.25">
      <c r="A164" s="17"/>
      <c r="C164" s="15" t="s">
        <v>192</v>
      </c>
      <c r="D164" s="15">
        <v>0.01</v>
      </c>
      <c r="E164" s="15" t="s">
        <v>47</v>
      </c>
      <c r="F164" s="15">
        <v>0.02</v>
      </c>
      <c r="G164" s="15" t="s">
        <v>47</v>
      </c>
      <c r="H164" s="15">
        <v>0.01</v>
      </c>
      <c r="I164" s="15" t="s">
        <v>47</v>
      </c>
      <c r="J164" s="15" t="s">
        <v>47</v>
      </c>
      <c r="K164" s="15" t="s">
        <v>47</v>
      </c>
      <c r="L164" s="15">
        <v>0.01</v>
      </c>
      <c r="M164" s="15" t="s">
        <v>47</v>
      </c>
      <c r="N164" s="15" t="s">
        <v>47</v>
      </c>
      <c r="O164" s="15" t="s">
        <v>47</v>
      </c>
      <c r="P164" s="15">
        <v>0.01</v>
      </c>
      <c r="Q164" s="15" t="s">
        <v>47</v>
      </c>
      <c r="R164" s="15" t="s">
        <v>47</v>
      </c>
      <c r="S164" s="15" t="s">
        <v>47</v>
      </c>
      <c r="T164" s="15" t="s">
        <v>47</v>
      </c>
      <c r="U164" s="15">
        <v>0.02</v>
      </c>
      <c r="V164" s="15" t="s">
        <v>47</v>
      </c>
      <c r="W164" s="15">
        <v>7.0000000000000007E-2</v>
      </c>
      <c r="X164" s="15">
        <v>0.01</v>
      </c>
      <c r="Y164" s="15" t="s">
        <v>47</v>
      </c>
      <c r="Z164" s="15">
        <v>0.02</v>
      </c>
      <c r="AA164" s="15">
        <v>0.02</v>
      </c>
      <c r="AB164" s="15" t="s">
        <v>47</v>
      </c>
      <c r="AC164" s="15" t="s">
        <v>47</v>
      </c>
      <c r="AD164" s="15" t="s">
        <v>47</v>
      </c>
      <c r="AE164" s="15" t="s">
        <v>47</v>
      </c>
      <c r="AF164" s="15" t="s">
        <v>47</v>
      </c>
      <c r="AG164" s="15">
        <v>0.04</v>
      </c>
      <c r="AH164" s="15" t="s">
        <v>47</v>
      </c>
      <c r="AI164" s="15" t="s">
        <v>47</v>
      </c>
      <c r="AJ164" s="15" t="s">
        <v>47</v>
      </c>
      <c r="AK164" s="15" t="s">
        <v>47</v>
      </c>
      <c r="AL164" s="15" t="s">
        <v>47</v>
      </c>
      <c r="AM164" s="15" t="s">
        <v>47</v>
      </c>
      <c r="AN164" s="15" t="s">
        <v>47</v>
      </c>
      <c r="AO164" s="15">
        <v>0.02</v>
      </c>
      <c r="AP164" s="15">
        <v>0.13</v>
      </c>
      <c r="AQ164" s="15" t="s">
        <v>47</v>
      </c>
      <c r="AR164" s="15">
        <v>0</v>
      </c>
      <c r="AS164" s="15">
        <v>0.01</v>
      </c>
      <c r="AT164" s="15">
        <v>0</v>
      </c>
    </row>
    <row r="165" spans="1:46" s="15" customFormat="1" ht="0.75" customHeight="1" x14ac:dyDescent="0.25">
      <c r="A165" s="17"/>
      <c r="C165" s="15" t="s">
        <v>193</v>
      </c>
      <c r="D165" s="15">
        <v>0.13</v>
      </c>
      <c r="E165" s="15">
        <v>0.14000000000000001</v>
      </c>
      <c r="F165" s="15">
        <v>0.11</v>
      </c>
      <c r="G165" s="15">
        <v>0.13</v>
      </c>
      <c r="H165" s="15">
        <v>0.11</v>
      </c>
      <c r="I165" s="15">
        <v>0.18</v>
      </c>
      <c r="J165" s="15">
        <v>7.0000000000000007E-2</v>
      </c>
      <c r="K165" s="15">
        <v>0.09</v>
      </c>
      <c r="L165" s="15">
        <v>0.12</v>
      </c>
      <c r="M165" s="15">
        <v>0.11</v>
      </c>
      <c r="N165" s="15">
        <v>0.13</v>
      </c>
      <c r="O165" s="15">
        <v>0.12</v>
      </c>
      <c r="P165" s="15">
        <v>0.16</v>
      </c>
      <c r="Q165" s="15">
        <v>0.17</v>
      </c>
      <c r="R165" s="15">
        <v>0.1</v>
      </c>
      <c r="S165" s="15">
        <v>0.13</v>
      </c>
      <c r="T165" s="15">
        <v>0.16</v>
      </c>
      <c r="U165" s="15">
        <v>0.12</v>
      </c>
      <c r="V165" s="15">
        <v>0.08</v>
      </c>
      <c r="W165" s="15">
        <v>0.2</v>
      </c>
      <c r="X165" s="15">
        <v>0.09</v>
      </c>
      <c r="Y165" s="15">
        <v>0.11</v>
      </c>
      <c r="Z165" s="15">
        <v>0.09</v>
      </c>
      <c r="AA165" s="15">
        <v>0.08</v>
      </c>
      <c r="AB165" s="15">
        <v>0.13</v>
      </c>
      <c r="AC165" s="15">
        <v>0.03</v>
      </c>
      <c r="AD165" s="15">
        <v>0.06</v>
      </c>
      <c r="AE165" s="15">
        <v>0.16</v>
      </c>
      <c r="AF165" s="15">
        <v>0.24</v>
      </c>
      <c r="AG165" s="15">
        <v>0.11</v>
      </c>
      <c r="AH165" s="15">
        <v>0.11</v>
      </c>
      <c r="AI165" s="15">
        <v>0.09</v>
      </c>
      <c r="AJ165" s="15">
        <v>0.17</v>
      </c>
      <c r="AK165" s="15">
        <v>0.17</v>
      </c>
      <c r="AL165" s="15">
        <v>0.24</v>
      </c>
      <c r="AM165" s="15">
        <v>0.1</v>
      </c>
      <c r="AN165" s="15">
        <v>0.2</v>
      </c>
      <c r="AO165" s="15">
        <v>0.12</v>
      </c>
      <c r="AP165" s="15">
        <v>0.13</v>
      </c>
      <c r="AQ165" s="15">
        <v>0.08</v>
      </c>
      <c r="AR165" s="15">
        <v>0.11</v>
      </c>
      <c r="AS165" s="15">
        <v>0.14000000000000001</v>
      </c>
      <c r="AT165" s="15">
        <v>0.12</v>
      </c>
    </row>
    <row r="166" spans="1:46" s="15" customFormat="1" ht="0.75" customHeight="1" x14ac:dyDescent="0.25">
      <c r="A166" s="17"/>
      <c r="C166" s="15" t="s">
        <v>194</v>
      </c>
      <c r="D166" s="15">
        <v>0.02</v>
      </c>
      <c r="E166" s="15" t="s">
        <v>47</v>
      </c>
      <c r="F166" s="15" t="s">
        <v>47</v>
      </c>
      <c r="G166" s="15" t="s">
        <v>47</v>
      </c>
      <c r="H166" s="15">
        <v>0.01</v>
      </c>
      <c r="I166" s="15" t="s">
        <v>47</v>
      </c>
      <c r="J166" s="15">
        <v>0.03</v>
      </c>
      <c r="K166" s="15" t="s">
        <v>47</v>
      </c>
      <c r="L166" s="15">
        <v>0.05</v>
      </c>
      <c r="M166" s="15" t="s">
        <v>47</v>
      </c>
      <c r="N166" s="15" t="s">
        <v>47</v>
      </c>
      <c r="O166" s="15">
        <v>0.02</v>
      </c>
      <c r="P166" s="15">
        <v>0.03</v>
      </c>
      <c r="Q166" s="15">
        <v>0.02</v>
      </c>
      <c r="R166" s="15">
        <v>0.03</v>
      </c>
      <c r="S166" s="15">
        <v>0.02</v>
      </c>
      <c r="T166" s="15">
        <v>0.01</v>
      </c>
      <c r="U166" s="15" t="s">
        <v>47</v>
      </c>
      <c r="V166" s="15" t="s">
        <v>47</v>
      </c>
      <c r="W166" s="15">
        <v>0.05</v>
      </c>
      <c r="X166" s="15">
        <v>0.02</v>
      </c>
      <c r="Y166" s="15">
        <v>0.02</v>
      </c>
      <c r="Z166" s="15">
        <v>0.02</v>
      </c>
      <c r="AA166" s="15">
        <v>0.01</v>
      </c>
      <c r="AB166" s="15">
        <v>0.01</v>
      </c>
      <c r="AC166" s="15" t="s">
        <v>47</v>
      </c>
      <c r="AD166" s="15">
        <v>0.04</v>
      </c>
      <c r="AE166" s="15">
        <v>0.02</v>
      </c>
      <c r="AF166" s="15">
        <v>0.05</v>
      </c>
      <c r="AG166" s="15">
        <v>0.04</v>
      </c>
      <c r="AH166" s="15">
        <v>0.01</v>
      </c>
      <c r="AI166" s="15">
        <v>0.02</v>
      </c>
      <c r="AJ166" s="15">
        <v>0.06</v>
      </c>
      <c r="AK166" s="15">
        <v>0.02</v>
      </c>
      <c r="AL166" s="15" t="s">
        <v>47</v>
      </c>
      <c r="AM166" s="15" t="s">
        <v>47</v>
      </c>
      <c r="AN166" s="15">
        <v>0.02</v>
      </c>
      <c r="AO166" s="15">
        <v>0.02</v>
      </c>
      <c r="AP166" s="15" t="s">
        <v>47</v>
      </c>
      <c r="AQ166" s="15">
        <v>0.08</v>
      </c>
      <c r="AR166" s="15">
        <v>0.02</v>
      </c>
      <c r="AS166" s="15">
        <v>0.02</v>
      </c>
      <c r="AT166" s="15">
        <v>0.01</v>
      </c>
    </row>
    <row r="167" spans="1:46" s="15" customFormat="1" ht="0.75" customHeight="1" x14ac:dyDescent="0.25">
      <c r="A167" s="17"/>
      <c r="C167" s="15" t="s">
        <v>198</v>
      </c>
      <c r="D167" s="15">
        <v>0.01</v>
      </c>
      <c r="E167" s="15">
        <v>0.05</v>
      </c>
      <c r="F167" s="15" t="s">
        <v>47</v>
      </c>
      <c r="G167" s="15" t="s">
        <v>47</v>
      </c>
      <c r="H167" s="15" t="s">
        <v>47</v>
      </c>
      <c r="I167" s="15">
        <v>0.04</v>
      </c>
      <c r="J167" s="15" t="s">
        <v>47</v>
      </c>
      <c r="K167" s="15" t="s">
        <v>47</v>
      </c>
      <c r="L167" s="15">
        <v>0.01</v>
      </c>
      <c r="M167" s="15" t="s">
        <v>47</v>
      </c>
      <c r="N167" s="15">
        <v>0.01</v>
      </c>
      <c r="O167" s="15">
        <v>0.02</v>
      </c>
      <c r="P167" s="15">
        <v>0.01</v>
      </c>
      <c r="Q167" s="15">
        <v>0.01</v>
      </c>
      <c r="R167" s="15">
        <v>0.01</v>
      </c>
      <c r="S167" s="15" t="s">
        <v>47</v>
      </c>
      <c r="T167" s="15">
        <v>0.02</v>
      </c>
      <c r="U167" s="15" t="s">
        <v>47</v>
      </c>
      <c r="V167" s="15">
        <v>0.04</v>
      </c>
      <c r="W167" s="15" t="s">
        <v>47</v>
      </c>
      <c r="X167" s="15" t="s">
        <v>47</v>
      </c>
      <c r="Y167" s="15" t="s">
        <v>47</v>
      </c>
      <c r="Z167" s="15" t="s">
        <v>47</v>
      </c>
      <c r="AA167" s="15">
        <v>0.01</v>
      </c>
      <c r="AB167" s="15">
        <v>0.01</v>
      </c>
      <c r="AC167" s="15" t="s">
        <v>47</v>
      </c>
      <c r="AD167" s="15">
        <v>0.02</v>
      </c>
      <c r="AE167" s="15" t="s">
        <v>47</v>
      </c>
      <c r="AF167" s="15" t="s">
        <v>47</v>
      </c>
      <c r="AG167" s="15" t="s">
        <v>47</v>
      </c>
      <c r="AH167" s="15">
        <v>0.02</v>
      </c>
      <c r="AI167" s="15" t="s">
        <v>47</v>
      </c>
      <c r="AJ167" s="15" t="s">
        <v>47</v>
      </c>
      <c r="AK167" s="15" t="s">
        <v>47</v>
      </c>
      <c r="AL167" s="15" t="s">
        <v>47</v>
      </c>
      <c r="AM167" s="15" t="s">
        <v>47</v>
      </c>
      <c r="AN167" s="15" t="s">
        <v>47</v>
      </c>
      <c r="AO167" s="15" t="s">
        <v>47</v>
      </c>
      <c r="AP167" s="15" t="s">
        <v>47</v>
      </c>
      <c r="AQ167" s="15" t="s">
        <v>47</v>
      </c>
      <c r="AR167" s="15">
        <v>0.02</v>
      </c>
      <c r="AS167" s="15">
        <v>0.01</v>
      </c>
      <c r="AT167" s="15">
        <v>0</v>
      </c>
    </row>
    <row r="168" spans="1:46" s="15" customFormat="1" ht="0.75" customHeight="1" x14ac:dyDescent="0.25">
      <c r="A168" s="17"/>
      <c r="C168" s="15" t="s">
        <v>195</v>
      </c>
      <c r="D168" s="15">
        <v>0.04</v>
      </c>
      <c r="E168" s="15">
        <v>0.09</v>
      </c>
      <c r="F168" s="15">
        <v>0.02</v>
      </c>
      <c r="G168" s="15">
        <v>0.05</v>
      </c>
      <c r="H168" s="15">
        <v>0.05</v>
      </c>
      <c r="I168" s="15">
        <v>0.08</v>
      </c>
      <c r="J168" s="15">
        <v>0.13</v>
      </c>
      <c r="K168" s="15">
        <v>0.09</v>
      </c>
      <c r="L168" s="15">
        <v>0.06</v>
      </c>
      <c r="M168" s="15">
        <v>0.02</v>
      </c>
      <c r="N168" s="15">
        <v>0.05</v>
      </c>
      <c r="O168" s="15">
        <v>0.05</v>
      </c>
      <c r="P168" s="15">
        <v>0.03</v>
      </c>
      <c r="Q168" s="15">
        <v>0.02</v>
      </c>
      <c r="R168" s="15">
        <v>0.06</v>
      </c>
      <c r="S168" s="15">
        <v>0.02</v>
      </c>
      <c r="T168" s="15">
        <v>0.03</v>
      </c>
      <c r="U168" s="15">
        <v>0.02</v>
      </c>
      <c r="V168" s="15">
        <v>0.08</v>
      </c>
      <c r="W168" s="15">
        <v>0.02</v>
      </c>
      <c r="X168" s="15">
        <v>0.02</v>
      </c>
      <c r="Y168" s="15">
        <v>7.0000000000000007E-2</v>
      </c>
      <c r="Z168" s="15">
        <v>7.0000000000000007E-2</v>
      </c>
      <c r="AA168" s="15">
        <v>0.01</v>
      </c>
      <c r="AB168" s="15">
        <v>0.01</v>
      </c>
      <c r="AC168" s="15" t="s">
        <v>47</v>
      </c>
      <c r="AD168" s="15">
        <v>0.04</v>
      </c>
      <c r="AE168" s="15">
        <v>0.02</v>
      </c>
      <c r="AF168" s="15">
        <v>0.1</v>
      </c>
      <c r="AG168" s="15" t="s">
        <v>47</v>
      </c>
      <c r="AH168" s="15">
        <v>0.04</v>
      </c>
      <c r="AI168" s="15">
        <v>0.02</v>
      </c>
      <c r="AJ168" s="15" t="s">
        <v>47</v>
      </c>
      <c r="AK168" s="15">
        <v>7.0000000000000007E-2</v>
      </c>
      <c r="AL168" s="15">
        <v>0.06</v>
      </c>
      <c r="AM168" s="15">
        <v>0.04</v>
      </c>
      <c r="AN168" s="15">
        <v>0.05</v>
      </c>
      <c r="AO168" s="15">
        <v>0.05</v>
      </c>
      <c r="AP168" s="15">
        <v>7.0000000000000007E-2</v>
      </c>
      <c r="AQ168" s="15">
        <v>0.08</v>
      </c>
      <c r="AR168" s="15">
        <v>0.03</v>
      </c>
      <c r="AS168" s="15">
        <v>0.05</v>
      </c>
      <c r="AT168" s="15">
        <v>0.04</v>
      </c>
    </row>
    <row r="169" spans="1:46" s="15" customFormat="1" ht="0.75" customHeight="1" x14ac:dyDescent="0.25">
      <c r="A169" s="17"/>
      <c r="C169" s="15" t="s">
        <v>196</v>
      </c>
      <c r="D169" s="15">
        <v>0.03</v>
      </c>
      <c r="E169" s="15">
        <v>0.09</v>
      </c>
      <c r="F169" s="15">
        <v>0.04</v>
      </c>
      <c r="G169" s="15">
        <v>0.05</v>
      </c>
      <c r="H169" s="15">
        <v>0.02</v>
      </c>
      <c r="I169" s="15" t="s">
        <v>47</v>
      </c>
      <c r="J169" s="15" t="s">
        <v>47</v>
      </c>
      <c r="K169" s="15" t="s">
        <v>47</v>
      </c>
      <c r="L169" s="15">
        <v>0.04</v>
      </c>
      <c r="M169" s="15">
        <v>0.02</v>
      </c>
      <c r="N169" s="15">
        <v>0.02</v>
      </c>
      <c r="O169" s="15">
        <v>0.02</v>
      </c>
      <c r="P169" s="15">
        <v>0.06</v>
      </c>
      <c r="Q169" s="15" t="s">
        <v>47</v>
      </c>
      <c r="R169" s="15">
        <v>0.03</v>
      </c>
      <c r="S169" s="15">
        <v>0.02</v>
      </c>
      <c r="T169" s="15">
        <v>0.04</v>
      </c>
      <c r="U169" s="15" t="s">
        <v>47</v>
      </c>
      <c r="V169" s="15">
        <v>0.17</v>
      </c>
      <c r="W169" s="15">
        <v>7.0000000000000007E-2</v>
      </c>
      <c r="X169" s="15">
        <v>0.04</v>
      </c>
      <c r="Y169" s="15">
        <v>0.02</v>
      </c>
      <c r="Z169" s="15">
        <v>7.0000000000000007E-2</v>
      </c>
      <c r="AA169" s="15">
        <v>0.02</v>
      </c>
      <c r="AB169" s="15">
        <v>7.0000000000000007E-2</v>
      </c>
      <c r="AC169" s="15">
        <v>7.0000000000000007E-2</v>
      </c>
      <c r="AD169" s="15">
        <v>7.0000000000000007E-2</v>
      </c>
      <c r="AE169" s="15">
        <v>0.02</v>
      </c>
      <c r="AF169" s="15" t="s">
        <v>47</v>
      </c>
      <c r="AG169" s="15">
        <v>0.02</v>
      </c>
      <c r="AH169" s="15">
        <v>0.03</v>
      </c>
      <c r="AI169" s="15">
        <v>0.04</v>
      </c>
      <c r="AJ169" s="15" t="s">
        <v>47</v>
      </c>
      <c r="AK169" s="15">
        <v>0.02</v>
      </c>
      <c r="AL169" s="15" t="s">
        <v>47</v>
      </c>
      <c r="AM169" s="15">
        <v>0.04</v>
      </c>
      <c r="AN169" s="15">
        <v>0.02</v>
      </c>
      <c r="AO169" s="15">
        <v>0.02</v>
      </c>
      <c r="AP169" s="15" t="s">
        <v>47</v>
      </c>
      <c r="AQ169" s="15" t="s">
        <v>47</v>
      </c>
      <c r="AR169" s="15">
        <v>0.04</v>
      </c>
      <c r="AS169" s="15">
        <v>0.03</v>
      </c>
      <c r="AT169" s="15">
        <v>0.02</v>
      </c>
    </row>
    <row r="170" spans="1:46" s="15" customFormat="1" ht="0.75" customHeight="1" x14ac:dyDescent="0.25">
      <c r="A170" s="17"/>
    </row>
    <row r="171" spans="1:46" s="15" customFormat="1" ht="0.75" customHeight="1" x14ac:dyDescent="0.25">
      <c r="A171" s="18">
        <v>40940</v>
      </c>
      <c r="B171" s="15" t="s">
        <v>168</v>
      </c>
    </row>
    <row r="172" spans="1:46" s="15" customFormat="1" ht="0.75" customHeight="1" x14ac:dyDescent="0.25">
      <c r="A172" s="17"/>
    </row>
    <row r="173" spans="1:46" s="15" customFormat="1" ht="0.75" customHeight="1" x14ac:dyDescent="0.25">
      <c r="A173" s="17"/>
    </row>
    <row r="174" spans="1:46" s="15" customFormat="1" ht="0.75" customHeight="1" x14ac:dyDescent="0.25">
      <c r="A174" s="17"/>
    </row>
    <row r="175" spans="1:46" s="15" customFormat="1" ht="0.75" customHeight="1" x14ac:dyDescent="0.25">
      <c r="A175" s="17"/>
      <c r="B175" s="15" t="s">
        <v>42</v>
      </c>
      <c r="D175" s="15" t="s">
        <v>1</v>
      </c>
      <c r="E175" s="15" t="s">
        <v>2</v>
      </c>
    </row>
    <row r="176" spans="1:46" s="15" customFormat="1" ht="0.75" customHeight="1" x14ac:dyDescent="0.25">
      <c r="A176" s="17"/>
      <c r="E176" s="15" t="s">
        <v>3</v>
      </c>
      <c r="F176" s="15" t="s">
        <v>4</v>
      </c>
      <c r="G176" s="15" t="s">
        <v>5</v>
      </c>
      <c r="H176" s="15" t="s">
        <v>6</v>
      </c>
      <c r="I176" s="15" t="s">
        <v>7</v>
      </c>
      <c r="J176" s="15" t="s">
        <v>8</v>
      </c>
      <c r="K176" s="15" t="s">
        <v>9</v>
      </c>
      <c r="L176" s="15" t="s">
        <v>10</v>
      </c>
      <c r="M176" s="15" t="s">
        <v>11</v>
      </c>
      <c r="N176" s="15" t="s">
        <v>12</v>
      </c>
      <c r="O176" s="15" t="s">
        <v>13</v>
      </c>
      <c r="P176" s="15" t="s">
        <v>14</v>
      </c>
      <c r="Q176" s="15" t="s">
        <v>15</v>
      </c>
      <c r="R176" s="15" t="s">
        <v>16</v>
      </c>
      <c r="S176" s="15" t="s">
        <v>17</v>
      </c>
      <c r="T176" s="15" t="s">
        <v>18</v>
      </c>
      <c r="U176" s="15" t="s">
        <v>19</v>
      </c>
      <c r="V176" s="15" t="s">
        <v>20</v>
      </c>
      <c r="W176" s="15" t="s">
        <v>21</v>
      </c>
      <c r="X176" s="15" t="s">
        <v>22</v>
      </c>
      <c r="Y176" s="15" t="s">
        <v>23</v>
      </c>
      <c r="Z176" s="15" t="s">
        <v>24</v>
      </c>
      <c r="AA176" s="15" t="s">
        <v>25</v>
      </c>
      <c r="AB176" s="15" t="s">
        <v>26</v>
      </c>
      <c r="AC176" s="15" t="s">
        <v>27</v>
      </c>
      <c r="AD176" s="15" t="s">
        <v>28</v>
      </c>
      <c r="AE176" s="15" t="s">
        <v>29</v>
      </c>
      <c r="AF176" s="15" t="s">
        <v>30</v>
      </c>
      <c r="AG176" s="15" t="s">
        <v>31</v>
      </c>
      <c r="AH176" s="15" t="s">
        <v>32</v>
      </c>
      <c r="AI176" s="15" t="s">
        <v>33</v>
      </c>
      <c r="AJ176" s="15" t="s">
        <v>34</v>
      </c>
      <c r="AK176" s="15" t="s">
        <v>35</v>
      </c>
      <c r="AL176" s="15" t="s">
        <v>36</v>
      </c>
      <c r="AM176" s="15" t="s">
        <v>37</v>
      </c>
      <c r="AN176" s="15" t="s">
        <v>38</v>
      </c>
      <c r="AO176" s="15" t="s">
        <v>39</v>
      </c>
      <c r="AP176" s="15" t="s">
        <v>40</v>
      </c>
      <c r="AQ176" s="15" t="s">
        <v>41</v>
      </c>
    </row>
    <row r="177" spans="1:43" s="15" customFormat="1" ht="0.75" customHeight="1" x14ac:dyDescent="0.25">
      <c r="A177" s="17"/>
      <c r="C177" s="15" t="s">
        <v>43</v>
      </c>
      <c r="D177" s="15">
        <v>2502</v>
      </c>
      <c r="E177" s="15">
        <v>24</v>
      </c>
      <c r="F177" s="15">
        <v>51</v>
      </c>
      <c r="G177" s="15">
        <v>46</v>
      </c>
      <c r="H177" s="15">
        <v>114</v>
      </c>
      <c r="I177" s="15">
        <v>56</v>
      </c>
      <c r="J177" s="15">
        <v>34</v>
      </c>
      <c r="K177" s="15">
        <v>33</v>
      </c>
      <c r="L177" s="15">
        <v>94</v>
      </c>
      <c r="M177" s="15">
        <v>50</v>
      </c>
      <c r="N177" s="15">
        <v>87</v>
      </c>
      <c r="O177" s="15">
        <v>69</v>
      </c>
      <c r="P177" s="15">
        <v>83</v>
      </c>
      <c r="Q177" s="15">
        <v>107</v>
      </c>
      <c r="R177" s="15">
        <v>89</v>
      </c>
      <c r="S177" s="15">
        <v>56</v>
      </c>
      <c r="T177" s="15">
        <v>169</v>
      </c>
      <c r="U177" s="15">
        <v>49</v>
      </c>
      <c r="V177" s="15">
        <v>27</v>
      </c>
      <c r="W177" s="15">
        <v>55</v>
      </c>
      <c r="X177" s="15">
        <v>111</v>
      </c>
      <c r="Y177" s="15">
        <v>59</v>
      </c>
      <c r="Z177" s="15">
        <v>43</v>
      </c>
      <c r="AA177" s="15">
        <v>100</v>
      </c>
      <c r="AB177" s="15">
        <v>103</v>
      </c>
      <c r="AC177" s="15">
        <v>30</v>
      </c>
      <c r="AD177" s="15">
        <v>59</v>
      </c>
      <c r="AE177" s="15">
        <v>55</v>
      </c>
      <c r="AF177" s="15">
        <v>23</v>
      </c>
      <c r="AG177" s="15">
        <v>67</v>
      </c>
      <c r="AH177" s="15">
        <v>216</v>
      </c>
      <c r="AI177" s="15">
        <v>46</v>
      </c>
      <c r="AJ177" s="15">
        <v>25</v>
      </c>
      <c r="AK177" s="15">
        <v>56</v>
      </c>
      <c r="AL177" s="15">
        <v>17</v>
      </c>
      <c r="AM177" s="15">
        <v>58</v>
      </c>
      <c r="AN177" s="15">
        <v>40</v>
      </c>
      <c r="AO177" s="15">
        <v>65</v>
      </c>
      <c r="AP177" s="15">
        <v>15</v>
      </c>
      <c r="AQ177" s="15">
        <v>21</v>
      </c>
    </row>
    <row r="178" spans="1:43" s="15" customFormat="1" ht="0.75" customHeight="1" x14ac:dyDescent="0.25">
      <c r="A178" s="17"/>
    </row>
    <row r="179" spans="1:43" s="15" customFormat="1" ht="0.75" customHeight="1" x14ac:dyDescent="0.25">
      <c r="A179" s="17"/>
      <c r="B179" s="15" t="s">
        <v>169</v>
      </c>
      <c r="C179" s="15" t="s">
        <v>44</v>
      </c>
      <c r="D179" s="15">
        <v>2526</v>
      </c>
      <c r="E179" s="15">
        <v>28</v>
      </c>
      <c r="F179" s="15">
        <v>48</v>
      </c>
      <c r="G179" s="15">
        <v>55</v>
      </c>
      <c r="H179" s="15">
        <v>107</v>
      </c>
      <c r="I179" s="15">
        <v>58</v>
      </c>
      <c r="J179" s="15">
        <v>39</v>
      </c>
      <c r="K179" s="15">
        <v>40</v>
      </c>
      <c r="L179" s="15">
        <v>88</v>
      </c>
      <c r="M179" s="15">
        <v>52</v>
      </c>
      <c r="N179" s="15">
        <v>82</v>
      </c>
      <c r="O179" s="15">
        <v>72</v>
      </c>
      <c r="P179" s="15">
        <v>96</v>
      </c>
      <c r="Q179" s="15">
        <v>86</v>
      </c>
      <c r="R179" s="15">
        <v>86</v>
      </c>
      <c r="S179" s="15">
        <v>67</v>
      </c>
      <c r="T179" s="15">
        <v>176</v>
      </c>
      <c r="U179" s="15">
        <v>39</v>
      </c>
      <c r="V179" s="15">
        <v>29</v>
      </c>
      <c r="W179" s="15">
        <v>66</v>
      </c>
      <c r="X179" s="15">
        <v>119</v>
      </c>
      <c r="Y179" s="15">
        <v>55</v>
      </c>
      <c r="Z179" s="15">
        <v>52</v>
      </c>
      <c r="AA179" s="15">
        <v>94</v>
      </c>
      <c r="AB179" s="15">
        <v>81</v>
      </c>
      <c r="AC179" s="15">
        <v>57</v>
      </c>
      <c r="AD179" s="15">
        <v>55</v>
      </c>
      <c r="AE179" s="15">
        <v>52</v>
      </c>
      <c r="AF179" s="15">
        <v>25</v>
      </c>
      <c r="AG179" s="15">
        <v>63</v>
      </c>
      <c r="AH179" s="15">
        <v>193</v>
      </c>
      <c r="AI179" s="15">
        <v>38</v>
      </c>
      <c r="AJ179" s="15">
        <v>29</v>
      </c>
      <c r="AK179" s="15">
        <v>58</v>
      </c>
      <c r="AL179" s="15">
        <v>32</v>
      </c>
      <c r="AM179" s="15">
        <v>54</v>
      </c>
      <c r="AN179" s="15">
        <v>46</v>
      </c>
      <c r="AO179" s="15">
        <v>68</v>
      </c>
      <c r="AP179" s="15">
        <v>17</v>
      </c>
      <c r="AQ179" s="15">
        <v>22</v>
      </c>
    </row>
    <row r="180" spans="1:43" s="15" customFormat="1" ht="0.75" customHeight="1" x14ac:dyDescent="0.25">
      <c r="A180" s="17"/>
    </row>
    <row r="181" spans="1:43" s="15" customFormat="1" ht="0.75" customHeight="1" x14ac:dyDescent="0.25">
      <c r="A181" s="17"/>
      <c r="C181" s="15" t="s">
        <v>170</v>
      </c>
      <c r="D181" s="15">
        <v>62</v>
      </c>
      <c r="E181" s="15" t="s">
        <v>47</v>
      </c>
      <c r="F181" s="15">
        <v>1</v>
      </c>
      <c r="G181" s="15">
        <v>1</v>
      </c>
      <c r="H181" s="15">
        <v>3</v>
      </c>
      <c r="I181" s="15">
        <v>2</v>
      </c>
      <c r="J181" s="15">
        <v>2</v>
      </c>
      <c r="K181" s="15" t="s">
        <v>47</v>
      </c>
      <c r="L181" s="15" t="s">
        <v>47</v>
      </c>
      <c r="M181" s="15">
        <v>2</v>
      </c>
      <c r="N181" s="15">
        <v>2</v>
      </c>
      <c r="O181" s="15">
        <v>1</v>
      </c>
      <c r="P181" s="15">
        <v>1</v>
      </c>
      <c r="Q181" s="15">
        <v>2</v>
      </c>
      <c r="R181" s="15">
        <v>3</v>
      </c>
      <c r="S181" s="15">
        <v>4</v>
      </c>
      <c r="T181" s="15">
        <v>9</v>
      </c>
      <c r="U181" s="15">
        <v>2</v>
      </c>
      <c r="V181" s="15">
        <v>1</v>
      </c>
      <c r="W181" s="15">
        <v>2</v>
      </c>
      <c r="X181" s="15">
        <v>2</v>
      </c>
      <c r="Y181" s="15">
        <v>1</v>
      </c>
      <c r="Z181" s="15">
        <v>1</v>
      </c>
      <c r="AA181" s="15" t="s">
        <v>47</v>
      </c>
      <c r="AB181" s="15">
        <v>4</v>
      </c>
      <c r="AC181" s="15">
        <v>2</v>
      </c>
      <c r="AD181" s="15">
        <v>1</v>
      </c>
      <c r="AE181" s="15">
        <v>3</v>
      </c>
      <c r="AF181" s="15" t="s">
        <v>47</v>
      </c>
      <c r="AG181" s="15" t="s">
        <v>47</v>
      </c>
      <c r="AH181" s="15">
        <v>4</v>
      </c>
      <c r="AI181" s="15">
        <v>1</v>
      </c>
      <c r="AJ181" s="15">
        <v>1</v>
      </c>
      <c r="AK181" s="15">
        <v>1</v>
      </c>
      <c r="AL181" s="15" t="s">
        <v>47</v>
      </c>
      <c r="AM181" s="15" t="s">
        <v>47</v>
      </c>
      <c r="AN181" s="15">
        <v>2</v>
      </c>
      <c r="AO181" s="15" t="s">
        <v>47</v>
      </c>
      <c r="AP181" s="15" t="s">
        <v>47</v>
      </c>
      <c r="AQ181" s="15">
        <v>1</v>
      </c>
    </row>
    <row r="182" spans="1:43" s="15" customFormat="1" ht="0.75" customHeight="1" x14ac:dyDescent="0.25">
      <c r="A182" s="17"/>
      <c r="D182" s="15">
        <v>0.02</v>
      </c>
      <c r="E182" s="15" t="s">
        <v>47</v>
      </c>
      <c r="F182" s="15">
        <v>0.02</v>
      </c>
      <c r="G182" s="15">
        <v>0.02</v>
      </c>
      <c r="H182" s="15">
        <v>0.03</v>
      </c>
      <c r="I182" s="15">
        <v>0.04</v>
      </c>
      <c r="J182" s="15">
        <v>0.06</v>
      </c>
      <c r="K182" s="15" t="s">
        <v>47</v>
      </c>
      <c r="L182" s="15" t="s">
        <v>47</v>
      </c>
      <c r="M182" s="15">
        <v>0.04</v>
      </c>
      <c r="N182" s="15">
        <v>0.02</v>
      </c>
      <c r="O182" s="15">
        <v>0.01</v>
      </c>
      <c r="P182" s="15">
        <v>0.01</v>
      </c>
      <c r="Q182" s="15">
        <v>0.02</v>
      </c>
      <c r="R182" s="15">
        <v>0.03</v>
      </c>
      <c r="S182" s="15">
        <v>0.05</v>
      </c>
      <c r="T182" s="15">
        <v>0.05</v>
      </c>
      <c r="U182" s="15">
        <v>0.04</v>
      </c>
      <c r="V182" s="15">
        <v>0.04</v>
      </c>
      <c r="W182" s="15">
        <v>0.04</v>
      </c>
      <c r="X182" s="15">
        <v>0.02</v>
      </c>
      <c r="Y182" s="15">
        <v>0.02</v>
      </c>
      <c r="Z182" s="15">
        <v>0.02</v>
      </c>
      <c r="AA182" s="15" t="s">
        <v>47</v>
      </c>
      <c r="AB182" s="15">
        <v>0.05</v>
      </c>
      <c r="AC182" s="15">
        <v>0.03</v>
      </c>
      <c r="AD182" s="15">
        <v>0.02</v>
      </c>
      <c r="AE182" s="15">
        <v>0.05</v>
      </c>
      <c r="AF182" s="15" t="s">
        <v>47</v>
      </c>
      <c r="AG182" s="15" t="s">
        <v>47</v>
      </c>
      <c r="AH182" s="15">
        <v>0.02</v>
      </c>
      <c r="AI182" s="15">
        <v>0.02</v>
      </c>
      <c r="AJ182" s="15">
        <v>0.04</v>
      </c>
      <c r="AK182" s="15">
        <v>0.02</v>
      </c>
      <c r="AL182" s="15" t="s">
        <v>47</v>
      </c>
      <c r="AM182" s="15" t="s">
        <v>47</v>
      </c>
      <c r="AN182" s="15">
        <v>0.05</v>
      </c>
      <c r="AO182" s="15" t="s">
        <v>47</v>
      </c>
      <c r="AP182" s="15" t="s">
        <v>47</v>
      </c>
      <c r="AQ182" s="15">
        <v>0.05</v>
      </c>
    </row>
    <row r="183" spans="1:43" s="15" customFormat="1" ht="0.75" customHeight="1" x14ac:dyDescent="0.25">
      <c r="A183" s="17"/>
      <c r="C183" s="15" t="s">
        <v>171</v>
      </c>
      <c r="D183" s="15">
        <v>406</v>
      </c>
      <c r="E183" s="15">
        <v>6</v>
      </c>
      <c r="F183" s="15">
        <v>14</v>
      </c>
      <c r="G183" s="15">
        <v>2</v>
      </c>
      <c r="H183" s="15">
        <v>16</v>
      </c>
      <c r="I183" s="15">
        <v>5</v>
      </c>
      <c r="J183" s="15">
        <v>8</v>
      </c>
      <c r="K183" s="15">
        <v>10</v>
      </c>
      <c r="L183" s="15">
        <v>13</v>
      </c>
      <c r="M183" s="15">
        <v>4</v>
      </c>
      <c r="N183" s="15">
        <v>8</v>
      </c>
      <c r="O183" s="15">
        <v>8</v>
      </c>
      <c r="P183" s="15">
        <v>10</v>
      </c>
      <c r="Q183" s="15">
        <v>14</v>
      </c>
      <c r="R183" s="15">
        <v>14</v>
      </c>
      <c r="S183" s="15">
        <v>10</v>
      </c>
      <c r="T183" s="15">
        <v>19</v>
      </c>
      <c r="U183" s="15">
        <v>12</v>
      </c>
      <c r="V183" s="15">
        <v>3</v>
      </c>
      <c r="W183" s="15">
        <v>12</v>
      </c>
      <c r="X183" s="15">
        <v>18</v>
      </c>
      <c r="Y183" s="15">
        <v>8</v>
      </c>
      <c r="Z183" s="15">
        <v>7</v>
      </c>
      <c r="AA183" s="15">
        <v>24</v>
      </c>
      <c r="AB183" s="15">
        <v>12</v>
      </c>
      <c r="AC183" s="15">
        <v>6</v>
      </c>
      <c r="AD183" s="15">
        <v>18</v>
      </c>
      <c r="AE183" s="15">
        <v>8</v>
      </c>
      <c r="AF183" s="15" t="s">
        <v>47</v>
      </c>
      <c r="AG183" s="15">
        <v>11</v>
      </c>
      <c r="AH183" s="15">
        <v>40</v>
      </c>
      <c r="AI183" s="15">
        <v>12</v>
      </c>
      <c r="AJ183" s="15">
        <v>5</v>
      </c>
      <c r="AK183" s="15">
        <v>7</v>
      </c>
      <c r="AL183" s="15">
        <v>6</v>
      </c>
      <c r="AM183" s="15">
        <v>21</v>
      </c>
      <c r="AN183" s="15">
        <v>5</v>
      </c>
      <c r="AO183" s="15">
        <v>7</v>
      </c>
      <c r="AP183" s="15">
        <v>2</v>
      </c>
      <c r="AQ183" s="15">
        <v>2</v>
      </c>
    </row>
    <row r="184" spans="1:43" s="15" customFormat="1" ht="0.75" customHeight="1" x14ac:dyDescent="0.25">
      <c r="A184" s="17"/>
      <c r="D184" s="15">
        <v>0.16</v>
      </c>
      <c r="E184" s="15">
        <v>0.21</v>
      </c>
      <c r="F184" s="15">
        <v>0.28999999999999998</v>
      </c>
      <c r="G184" s="15">
        <v>0.04</v>
      </c>
      <c r="H184" s="15">
        <v>0.15</v>
      </c>
      <c r="I184" s="15">
        <v>0.09</v>
      </c>
      <c r="J184" s="15">
        <v>0.21</v>
      </c>
      <c r="K184" s="15">
        <v>0.24</v>
      </c>
      <c r="L184" s="15">
        <v>0.15</v>
      </c>
      <c r="M184" s="15">
        <v>0.08</v>
      </c>
      <c r="N184" s="15">
        <v>0.09</v>
      </c>
      <c r="O184" s="15">
        <v>0.12</v>
      </c>
      <c r="P184" s="15">
        <v>0.11</v>
      </c>
      <c r="Q184" s="15">
        <v>0.17</v>
      </c>
      <c r="R184" s="15">
        <v>0.17</v>
      </c>
      <c r="S184" s="15">
        <v>0.14000000000000001</v>
      </c>
      <c r="T184" s="15">
        <v>0.11</v>
      </c>
      <c r="U184" s="15">
        <v>0.3</v>
      </c>
      <c r="V184" s="15">
        <v>0.11</v>
      </c>
      <c r="W184" s="15">
        <v>0.18</v>
      </c>
      <c r="X184" s="15">
        <v>0.15</v>
      </c>
      <c r="Y184" s="15">
        <v>0.14000000000000001</v>
      </c>
      <c r="Z184" s="15">
        <v>0.14000000000000001</v>
      </c>
      <c r="AA184" s="15">
        <v>0.25</v>
      </c>
      <c r="AB184" s="15">
        <v>0.15</v>
      </c>
      <c r="AC184" s="15">
        <v>0.1</v>
      </c>
      <c r="AD184" s="15">
        <v>0.32</v>
      </c>
      <c r="AE184" s="15">
        <v>0.15</v>
      </c>
      <c r="AF184" s="15" t="s">
        <v>47</v>
      </c>
      <c r="AG184" s="15">
        <v>0.18</v>
      </c>
      <c r="AH184" s="15">
        <v>0.21</v>
      </c>
      <c r="AI184" s="15">
        <v>0.32</v>
      </c>
      <c r="AJ184" s="15">
        <v>0.16</v>
      </c>
      <c r="AK184" s="15">
        <v>0.13</v>
      </c>
      <c r="AL184" s="15">
        <v>0.18</v>
      </c>
      <c r="AM184" s="15">
        <v>0.38</v>
      </c>
      <c r="AN184" s="15">
        <v>0.1</v>
      </c>
      <c r="AO184" s="15">
        <v>0.11</v>
      </c>
      <c r="AP184" s="15">
        <v>0.13</v>
      </c>
      <c r="AQ184" s="15">
        <v>0.1</v>
      </c>
    </row>
    <row r="185" spans="1:43" s="15" customFormat="1" ht="0.75" customHeight="1" x14ac:dyDescent="0.25">
      <c r="A185" s="17"/>
      <c r="C185" s="15" t="s">
        <v>172</v>
      </c>
      <c r="D185" s="15">
        <v>135</v>
      </c>
      <c r="E185" s="15" t="s">
        <v>47</v>
      </c>
      <c r="F185" s="15">
        <v>4</v>
      </c>
      <c r="G185" s="15">
        <v>4</v>
      </c>
      <c r="H185" s="15">
        <v>9</v>
      </c>
      <c r="I185" s="15" t="s">
        <v>47</v>
      </c>
      <c r="J185" s="15">
        <v>1</v>
      </c>
      <c r="K185" s="15" t="s">
        <v>47</v>
      </c>
      <c r="L185" s="15">
        <v>4</v>
      </c>
      <c r="M185" s="15">
        <v>3</v>
      </c>
      <c r="N185" s="15">
        <v>6</v>
      </c>
      <c r="O185" s="15">
        <v>2</v>
      </c>
      <c r="P185" s="15">
        <v>8</v>
      </c>
      <c r="Q185" s="15">
        <v>10</v>
      </c>
      <c r="R185" s="15">
        <v>1</v>
      </c>
      <c r="S185" s="15">
        <v>2</v>
      </c>
      <c r="T185" s="15">
        <v>5</v>
      </c>
      <c r="U185" s="15">
        <v>6</v>
      </c>
      <c r="V185" s="15">
        <v>1</v>
      </c>
      <c r="W185" s="15">
        <v>1</v>
      </c>
      <c r="X185" s="15">
        <v>7</v>
      </c>
      <c r="Y185" s="15">
        <v>5</v>
      </c>
      <c r="Z185" s="15">
        <v>2</v>
      </c>
      <c r="AA185" s="15">
        <v>8</v>
      </c>
      <c r="AB185" s="15">
        <v>3</v>
      </c>
      <c r="AC185" s="15">
        <v>6</v>
      </c>
      <c r="AD185" s="15">
        <v>1</v>
      </c>
      <c r="AE185" s="15">
        <v>1</v>
      </c>
      <c r="AF185" s="15">
        <v>1</v>
      </c>
      <c r="AG185" s="15">
        <v>3</v>
      </c>
      <c r="AH185" s="15">
        <v>6</v>
      </c>
      <c r="AI185" s="15" t="s">
        <v>47</v>
      </c>
      <c r="AJ185" s="15" t="s">
        <v>47</v>
      </c>
      <c r="AK185" s="15">
        <v>3</v>
      </c>
      <c r="AL185" s="15">
        <v>6</v>
      </c>
      <c r="AM185" s="15">
        <v>6</v>
      </c>
      <c r="AN185" s="15">
        <v>3</v>
      </c>
      <c r="AO185" s="15">
        <v>7</v>
      </c>
      <c r="AP185" s="15" t="s">
        <v>47</v>
      </c>
      <c r="AQ185" s="15" t="s">
        <v>47</v>
      </c>
    </row>
    <row r="186" spans="1:43" s="15" customFormat="1" ht="0.75" customHeight="1" x14ac:dyDescent="0.25">
      <c r="A186" s="17"/>
      <c r="D186" s="15">
        <v>0.05</v>
      </c>
      <c r="E186" s="15" t="s">
        <v>47</v>
      </c>
      <c r="F186" s="15">
        <v>0.08</v>
      </c>
      <c r="G186" s="15">
        <v>7.0000000000000007E-2</v>
      </c>
      <c r="H186" s="15">
        <v>0.09</v>
      </c>
      <c r="I186" s="15" t="s">
        <v>47</v>
      </c>
      <c r="J186" s="15">
        <v>0.03</v>
      </c>
      <c r="K186" s="15" t="s">
        <v>47</v>
      </c>
      <c r="L186" s="15">
        <v>0.04</v>
      </c>
      <c r="M186" s="15">
        <v>0.06</v>
      </c>
      <c r="N186" s="15">
        <v>7.0000000000000007E-2</v>
      </c>
      <c r="O186" s="15">
        <v>0.03</v>
      </c>
      <c r="P186" s="15">
        <v>0.08</v>
      </c>
      <c r="Q186" s="15">
        <v>0.11</v>
      </c>
      <c r="R186" s="15">
        <v>0.01</v>
      </c>
      <c r="S186" s="15">
        <v>0.04</v>
      </c>
      <c r="T186" s="15">
        <v>0.03</v>
      </c>
      <c r="U186" s="15">
        <v>0.15</v>
      </c>
      <c r="V186" s="15">
        <v>0.04</v>
      </c>
      <c r="W186" s="15">
        <v>0.02</v>
      </c>
      <c r="X186" s="15">
        <v>0.06</v>
      </c>
      <c r="Y186" s="15">
        <v>0.08</v>
      </c>
      <c r="Z186" s="15">
        <v>0.05</v>
      </c>
      <c r="AA186" s="15">
        <v>0.08</v>
      </c>
      <c r="AB186" s="15">
        <v>0.04</v>
      </c>
      <c r="AC186" s="15">
        <v>0.1</v>
      </c>
      <c r="AD186" s="15">
        <v>0.02</v>
      </c>
      <c r="AE186" s="15">
        <v>0.02</v>
      </c>
      <c r="AF186" s="15">
        <v>0.04</v>
      </c>
      <c r="AG186" s="15">
        <v>0.04</v>
      </c>
      <c r="AH186" s="15">
        <v>0.03</v>
      </c>
      <c r="AI186" s="15" t="s">
        <v>47</v>
      </c>
      <c r="AJ186" s="15" t="s">
        <v>47</v>
      </c>
      <c r="AK186" s="15">
        <v>0.05</v>
      </c>
      <c r="AL186" s="15">
        <v>0.18</v>
      </c>
      <c r="AM186" s="15">
        <v>0.1</v>
      </c>
      <c r="AN186" s="15">
        <v>0.08</v>
      </c>
      <c r="AO186" s="15">
        <v>0.11</v>
      </c>
      <c r="AP186" s="15" t="s">
        <v>47</v>
      </c>
      <c r="AQ186" s="15" t="s">
        <v>47</v>
      </c>
    </row>
    <row r="187" spans="1:43" s="15" customFormat="1" ht="0.75" customHeight="1" x14ac:dyDescent="0.25">
      <c r="A187" s="17"/>
      <c r="C187" s="15" t="s">
        <v>173</v>
      </c>
      <c r="D187" s="15">
        <v>269</v>
      </c>
      <c r="E187" s="15">
        <v>6</v>
      </c>
      <c r="F187" s="15">
        <v>3</v>
      </c>
      <c r="G187" s="15">
        <v>11</v>
      </c>
      <c r="H187" s="15">
        <v>8</v>
      </c>
      <c r="I187" s="15">
        <v>6</v>
      </c>
      <c r="J187" s="15">
        <v>3</v>
      </c>
      <c r="K187" s="15">
        <v>1</v>
      </c>
      <c r="L187" s="15">
        <v>9</v>
      </c>
      <c r="M187" s="15">
        <v>3</v>
      </c>
      <c r="N187" s="15">
        <v>9</v>
      </c>
      <c r="O187" s="15">
        <v>8</v>
      </c>
      <c r="P187" s="15">
        <v>10</v>
      </c>
      <c r="Q187" s="15">
        <v>9</v>
      </c>
      <c r="R187" s="15">
        <v>11</v>
      </c>
      <c r="S187" s="15">
        <v>11</v>
      </c>
      <c r="T187" s="15">
        <v>20</v>
      </c>
      <c r="U187" s="15">
        <v>4</v>
      </c>
      <c r="V187" s="15">
        <v>3</v>
      </c>
      <c r="W187" s="15">
        <v>2</v>
      </c>
      <c r="X187" s="15">
        <v>15</v>
      </c>
      <c r="Y187" s="15">
        <v>8</v>
      </c>
      <c r="Z187" s="15">
        <v>5</v>
      </c>
      <c r="AA187" s="15">
        <v>8</v>
      </c>
      <c r="AB187" s="15">
        <v>9</v>
      </c>
      <c r="AC187" s="15">
        <v>4</v>
      </c>
      <c r="AD187" s="15">
        <v>6</v>
      </c>
      <c r="AE187" s="15">
        <v>7</v>
      </c>
      <c r="AF187" s="15">
        <v>2</v>
      </c>
      <c r="AG187" s="15">
        <v>8</v>
      </c>
      <c r="AH187" s="15">
        <v>27</v>
      </c>
      <c r="AI187" s="15">
        <v>3</v>
      </c>
      <c r="AJ187" s="15">
        <v>5</v>
      </c>
      <c r="AK187" s="15">
        <v>2</v>
      </c>
      <c r="AL187" s="15">
        <v>2</v>
      </c>
      <c r="AM187" s="15">
        <v>4</v>
      </c>
      <c r="AN187" s="15">
        <v>2</v>
      </c>
      <c r="AO187" s="15">
        <v>8</v>
      </c>
      <c r="AP187" s="15">
        <v>1</v>
      </c>
      <c r="AQ187" s="15">
        <v>4</v>
      </c>
    </row>
    <row r="188" spans="1:43" s="15" customFormat="1" ht="0.75" customHeight="1" x14ac:dyDescent="0.25">
      <c r="A188" s="17"/>
      <c r="D188" s="15">
        <v>0.11</v>
      </c>
      <c r="E188" s="15">
        <v>0.21</v>
      </c>
      <c r="F188" s="15">
        <v>0.06</v>
      </c>
      <c r="G188" s="15">
        <v>0.2</v>
      </c>
      <c r="H188" s="15">
        <v>7.0000000000000007E-2</v>
      </c>
      <c r="I188" s="15">
        <v>0.11</v>
      </c>
      <c r="J188" s="15">
        <v>0.09</v>
      </c>
      <c r="K188" s="15">
        <v>0.03</v>
      </c>
      <c r="L188" s="15">
        <v>0.11</v>
      </c>
      <c r="M188" s="15">
        <v>0.06</v>
      </c>
      <c r="N188" s="15">
        <v>0.1</v>
      </c>
      <c r="O188" s="15">
        <v>0.12</v>
      </c>
      <c r="P188" s="15">
        <v>0.11</v>
      </c>
      <c r="Q188" s="15">
        <v>0.11</v>
      </c>
      <c r="R188" s="15">
        <v>0.12</v>
      </c>
      <c r="S188" s="15">
        <v>0.16</v>
      </c>
      <c r="T188" s="15">
        <v>0.11</v>
      </c>
      <c r="U188" s="15">
        <v>0.1</v>
      </c>
      <c r="V188" s="15">
        <v>0.11</v>
      </c>
      <c r="W188" s="15">
        <v>0.04</v>
      </c>
      <c r="X188" s="15">
        <v>0.13</v>
      </c>
      <c r="Y188" s="15">
        <v>0.15</v>
      </c>
      <c r="Z188" s="15">
        <v>0.09</v>
      </c>
      <c r="AA188" s="15">
        <v>0.08</v>
      </c>
      <c r="AB188" s="15">
        <v>0.12</v>
      </c>
      <c r="AC188" s="15">
        <v>7.0000000000000007E-2</v>
      </c>
      <c r="AD188" s="15">
        <v>0.1</v>
      </c>
      <c r="AE188" s="15">
        <v>0.13</v>
      </c>
      <c r="AF188" s="15">
        <v>0.09</v>
      </c>
      <c r="AG188" s="15">
        <v>0.13</v>
      </c>
      <c r="AH188" s="15">
        <v>0.14000000000000001</v>
      </c>
      <c r="AI188" s="15">
        <v>0.09</v>
      </c>
      <c r="AJ188" s="15">
        <v>0.16</v>
      </c>
      <c r="AK188" s="15">
        <v>0.04</v>
      </c>
      <c r="AL188" s="15">
        <v>0.06</v>
      </c>
      <c r="AM188" s="15">
        <v>7.0000000000000007E-2</v>
      </c>
      <c r="AN188" s="15">
        <v>0.05</v>
      </c>
      <c r="AO188" s="15">
        <v>0.12</v>
      </c>
      <c r="AP188" s="15">
        <v>7.0000000000000007E-2</v>
      </c>
      <c r="AQ188" s="15">
        <v>0.19</v>
      </c>
    </row>
    <row r="189" spans="1:43" s="15" customFormat="1" ht="0.75" customHeight="1" x14ac:dyDescent="0.25">
      <c r="A189" s="17"/>
      <c r="C189" s="15" t="s">
        <v>174</v>
      </c>
      <c r="D189" s="15">
        <v>88</v>
      </c>
      <c r="E189" s="15">
        <v>1</v>
      </c>
      <c r="F189" s="15">
        <v>2</v>
      </c>
      <c r="G189" s="15">
        <v>1</v>
      </c>
      <c r="H189" s="15">
        <v>3</v>
      </c>
      <c r="I189" s="15" t="s">
        <v>47</v>
      </c>
      <c r="J189" s="15" t="s">
        <v>47</v>
      </c>
      <c r="K189" s="15">
        <v>1</v>
      </c>
      <c r="L189" s="15">
        <v>1</v>
      </c>
      <c r="M189" s="15">
        <v>3</v>
      </c>
      <c r="N189" s="15">
        <v>4</v>
      </c>
      <c r="O189" s="15">
        <v>3</v>
      </c>
      <c r="P189" s="15">
        <v>3</v>
      </c>
      <c r="Q189" s="15">
        <v>3</v>
      </c>
      <c r="R189" s="15">
        <v>4</v>
      </c>
      <c r="S189" s="15">
        <v>4</v>
      </c>
      <c r="T189" s="15">
        <v>6</v>
      </c>
      <c r="U189" s="15">
        <v>2</v>
      </c>
      <c r="V189" s="15">
        <v>1</v>
      </c>
      <c r="W189" s="15" t="s">
        <v>47</v>
      </c>
      <c r="X189" s="15">
        <v>1</v>
      </c>
      <c r="Y189" s="15">
        <v>2</v>
      </c>
      <c r="Z189" s="15">
        <v>1</v>
      </c>
      <c r="AA189" s="15">
        <v>7</v>
      </c>
      <c r="AB189" s="15">
        <v>1</v>
      </c>
      <c r="AC189" s="15">
        <v>4</v>
      </c>
      <c r="AD189" s="15">
        <v>2</v>
      </c>
      <c r="AE189" s="15" t="s">
        <v>47</v>
      </c>
      <c r="AF189" s="15" t="s">
        <v>47</v>
      </c>
      <c r="AG189" s="15">
        <v>2</v>
      </c>
      <c r="AH189" s="15">
        <v>5</v>
      </c>
      <c r="AI189" s="15">
        <v>1</v>
      </c>
      <c r="AJ189" s="15">
        <v>1</v>
      </c>
      <c r="AK189" s="15">
        <v>1</v>
      </c>
      <c r="AL189" s="15" t="s">
        <v>47</v>
      </c>
      <c r="AM189" s="15">
        <v>4</v>
      </c>
      <c r="AN189" s="15">
        <v>5</v>
      </c>
      <c r="AO189" s="15">
        <v>4</v>
      </c>
      <c r="AP189" s="15">
        <v>2</v>
      </c>
      <c r="AQ189" s="15">
        <v>2</v>
      </c>
    </row>
    <row r="190" spans="1:43" s="15" customFormat="1" ht="0.75" customHeight="1" x14ac:dyDescent="0.25">
      <c r="A190" s="17"/>
      <c r="D190" s="15">
        <v>0.03</v>
      </c>
      <c r="E190" s="15">
        <v>0.04</v>
      </c>
      <c r="F190" s="15">
        <v>0.04</v>
      </c>
      <c r="G190" s="15">
        <v>0.02</v>
      </c>
      <c r="H190" s="15">
        <v>0.03</v>
      </c>
      <c r="I190" s="15" t="s">
        <v>47</v>
      </c>
      <c r="J190" s="15" t="s">
        <v>47</v>
      </c>
      <c r="K190" s="15">
        <v>0.03</v>
      </c>
      <c r="L190" s="15">
        <v>0.01</v>
      </c>
      <c r="M190" s="15">
        <v>0.06</v>
      </c>
      <c r="N190" s="15">
        <v>0.05</v>
      </c>
      <c r="O190" s="15">
        <v>0.04</v>
      </c>
      <c r="P190" s="15">
        <v>0.04</v>
      </c>
      <c r="Q190" s="15">
        <v>0.04</v>
      </c>
      <c r="R190" s="15">
        <v>0.05</v>
      </c>
      <c r="S190" s="15">
        <v>0.05</v>
      </c>
      <c r="T190" s="15">
        <v>0.04</v>
      </c>
      <c r="U190" s="15">
        <v>0.06</v>
      </c>
      <c r="V190" s="15">
        <v>0.04</v>
      </c>
      <c r="W190" s="15" t="s">
        <v>47</v>
      </c>
      <c r="X190" s="15">
        <v>0.01</v>
      </c>
      <c r="Y190" s="15">
        <v>0.03</v>
      </c>
      <c r="Z190" s="15">
        <v>0.02</v>
      </c>
      <c r="AA190" s="15">
        <v>7.0000000000000007E-2</v>
      </c>
      <c r="AB190" s="15">
        <v>0.01</v>
      </c>
      <c r="AC190" s="15">
        <v>7.0000000000000007E-2</v>
      </c>
      <c r="AD190" s="15">
        <v>0.03</v>
      </c>
      <c r="AE190" s="15" t="s">
        <v>47</v>
      </c>
      <c r="AF190" s="15" t="s">
        <v>47</v>
      </c>
      <c r="AG190" s="15">
        <v>0.03</v>
      </c>
      <c r="AH190" s="15">
        <v>0.03</v>
      </c>
      <c r="AI190" s="15">
        <v>0.02</v>
      </c>
      <c r="AJ190" s="15">
        <v>0.04</v>
      </c>
      <c r="AK190" s="15">
        <v>0.02</v>
      </c>
      <c r="AL190" s="15" t="s">
        <v>47</v>
      </c>
      <c r="AM190" s="15">
        <v>7.0000000000000007E-2</v>
      </c>
      <c r="AN190" s="15">
        <v>0.1</v>
      </c>
      <c r="AO190" s="15">
        <v>0.06</v>
      </c>
      <c r="AP190" s="15">
        <v>0.13</v>
      </c>
      <c r="AQ190" s="15">
        <v>0.1</v>
      </c>
    </row>
    <row r="191" spans="1:43" s="15" customFormat="1" ht="0.75" customHeight="1" x14ac:dyDescent="0.25">
      <c r="A191" s="17"/>
      <c r="C191" s="15" t="s">
        <v>175</v>
      </c>
      <c r="D191" s="15">
        <v>67</v>
      </c>
      <c r="E191" s="15">
        <v>1</v>
      </c>
      <c r="F191" s="15">
        <v>1</v>
      </c>
      <c r="G191" s="15">
        <v>5</v>
      </c>
      <c r="H191" s="15">
        <v>3</v>
      </c>
      <c r="I191" s="15">
        <v>3</v>
      </c>
      <c r="J191" s="15">
        <v>1</v>
      </c>
      <c r="K191" s="15" t="s">
        <v>47</v>
      </c>
      <c r="L191" s="15">
        <v>2</v>
      </c>
      <c r="M191" s="15" t="s">
        <v>47</v>
      </c>
      <c r="N191" s="15">
        <v>2</v>
      </c>
      <c r="O191" s="15">
        <v>3</v>
      </c>
      <c r="P191" s="15">
        <v>2</v>
      </c>
      <c r="Q191" s="15">
        <v>2</v>
      </c>
      <c r="R191" s="15">
        <v>5</v>
      </c>
      <c r="S191" s="15" t="s">
        <v>47</v>
      </c>
      <c r="T191" s="15">
        <v>4</v>
      </c>
      <c r="U191" s="15">
        <v>1</v>
      </c>
      <c r="V191" s="15">
        <v>1</v>
      </c>
      <c r="W191" s="15">
        <v>1</v>
      </c>
      <c r="X191" s="15">
        <v>2</v>
      </c>
      <c r="Y191" s="15">
        <v>1</v>
      </c>
      <c r="Z191" s="15">
        <v>2</v>
      </c>
      <c r="AA191" s="15">
        <v>6</v>
      </c>
      <c r="AB191" s="15" t="s">
        <v>47</v>
      </c>
      <c r="AC191" s="15">
        <v>4</v>
      </c>
      <c r="AD191" s="15" t="s">
        <v>47</v>
      </c>
      <c r="AE191" s="15">
        <v>1</v>
      </c>
      <c r="AF191" s="15" t="s">
        <v>47</v>
      </c>
      <c r="AG191" s="15" t="s">
        <v>47</v>
      </c>
      <c r="AH191" s="15">
        <v>5</v>
      </c>
      <c r="AI191" s="15">
        <v>2</v>
      </c>
      <c r="AJ191" s="15">
        <v>1</v>
      </c>
      <c r="AK191" s="15">
        <v>1</v>
      </c>
      <c r="AL191" s="15" t="s">
        <v>47</v>
      </c>
      <c r="AM191" s="15">
        <v>2</v>
      </c>
      <c r="AN191" s="15">
        <v>1</v>
      </c>
      <c r="AO191" s="15">
        <v>1</v>
      </c>
      <c r="AP191" s="15" t="s">
        <v>47</v>
      </c>
      <c r="AQ191" s="15">
        <v>1</v>
      </c>
    </row>
    <row r="192" spans="1:43" s="15" customFormat="1" ht="0.75" customHeight="1" x14ac:dyDescent="0.25">
      <c r="A192" s="17"/>
      <c r="D192" s="15">
        <v>0.03</v>
      </c>
      <c r="E192" s="15">
        <v>0.04</v>
      </c>
      <c r="F192" s="15">
        <v>0.02</v>
      </c>
      <c r="G192" s="15">
        <v>0.09</v>
      </c>
      <c r="H192" s="15">
        <v>0.03</v>
      </c>
      <c r="I192" s="15">
        <v>0.05</v>
      </c>
      <c r="J192" s="15">
        <v>0.03</v>
      </c>
      <c r="K192" s="15" t="s">
        <v>47</v>
      </c>
      <c r="L192" s="15">
        <v>0.02</v>
      </c>
      <c r="M192" s="15" t="s">
        <v>47</v>
      </c>
      <c r="N192" s="15">
        <v>0.02</v>
      </c>
      <c r="O192" s="15">
        <v>0.04</v>
      </c>
      <c r="P192" s="15">
        <v>0.02</v>
      </c>
      <c r="Q192" s="15">
        <v>0.02</v>
      </c>
      <c r="R192" s="15">
        <v>0.06</v>
      </c>
      <c r="S192" s="15" t="s">
        <v>47</v>
      </c>
      <c r="T192" s="15">
        <v>0.02</v>
      </c>
      <c r="U192" s="15">
        <v>0.02</v>
      </c>
      <c r="V192" s="15">
        <v>0.04</v>
      </c>
      <c r="W192" s="15">
        <v>0.02</v>
      </c>
      <c r="X192" s="15">
        <v>0.02</v>
      </c>
      <c r="Y192" s="15">
        <v>0.02</v>
      </c>
      <c r="Z192" s="15">
        <v>0.05</v>
      </c>
      <c r="AA192" s="15">
        <v>0.06</v>
      </c>
      <c r="AB192" s="15" t="s">
        <v>47</v>
      </c>
      <c r="AC192" s="15">
        <v>7.0000000000000007E-2</v>
      </c>
      <c r="AD192" s="15" t="s">
        <v>47</v>
      </c>
      <c r="AE192" s="15">
        <v>0.02</v>
      </c>
      <c r="AF192" s="15" t="s">
        <v>47</v>
      </c>
      <c r="AG192" s="15" t="s">
        <v>47</v>
      </c>
      <c r="AH192" s="15">
        <v>0.03</v>
      </c>
      <c r="AI192" s="15">
        <v>0.04</v>
      </c>
      <c r="AJ192" s="15">
        <v>0.04</v>
      </c>
      <c r="AK192" s="15">
        <v>0.02</v>
      </c>
      <c r="AL192" s="15" t="s">
        <v>47</v>
      </c>
      <c r="AM192" s="15">
        <v>0.03</v>
      </c>
      <c r="AN192" s="15">
        <v>0.03</v>
      </c>
      <c r="AO192" s="15">
        <v>0.02</v>
      </c>
      <c r="AP192" s="15" t="s">
        <v>47</v>
      </c>
      <c r="AQ192" s="15">
        <v>0.05</v>
      </c>
    </row>
    <row r="193" spans="1:43" s="15" customFormat="1" ht="0.75" customHeight="1" x14ac:dyDescent="0.25">
      <c r="A193" s="17"/>
      <c r="C193" s="15" t="s">
        <v>176</v>
      </c>
      <c r="D193" s="15">
        <v>15</v>
      </c>
      <c r="E193" s="15" t="s">
        <v>47</v>
      </c>
      <c r="F193" s="15" t="s">
        <v>47</v>
      </c>
      <c r="G193" s="15">
        <v>1</v>
      </c>
      <c r="H193" s="15" t="s">
        <v>47</v>
      </c>
      <c r="I193" s="15" t="s">
        <v>47</v>
      </c>
      <c r="J193" s="15" t="s">
        <v>47</v>
      </c>
      <c r="K193" s="15" t="s">
        <v>47</v>
      </c>
      <c r="L193" s="15" t="s">
        <v>47</v>
      </c>
      <c r="M193" s="15" t="s">
        <v>47</v>
      </c>
      <c r="N193" s="15">
        <v>1</v>
      </c>
      <c r="O193" s="15">
        <v>1</v>
      </c>
      <c r="P193" s="15">
        <v>1</v>
      </c>
      <c r="Q193" s="15">
        <v>1</v>
      </c>
      <c r="R193" s="15" t="s">
        <v>47</v>
      </c>
      <c r="S193" s="15" t="s">
        <v>47</v>
      </c>
      <c r="T193" s="15">
        <v>1</v>
      </c>
      <c r="U193" s="15" t="s">
        <v>47</v>
      </c>
      <c r="V193" s="15" t="s">
        <v>47</v>
      </c>
      <c r="W193" s="15" t="s">
        <v>47</v>
      </c>
      <c r="X193" s="15">
        <v>1</v>
      </c>
      <c r="Y193" s="15">
        <v>1</v>
      </c>
      <c r="Z193" s="15">
        <v>1</v>
      </c>
      <c r="AA193" s="15">
        <v>1</v>
      </c>
      <c r="AB193" s="15">
        <v>1</v>
      </c>
      <c r="AC193" s="15">
        <v>2</v>
      </c>
      <c r="AD193" s="15" t="s">
        <v>47</v>
      </c>
      <c r="AE193" s="15" t="s">
        <v>47</v>
      </c>
      <c r="AF193" s="15" t="s">
        <v>47</v>
      </c>
      <c r="AG193" s="15" t="s">
        <v>47</v>
      </c>
      <c r="AH193" s="15" t="s">
        <v>47</v>
      </c>
      <c r="AI193" s="15" t="s">
        <v>47</v>
      </c>
      <c r="AJ193" s="15">
        <v>1</v>
      </c>
      <c r="AK193" s="15" t="s">
        <v>47</v>
      </c>
      <c r="AL193" s="15" t="s">
        <v>47</v>
      </c>
      <c r="AM193" s="15" t="s">
        <v>47</v>
      </c>
      <c r="AN193" s="15">
        <v>1</v>
      </c>
      <c r="AO193" s="15" t="s">
        <v>47</v>
      </c>
      <c r="AP193" s="15" t="s">
        <v>47</v>
      </c>
      <c r="AQ193" s="15" t="s">
        <v>47</v>
      </c>
    </row>
    <row r="194" spans="1:43" s="15" customFormat="1" ht="0.75" customHeight="1" x14ac:dyDescent="0.25">
      <c r="A194" s="17"/>
      <c r="D194" s="15">
        <v>0.01</v>
      </c>
      <c r="E194" s="15" t="s">
        <v>47</v>
      </c>
      <c r="F194" s="15" t="s">
        <v>47</v>
      </c>
      <c r="G194" s="15">
        <v>0.02</v>
      </c>
      <c r="H194" s="15" t="s">
        <v>47</v>
      </c>
      <c r="I194" s="15" t="s">
        <v>47</v>
      </c>
      <c r="J194" s="15" t="s">
        <v>47</v>
      </c>
      <c r="K194" s="15" t="s">
        <v>47</v>
      </c>
      <c r="L194" s="15" t="s">
        <v>47</v>
      </c>
      <c r="M194" s="15" t="s">
        <v>47</v>
      </c>
      <c r="N194" s="15">
        <v>0.01</v>
      </c>
      <c r="O194" s="15">
        <v>0.01</v>
      </c>
      <c r="P194" s="15">
        <v>0.01</v>
      </c>
      <c r="Q194" s="15">
        <v>0.01</v>
      </c>
      <c r="R194" s="15" t="s">
        <v>47</v>
      </c>
      <c r="S194" s="15" t="s">
        <v>47</v>
      </c>
      <c r="T194" s="15">
        <v>0.01</v>
      </c>
      <c r="U194" s="15" t="s">
        <v>47</v>
      </c>
      <c r="V194" s="15" t="s">
        <v>47</v>
      </c>
      <c r="W194" s="15" t="s">
        <v>47</v>
      </c>
      <c r="X194" s="15">
        <v>0.01</v>
      </c>
      <c r="Y194" s="15">
        <v>0.02</v>
      </c>
      <c r="Z194" s="15">
        <v>0.02</v>
      </c>
      <c r="AA194" s="15">
        <v>0.01</v>
      </c>
      <c r="AB194" s="15">
        <v>0.01</v>
      </c>
      <c r="AC194" s="15">
        <v>0.03</v>
      </c>
      <c r="AD194" s="15" t="s">
        <v>47</v>
      </c>
      <c r="AE194" s="15" t="s">
        <v>47</v>
      </c>
      <c r="AF194" s="15" t="s">
        <v>47</v>
      </c>
      <c r="AG194" s="15" t="s">
        <v>47</v>
      </c>
      <c r="AH194" s="15" t="s">
        <v>47</v>
      </c>
      <c r="AI194" s="15" t="s">
        <v>47</v>
      </c>
      <c r="AJ194" s="15">
        <v>0.04</v>
      </c>
      <c r="AK194" s="15" t="s">
        <v>47</v>
      </c>
      <c r="AL194" s="15" t="s">
        <v>47</v>
      </c>
      <c r="AM194" s="15" t="s">
        <v>47</v>
      </c>
      <c r="AN194" s="15">
        <v>0.03</v>
      </c>
      <c r="AO194" s="15" t="s">
        <v>47</v>
      </c>
      <c r="AP194" s="15" t="s">
        <v>47</v>
      </c>
      <c r="AQ194" s="15" t="s">
        <v>47</v>
      </c>
    </row>
    <row r="195" spans="1:43" s="15" customFormat="1" ht="0.75" customHeight="1" x14ac:dyDescent="0.25">
      <c r="A195" s="17"/>
      <c r="C195" s="15" t="s">
        <v>177</v>
      </c>
      <c r="D195" s="15">
        <v>4</v>
      </c>
      <c r="E195" s="15" t="s">
        <v>47</v>
      </c>
      <c r="F195" s="15" t="s">
        <v>47</v>
      </c>
      <c r="G195" s="15" t="s">
        <v>47</v>
      </c>
      <c r="H195" s="15" t="s">
        <v>47</v>
      </c>
      <c r="I195" s="15" t="s">
        <v>47</v>
      </c>
      <c r="J195" s="15" t="s">
        <v>47</v>
      </c>
      <c r="K195" s="15" t="s">
        <v>47</v>
      </c>
      <c r="L195" s="15" t="s">
        <v>47</v>
      </c>
      <c r="M195" s="15" t="s">
        <v>47</v>
      </c>
      <c r="N195" s="15" t="s">
        <v>47</v>
      </c>
      <c r="O195" s="15" t="s">
        <v>47</v>
      </c>
      <c r="P195" s="15" t="s">
        <v>47</v>
      </c>
      <c r="Q195" s="15" t="s">
        <v>47</v>
      </c>
      <c r="R195" s="15" t="s">
        <v>47</v>
      </c>
      <c r="S195" s="15" t="s">
        <v>47</v>
      </c>
      <c r="T195" s="15">
        <v>1</v>
      </c>
      <c r="U195" s="15">
        <v>1</v>
      </c>
      <c r="V195" s="15" t="s">
        <v>47</v>
      </c>
      <c r="W195" s="15" t="s">
        <v>47</v>
      </c>
      <c r="X195" s="15" t="s">
        <v>47</v>
      </c>
      <c r="Y195" s="15" t="s">
        <v>47</v>
      </c>
      <c r="Z195" s="15" t="s">
        <v>47</v>
      </c>
      <c r="AA195" s="15" t="s">
        <v>47</v>
      </c>
      <c r="AB195" s="15" t="s">
        <v>47</v>
      </c>
      <c r="AC195" s="15" t="s">
        <v>47</v>
      </c>
      <c r="AD195" s="15" t="s">
        <v>47</v>
      </c>
      <c r="AE195" s="15">
        <v>1</v>
      </c>
      <c r="AF195" s="15" t="s">
        <v>47</v>
      </c>
      <c r="AG195" s="15" t="s">
        <v>47</v>
      </c>
      <c r="AH195" s="15" t="s">
        <v>47</v>
      </c>
      <c r="AI195" s="15" t="s">
        <v>47</v>
      </c>
      <c r="AJ195" s="15" t="s">
        <v>47</v>
      </c>
      <c r="AK195" s="15" t="s">
        <v>47</v>
      </c>
      <c r="AL195" s="15" t="s">
        <v>47</v>
      </c>
      <c r="AM195" s="15">
        <v>1</v>
      </c>
      <c r="AN195" s="15" t="s">
        <v>47</v>
      </c>
      <c r="AO195" s="15" t="s">
        <v>47</v>
      </c>
      <c r="AP195" s="15" t="s">
        <v>47</v>
      </c>
      <c r="AQ195" s="15" t="s">
        <v>47</v>
      </c>
    </row>
    <row r="196" spans="1:43" s="15" customFormat="1" ht="0.75" customHeight="1" x14ac:dyDescent="0.25">
      <c r="A196" s="17"/>
      <c r="D196" s="15">
        <v>0</v>
      </c>
      <c r="E196" s="15" t="s">
        <v>47</v>
      </c>
      <c r="F196" s="15" t="s">
        <v>47</v>
      </c>
      <c r="G196" s="15" t="s">
        <v>47</v>
      </c>
      <c r="H196" s="15" t="s">
        <v>47</v>
      </c>
      <c r="I196" s="15" t="s">
        <v>47</v>
      </c>
      <c r="J196" s="15" t="s">
        <v>47</v>
      </c>
      <c r="K196" s="15" t="s">
        <v>47</v>
      </c>
      <c r="L196" s="15" t="s">
        <v>47</v>
      </c>
      <c r="M196" s="15" t="s">
        <v>47</v>
      </c>
      <c r="N196" s="15" t="s">
        <v>47</v>
      </c>
      <c r="O196" s="15" t="s">
        <v>47</v>
      </c>
      <c r="P196" s="15" t="s">
        <v>47</v>
      </c>
      <c r="Q196" s="15" t="s">
        <v>47</v>
      </c>
      <c r="R196" s="15" t="s">
        <v>47</v>
      </c>
      <c r="S196" s="15" t="s">
        <v>47</v>
      </c>
      <c r="T196" s="15">
        <v>0.01</v>
      </c>
      <c r="U196" s="15">
        <v>0.02</v>
      </c>
      <c r="V196" s="15" t="s">
        <v>47</v>
      </c>
      <c r="W196" s="15" t="s">
        <v>47</v>
      </c>
      <c r="X196" s="15" t="s">
        <v>47</v>
      </c>
      <c r="Y196" s="15" t="s">
        <v>47</v>
      </c>
      <c r="Z196" s="15" t="s">
        <v>47</v>
      </c>
      <c r="AA196" s="15" t="s">
        <v>47</v>
      </c>
      <c r="AB196" s="15" t="s">
        <v>47</v>
      </c>
      <c r="AC196" s="15" t="s">
        <v>47</v>
      </c>
      <c r="AD196" s="15" t="s">
        <v>47</v>
      </c>
      <c r="AE196" s="15">
        <v>0.02</v>
      </c>
      <c r="AF196" s="15" t="s">
        <v>47</v>
      </c>
      <c r="AG196" s="15" t="s">
        <v>47</v>
      </c>
      <c r="AH196" s="15" t="s">
        <v>47</v>
      </c>
      <c r="AI196" s="15" t="s">
        <v>47</v>
      </c>
      <c r="AJ196" s="15" t="s">
        <v>47</v>
      </c>
      <c r="AK196" s="15" t="s">
        <v>47</v>
      </c>
      <c r="AL196" s="15" t="s">
        <v>47</v>
      </c>
      <c r="AM196" s="15">
        <v>0.02</v>
      </c>
      <c r="AN196" s="15" t="s">
        <v>47</v>
      </c>
      <c r="AO196" s="15" t="s">
        <v>47</v>
      </c>
      <c r="AP196" s="15" t="s">
        <v>47</v>
      </c>
      <c r="AQ196" s="15" t="s">
        <v>47</v>
      </c>
    </row>
    <row r="197" spans="1:43" s="15" customFormat="1" ht="0.75" customHeight="1" x14ac:dyDescent="0.25">
      <c r="A197" s="17"/>
      <c r="C197" s="15" t="s">
        <v>178</v>
      </c>
      <c r="D197" s="15">
        <v>67</v>
      </c>
      <c r="E197" s="15" t="s">
        <v>47</v>
      </c>
      <c r="F197" s="15">
        <v>2</v>
      </c>
      <c r="G197" s="15">
        <v>2</v>
      </c>
      <c r="H197" s="15">
        <v>2</v>
      </c>
      <c r="I197" s="15" t="s">
        <v>47</v>
      </c>
      <c r="J197" s="15">
        <v>1</v>
      </c>
      <c r="K197" s="15" t="s">
        <v>47</v>
      </c>
      <c r="L197" s="15">
        <v>3</v>
      </c>
      <c r="M197" s="15">
        <v>1</v>
      </c>
      <c r="N197" s="15">
        <v>3</v>
      </c>
      <c r="O197" s="15" t="s">
        <v>47</v>
      </c>
      <c r="P197" s="15">
        <v>1</v>
      </c>
      <c r="Q197" s="15">
        <v>2</v>
      </c>
      <c r="R197" s="15">
        <v>5</v>
      </c>
      <c r="S197" s="15">
        <v>1</v>
      </c>
      <c r="T197" s="15">
        <v>4</v>
      </c>
      <c r="U197" s="15" t="s">
        <v>47</v>
      </c>
      <c r="V197" s="15" t="s">
        <v>47</v>
      </c>
      <c r="W197" s="15">
        <v>1</v>
      </c>
      <c r="X197" s="15">
        <v>10</v>
      </c>
      <c r="Y197" s="15" t="s">
        <v>47</v>
      </c>
      <c r="Z197" s="15">
        <v>1</v>
      </c>
      <c r="AA197" s="15">
        <v>2</v>
      </c>
      <c r="AB197" s="15">
        <v>2</v>
      </c>
      <c r="AC197" s="15">
        <v>2</v>
      </c>
      <c r="AD197" s="15">
        <v>2</v>
      </c>
      <c r="AE197" s="15">
        <v>1</v>
      </c>
      <c r="AF197" s="15">
        <v>1</v>
      </c>
      <c r="AG197" s="15">
        <v>1</v>
      </c>
      <c r="AH197" s="15">
        <v>7</v>
      </c>
      <c r="AI197" s="15">
        <v>3</v>
      </c>
      <c r="AJ197" s="15" t="s">
        <v>47</v>
      </c>
      <c r="AK197" s="15">
        <v>2</v>
      </c>
      <c r="AL197" s="15" t="s">
        <v>47</v>
      </c>
      <c r="AM197" s="15">
        <v>1</v>
      </c>
      <c r="AN197" s="15">
        <v>2</v>
      </c>
      <c r="AO197" s="15">
        <v>2</v>
      </c>
      <c r="AP197" s="15" t="s">
        <v>47</v>
      </c>
      <c r="AQ197" s="15" t="s">
        <v>47</v>
      </c>
    </row>
    <row r="198" spans="1:43" s="15" customFormat="1" ht="0.75" customHeight="1" x14ac:dyDescent="0.25">
      <c r="A198" s="17"/>
      <c r="D198" s="15">
        <v>0.03</v>
      </c>
      <c r="E198" s="15" t="s">
        <v>47</v>
      </c>
      <c r="F198" s="15">
        <v>0.04</v>
      </c>
      <c r="G198" s="15">
        <v>0.04</v>
      </c>
      <c r="H198" s="15">
        <v>0.02</v>
      </c>
      <c r="I198" s="15" t="s">
        <v>47</v>
      </c>
      <c r="J198" s="15">
        <v>0.03</v>
      </c>
      <c r="K198" s="15" t="s">
        <v>47</v>
      </c>
      <c r="L198" s="15">
        <v>0.03</v>
      </c>
      <c r="M198" s="15">
        <v>0.02</v>
      </c>
      <c r="N198" s="15">
        <v>0.03</v>
      </c>
      <c r="O198" s="15" t="s">
        <v>47</v>
      </c>
      <c r="P198" s="15">
        <v>0.01</v>
      </c>
      <c r="Q198" s="15">
        <v>0.03</v>
      </c>
      <c r="R198" s="15">
        <v>0.06</v>
      </c>
      <c r="S198" s="15">
        <v>0.02</v>
      </c>
      <c r="T198" s="15">
        <v>0.02</v>
      </c>
      <c r="U198" s="15" t="s">
        <v>47</v>
      </c>
      <c r="V198" s="15" t="s">
        <v>47</v>
      </c>
      <c r="W198" s="15">
        <v>0.02</v>
      </c>
      <c r="X198" s="15">
        <v>0.08</v>
      </c>
      <c r="Y198" s="15" t="s">
        <v>47</v>
      </c>
      <c r="Z198" s="15">
        <v>0.02</v>
      </c>
      <c r="AA198" s="15">
        <v>0.02</v>
      </c>
      <c r="AB198" s="15">
        <v>0.03</v>
      </c>
      <c r="AC198" s="15">
        <v>0.03</v>
      </c>
      <c r="AD198" s="15">
        <v>0.03</v>
      </c>
      <c r="AE198" s="15">
        <v>0.02</v>
      </c>
      <c r="AF198" s="15">
        <v>0.04</v>
      </c>
      <c r="AG198" s="15">
        <v>0.01</v>
      </c>
      <c r="AH198" s="15">
        <v>0.03</v>
      </c>
      <c r="AI198" s="15">
        <v>7.0000000000000007E-2</v>
      </c>
      <c r="AJ198" s="15" t="s">
        <v>47</v>
      </c>
      <c r="AK198" s="15">
        <v>0.04</v>
      </c>
      <c r="AL198" s="15" t="s">
        <v>47</v>
      </c>
      <c r="AM198" s="15">
        <v>0.02</v>
      </c>
      <c r="AN198" s="15">
        <v>0.05</v>
      </c>
      <c r="AO198" s="15">
        <v>0.03</v>
      </c>
      <c r="AP198" s="15" t="s">
        <v>47</v>
      </c>
      <c r="AQ198" s="15" t="s">
        <v>47</v>
      </c>
    </row>
    <row r="199" spans="1:43" s="15" customFormat="1" ht="0.75" customHeight="1" x14ac:dyDescent="0.25">
      <c r="A199" s="17"/>
      <c r="C199" s="15" t="s">
        <v>179</v>
      </c>
      <c r="D199" s="15">
        <v>83</v>
      </c>
      <c r="E199" s="15" t="s">
        <v>47</v>
      </c>
      <c r="F199" s="15">
        <v>4</v>
      </c>
      <c r="G199" s="15" t="s">
        <v>47</v>
      </c>
      <c r="H199" s="15">
        <v>6</v>
      </c>
      <c r="I199" s="15">
        <v>1</v>
      </c>
      <c r="J199" s="15">
        <v>2</v>
      </c>
      <c r="K199" s="15" t="s">
        <v>47</v>
      </c>
      <c r="L199" s="15">
        <v>3</v>
      </c>
      <c r="M199" s="15">
        <v>1</v>
      </c>
      <c r="N199" s="15">
        <v>7</v>
      </c>
      <c r="O199" s="15">
        <v>3</v>
      </c>
      <c r="P199" s="15">
        <v>1</v>
      </c>
      <c r="Q199" s="15">
        <v>2</v>
      </c>
      <c r="R199" s="15" t="s">
        <v>47</v>
      </c>
      <c r="S199" s="15">
        <v>2</v>
      </c>
      <c r="T199" s="15">
        <v>8</v>
      </c>
      <c r="U199" s="15">
        <v>2</v>
      </c>
      <c r="V199" s="15">
        <v>1</v>
      </c>
      <c r="W199" s="15">
        <v>2</v>
      </c>
      <c r="X199" s="15">
        <v>3</v>
      </c>
      <c r="Y199" s="15">
        <v>3</v>
      </c>
      <c r="Z199" s="15">
        <v>1</v>
      </c>
      <c r="AA199" s="15">
        <v>1</v>
      </c>
      <c r="AB199" s="15">
        <v>1</v>
      </c>
      <c r="AC199" s="15">
        <v>2</v>
      </c>
      <c r="AD199" s="15">
        <v>1</v>
      </c>
      <c r="AE199" s="15">
        <v>3</v>
      </c>
      <c r="AF199" s="15">
        <v>1</v>
      </c>
      <c r="AG199" s="15">
        <v>4</v>
      </c>
      <c r="AH199" s="15">
        <v>7</v>
      </c>
      <c r="AI199" s="15">
        <v>1</v>
      </c>
      <c r="AJ199" s="15">
        <v>1</v>
      </c>
      <c r="AK199" s="15">
        <v>1</v>
      </c>
      <c r="AL199" s="15" t="s">
        <v>47</v>
      </c>
      <c r="AM199" s="15">
        <v>2</v>
      </c>
      <c r="AN199" s="15">
        <v>1</v>
      </c>
      <c r="AO199" s="15">
        <v>3</v>
      </c>
      <c r="AP199" s="15">
        <v>1</v>
      </c>
      <c r="AQ199" s="15" t="s">
        <v>47</v>
      </c>
    </row>
    <row r="200" spans="1:43" s="15" customFormat="1" ht="0.75" customHeight="1" x14ac:dyDescent="0.25">
      <c r="A200" s="17"/>
      <c r="D200" s="15">
        <v>0.03</v>
      </c>
      <c r="E200" s="15" t="s">
        <v>47</v>
      </c>
      <c r="F200" s="15">
        <v>0.08</v>
      </c>
      <c r="G200" s="15" t="s">
        <v>47</v>
      </c>
      <c r="H200" s="15">
        <v>0.05</v>
      </c>
      <c r="I200" s="15">
        <v>0.02</v>
      </c>
      <c r="J200" s="15">
        <v>0.06</v>
      </c>
      <c r="K200" s="15" t="s">
        <v>47</v>
      </c>
      <c r="L200" s="15">
        <v>0.03</v>
      </c>
      <c r="M200" s="15">
        <v>0.02</v>
      </c>
      <c r="N200" s="15">
        <v>0.08</v>
      </c>
      <c r="O200" s="15">
        <v>0.04</v>
      </c>
      <c r="P200" s="15">
        <v>0.01</v>
      </c>
      <c r="Q200" s="15">
        <v>0.03</v>
      </c>
      <c r="R200" s="15" t="s">
        <v>47</v>
      </c>
      <c r="S200" s="15">
        <v>0.04</v>
      </c>
      <c r="T200" s="15">
        <v>0.05</v>
      </c>
      <c r="U200" s="15">
        <v>0.06</v>
      </c>
      <c r="V200" s="15">
        <v>0.04</v>
      </c>
      <c r="W200" s="15">
        <v>0.04</v>
      </c>
      <c r="X200" s="15">
        <v>0.03</v>
      </c>
      <c r="Y200" s="15">
        <v>0.05</v>
      </c>
      <c r="Z200" s="15">
        <v>0.02</v>
      </c>
      <c r="AA200" s="15">
        <v>0.01</v>
      </c>
      <c r="AB200" s="15">
        <v>0.01</v>
      </c>
      <c r="AC200" s="15">
        <v>0.03</v>
      </c>
      <c r="AD200" s="15">
        <v>0.02</v>
      </c>
      <c r="AE200" s="15">
        <v>0.05</v>
      </c>
      <c r="AF200" s="15">
        <v>0.04</v>
      </c>
      <c r="AG200" s="15">
        <v>0.06</v>
      </c>
      <c r="AH200" s="15">
        <v>0.03</v>
      </c>
      <c r="AI200" s="15">
        <v>0.02</v>
      </c>
      <c r="AJ200" s="15">
        <v>0.04</v>
      </c>
      <c r="AK200" s="15">
        <v>0.02</v>
      </c>
      <c r="AL200" s="15" t="s">
        <v>47</v>
      </c>
      <c r="AM200" s="15">
        <v>0.03</v>
      </c>
      <c r="AN200" s="15">
        <v>0.03</v>
      </c>
      <c r="AO200" s="15">
        <v>0.05</v>
      </c>
      <c r="AP200" s="15">
        <v>7.0000000000000007E-2</v>
      </c>
      <c r="AQ200" s="15" t="s">
        <v>47</v>
      </c>
    </row>
    <row r="201" spans="1:43" s="15" customFormat="1" ht="0.75" customHeight="1" x14ac:dyDescent="0.25">
      <c r="A201" s="17"/>
      <c r="C201" s="15" t="s">
        <v>180</v>
      </c>
      <c r="D201" s="15">
        <v>69</v>
      </c>
      <c r="E201" s="15" t="s">
        <v>47</v>
      </c>
      <c r="F201" s="15" t="s">
        <v>47</v>
      </c>
      <c r="G201" s="15">
        <v>2</v>
      </c>
      <c r="H201" s="15">
        <v>6</v>
      </c>
      <c r="I201" s="15">
        <v>2</v>
      </c>
      <c r="J201" s="15">
        <v>1</v>
      </c>
      <c r="K201" s="15">
        <v>1</v>
      </c>
      <c r="L201" s="15">
        <v>2</v>
      </c>
      <c r="M201" s="15" t="s">
        <v>47</v>
      </c>
      <c r="N201" s="15">
        <v>6</v>
      </c>
      <c r="O201" s="15">
        <v>2</v>
      </c>
      <c r="P201" s="15">
        <v>3</v>
      </c>
      <c r="Q201" s="15">
        <v>2</v>
      </c>
      <c r="R201" s="15" t="s">
        <v>47</v>
      </c>
      <c r="S201" s="15">
        <v>1</v>
      </c>
      <c r="T201" s="15">
        <v>2</v>
      </c>
      <c r="U201" s="15" t="s">
        <v>47</v>
      </c>
      <c r="V201" s="15" t="s">
        <v>47</v>
      </c>
      <c r="W201" s="15" t="s">
        <v>47</v>
      </c>
      <c r="X201" s="15">
        <v>3</v>
      </c>
      <c r="Y201" s="15">
        <v>2</v>
      </c>
      <c r="Z201" s="15">
        <v>2</v>
      </c>
      <c r="AA201" s="15">
        <v>5</v>
      </c>
      <c r="AB201" s="15">
        <v>2</v>
      </c>
      <c r="AC201" s="15" t="s">
        <v>47</v>
      </c>
      <c r="AD201" s="15" t="s">
        <v>47</v>
      </c>
      <c r="AE201" s="15">
        <v>3</v>
      </c>
      <c r="AF201" s="15">
        <v>1</v>
      </c>
      <c r="AG201" s="15">
        <v>4</v>
      </c>
      <c r="AH201" s="15">
        <v>5</v>
      </c>
      <c r="AI201" s="15">
        <v>2</v>
      </c>
      <c r="AJ201" s="15">
        <v>1</v>
      </c>
      <c r="AK201" s="15">
        <v>1</v>
      </c>
      <c r="AL201" s="15" t="s">
        <v>47</v>
      </c>
      <c r="AM201" s="15" t="s">
        <v>47</v>
      </c>
      <c r="AN201" s="15">
        <v>2</v>
      </c>
      <c r="AO201" s="15">
        <v>3</v>
      </c>
      <c r="AP201" s="15">
        <v>1</v>
      </c>
      <c r="AQ201" s="15">
        <v>1</v>
      </c>
    </row>
    <row r="202" spans="1:43" s="15" customFormat="1" ht="0.75" customHeight="1" x14ac:dyDescent="0.25">
      <c r="A202" s="17"/>
      <c r="D202" s="15">
        <v>0.03</v>
      </c>
      <c r="E202" s="15" t="s">
        <v>47</v>
      </c>
      <c r="F202" s="15" t="s">
        <v>47</v>
      </c>
      <c r="G202" s="15">
        <v>0.04</v>
      </c>
      <c r="H202" s="15">
        <v>0.05</v>
      </c>
      <c r="I202" s="15">
        <v>0.04</v>
      </c>
      <c r="J202" s="15">
        <v>0.03</v>
      </c>
      <c r="K202" s="15">
        <v>0.03</v>
      </c>
      <c r="L202" s="15">
        <v>0.02</v>
      </c>
      <c r="M202" s="15" t="s">
        <v>47</v>
      </c>
      <c r="N202" s="15">
        <v>7.0000000000000007E-2</v>
      </c>
      <c r="O202" s="15">
        <v>0.03</v>
      </c>
      <c r="P202" s="15">
        <v>0.04</v>
      </c>
      <c r="Q202" s="15">
        <v>0.02</v>
      </c>
      <c r="R202" s="15" t="s">
        <v>47</v>
      </c>
      <c r="S202" s="15">
        <v>0.02</v>
      </c>
      <c r="T202" s="15">
        <v>0.01</v>
      </c>
      <c r="U202" s="15" t="s">
        <v>47</v>
      </c>
      <c r="V202" s="15" t="s">
        <v>47</v>
      </c>
      <c r="W202" s="15" t="s">
        <v>47</v>
      </c>
      <c r="X202" s="15">
        <v>0.03</v>
      </c>
      <c r="Y202" s="15">
        <v>0.03</v>
      </c>
      <c r="Z202" s="15">
        <v>0.05</v>
      </c>
      <c r="AA202" s="15">
        <v>0.05</v>
      </c>
      <c r="AB202" s="15">
        <v>0.02</v>
      </c>
      <c r="AC202" s="15" t="s">
        <v>47</v>
      </c>
      <c r="AD202" s="15" t="s">
        <v>47</v>
      </c>
      <c r="AE202" s="15">
        <v>0.05</v>
      </c>
      <c r="AF202" s="15">
        <v>0.04</v>
      </c>
      <c r="AG202" s="15">
        <v>0.06</v>
      </c>
      <c r="AH202" s="15">
        <v>0.03</v>
      </c>
      <c r="AI202" s="15">
        <v>0.05</v>
      </c>
      <c r="AJ202" s="15">
        <v>0.04</v>
      </c>
      <c r="AK202" s="15">
        <v>0.02</v>
      </c>
      <c r="AL202" s="15" t="s">
        <v>47</v>
      </c>
      <c r="AM202" s="15" t="s">
        <v>47</v>
      </c>
      <c r="AN202" s="15">
        <v>0.05</v>
      </c>
      <c r="AO202" s="15">
        <v>0.05</v>
      </c>
      <c r="AP202" s="15">
        <v>7.0000000000000007E-2</v>
      </c>
      <c r="AQ202" s="15">
        <v>0.05</v>
      </c>
    </row>
    <row r="203" spans="1:43" s="15" customFormat="1" ht="0.75" customHeight="1" x14ac:dyDescent="0.25">
      <c r="A203" s="17"/>
      <c r="C203" s="15" t="s">
        <v>181</v>
      </c>
      <c r="D203" s="15">
        <v>164</v>
      </c>
      <c r="E203" s="15">
        <v>1</v>
      </c>
      <c r="F203" s="15" t="s">
        <v>47</v>
      </c>
      <c r="G203" s="15">
        <v>2</v>
      </c>
      <c r="H203" s="15">
        <v>9</v>
      </c>
      <c r="I203" s="15">
        <v>7</v>
      </c>
      <c r="J203" s="15">
        <v>3</v>
      </c>
      <c r="K203" s="15">
        <v>10</v>
      </c>
      <c r="L203" s="15">
        <v>7</v>
      </c>
      <c r="M203" s="15">
        <v>4</v>
      </c>
      <c r="N203" s="15">
        <v>6</v>
      </c>
      <c r="O203" s="15">
        <v>11</v>
      </c>
      <c r="P203" s="15">
        <v>1</v>
      </c>
      <c r="Q203" s="15">
        <v>1</v>
      </c>
      <c r="R203" s="15">
        <v>6</v>
      </c>
      <c r="S203" s="15">
        <v>2</v>
      </c>
      <c r="T203" s="15">
        <v>20</v>
      </c>
      <c r="U203" s="15">
        <v>1</v>
      </c>
      <c r="V203" s="15">
        <v>1</v>
      </c>
      <c r="W203" s="15">
        <v>5</v>
      </c>
      <c r="X203" s="15">
        <v>1</v>
      </c>
      <c r="Y203" s="15">
        <v>3</v>
      </c>
      <c r="Z203" s="15">
        <v>4</v>
      </c>
      <c r="AA203" s="15">
        <v>3</v>
      </c>
      <c r="AB203" s="15">
        <v>7</v>
      </c>
      <c r="AC203" s="15">
        <v>6</v>
      </c>
      <c r="AD203" s="15">
        <v>2</v>
      </c>
      <c r="AE203" s="15">
        <v>3</v>
      </c>
      <c r="AF203" s="15">
        <v>1</v>
      </c>
      <c r="AG203" s="15">
        <v>6</v>
      </c>
      <c r="AH203" s="15">
        <v>13</v>
      </c>
      <c r="AI203" s="15" t="s">
        <v>47</v>
      </c>
      <c r="AJ203" s="15">
        <v>5</v>
      </c>
      <c r="AK203" s="15">
        <v>6</v>
      </c>
      <c r="AL203" s="15" t="s">
        <v>47</v>
      </c>
      <c r="AM203" s="15" t="s">
        <v>47</v>
      </c>
      <c r="AN203" s="15">
        <v>3</v>
      </c>
      <c r="AO203" s="15">
        <v>2</v>
      </c>
      <c r="AP203" s="15" t="s">
        <v>47</v>
      </c>
      <c r="AQ203" s="15">
        <v>3</v>
      </c>
    </row>
    <row r="204" spans="1:43" s="15" customFormat="1" ht="0.75" customHeight="1" x14ac:dyDescent="0.25">
      <c r="A204" s="17"/>
      <c r="D204" s="15">
        <v>7.0000000000000007E-2</v>
      </c>
      <c r="E204" s="15">
        <v>0.04</v>
      </c>
      <c r="F204" s="15" t="s">
        <v>47</v>
      </c>
      <c r="G204" s="15">
        <v>0.04</v>
      </c>
      <c r="H204" s="15">
        <v>0.09</v>
      </c>
      <c r="I204" s="15">
        <v>0.13</v>
      </c>
      <c r="J204" s="15">
        <v>0.09</v>
      </c>
      <c r="K204" s="15">
        <v>0.24</v>
      </c>
      <c r="L204" s="15">
        <v>7.0000000000000007E-2</v>
      </c>
      <c r="M204" s="15">
        <v>0.08</v>
      </c>
      <c r="N204" s="15">
        <v>7.0000000000000007E-2</v>
      </c>
      <c r="O204" s="15">
        <v>0.16</v>
      </c>
      <c r="P204" s="15">
        <v>0.01</v>
      </c>
      <c r="Q204" s="15">
        <v>0.01</v>
      </c>
      <c r="R204" s="15">
        <v>7.0000000000000007E-2</v>
      </c>
      <c r="S204" s="15">
        <v>0.04</v>
      </c>
      <c r="T204" s="15">
        <v>0.11</v>
      </c>
      <c r="U204" s="15">
        <v>0.02</v>
      </c>
      <c r="V204" s="15">
        <v>0.04</v>
      </c>
      <c r="W204" s="15">
        <v>7.0000000000000007E-2</v>
      </c>
      <c r="X204" s="15">
        <v>0.01</v>
      </c>
      <c r="Y204" s="15">
        <v>0.05</v>
      </c>
      <c r="Z204" s="15">
        <v>7.0000000000000007E-2</v>
      </c>
      <c r="AA204" s="15">
        <v>0.03</v>
      </c>
      <c r="AB204" s="15">
        <v>0.09</v>
      </c>
      <c r="AC204" s="15">
        <v>0.1</v>
      </c>
      <c r="AD204" s="15">
        <v>0.03</v>
      </c>
      <c r="AE204" s="15">
        <v>0.05</v>
      </c>
      <c r="AF204" s="15">
        <v>0.04</v>
      </c>
      <c r="AG204" s="15">
        <v>0.09</v>
      </c>
      <c r="AH204" s="15">
        <v>7.0000000000000007E-2</v>
      </c>
      <c r="AI204" s="15" t="s">
        <v>47</v>
      </c>
      <c r="AJ204" s="15">
        <v>0.16</v>
      </c>
      <c r="AK204" s="15">
        <v>0.11</v>
      </c>
      <c r="AL204" s="15" t="s">
        <v>47</v>
      </c>
      <c r="AM204" s="15" t="s">
        <v>47</v>
      </c>
      <c r="AN204" s="15">
        <v>0.08</v>
      </c>
      <c r="AO204" s="15">
        <v>0.03</v>
      </c>
      <c r="AP204" s="15" t="s">
        <v>47</v>
      </c>
      <c r="AQ204" s="15">
        <v>0.14000000000000001</v>
      </c>
    </row>
    <row r="205" spans="1:43" s="15" customFormat="1" ht="0.75" customHeight="1" x14ac:dyDescent="0.25">
      <c r="A205" s="17"/>
      <c r="C205" s="15" t="s">
        <v>182</v>
      </c>
      <c r="D205" s="15">
        <v>26</v>
      </c>
      <c r="E205" s="15" t="s">
        <v>47</v>
      </c>
      <c r="F205" s="15" t="s">
        <v>47</v>
      </c>
      <c r="G205" s="15" t="s">
        <v>47</v>
      </c>
      <c r="H205" s="15">
        <v>1</v>
      </c>
      <c r="I205" s="15">
        <v>1</v>
      </c>
      <c r="J205" s="15" t="s">
        <v>47</v>
      </c>
      <c r="K205" s="15" t="s">
        <v>47</v>
      </c>
      <c r="L205" s="15">
        <v>1</v>
      </c>
      <c r="M205" s="15">
        <v>1</v>
      </c>
      <c r="N205" s="15" t="s">
        <v>47</v>
      </c>
      <c r="O205" s="15">
        <v>1</v>
      </c>
      <c r="P205" s="15" t="s">
        <v>47</v>
      </c>
      <c r="Q205" s="15" t="s">
        <v>47</v>
      </c>
      <c r="R205" s="15" t="s">
        <v>47</v>
      </c>
      <c r="S205" s="15">
        <v>1</v>
      </c>
      <c r="T205" s="15">
        <v>5</v>
      </c>
      <c r="U205" s="15" t="s">
        <v>47</v>
      </c>
      <c r="V205" s="15" t="s">
        <v>47</v>
      </c>
      <c r="W205" s="15">
        <v>1</v>
      </c>
      <c r="X205" s="15">
        <v>1</v>
      </c>
      <c r="Y205" s="15">
        <v>1</v>
      </c>
      <c r="Z205" s="15" t="s">
        <v>47</v>
      </c>
      <c r="AA205" s="15" t="s">
        <v>47</v>
      </c>
      <c r="AB205" s="15">
        <v>1</v>
      </c>
      <c r="AC205" s="15">
        <v>2</v>
      </c>
      <c r="AD205" s="15" t="s">
        <v>47</v>
      </c>
      <c r="AE205" s="15" t="s">
        <v>47</v>
      </c>
      <c r="AF205" s="15" t="s">
        <v>47</v>
      </c>
      <c r="AG205" s="15">
        <v>1</v>
      </c>
      <c r="AH205" s="15">
        <v>3</v>
      </c>
      <c r="AI205" s="15">
        <v>1</v>
      </c>
      <c r="AJ205" s="15">
        <v>1</v>
      </c>
      <c r="AK205" s="15" t="s">
        <v>47</v>
      </c>
      <c r="AL205" s="15" t="s">
        <v>47</v>
      </c>
      <c r="AM205" s="15" t="s">
        <v>47</v>
      </c>
      <c r="AN205" s="15">
        <v>2</v>
      </c>
      <c r="AO205" s="15" t="s">
        <v>47</v>
      </c>
      <c r="AP205" s="15" t="s">
        <v>47</v>
      </c>
      <c r="AQ205" s="15" t="s">
        <v>47</v>
      </c>
    </row>
    <row r="206" spans="1:43" s="15" customFormat="1" ht="0.75" customHeight="1" x14ac:dyDescent="0.25">
      <c r="A206" s="17"/>
      <c r="D206" s="15">
        <v>0.01</v>
      </c>
      <c r="E206" s="15" t="s">
        <v>47</v>
      </c>
      <c r="F206" s="15" t="s">
        <v>47</v>
      </c>
      <c r="G206" s="15" t="s">
        <v>47</v>
      </c>
      <c r="H206" s="15">
        <v>0.01</v>
      </c>
      <c r="I206" s="15">
        <v>0.02</v>
      </c>
      <c r="J206" s="15" t="s">
        <v>47</v>
      </c>
      <c r="K206" s="15" t="s">
        <v>47</v>
      </c>
      <c r="L206" s="15">
        <v>0.01</v>
      </c>
      <c r="M206" s="15">
        <v>0.02</v>
      </c>
      <c r="N206" s="15" t="s">
        <v>47</v>
      </c>
      <c r="O206" s="15">
        <v>0.01</v>
      </c>
      <c r="P206" s="15" t="s">
        <v>47</v>
      </c>
      <c r="Q206" s="15" t="s">
        <v>47</v>
      </c>
      <c r="R206" s="15" t="s">
        <v>47</v>
      </c>
      <c r="S206" s="15">
        <v>0.02</v>
      </c>
      <c r="T206" s="15">
        <v>0.03</v>
      </c>
      <c r="U206" s="15" t="s">
        <v>47</v>
      </c>
      <c r="V206" s="15" t="s">
        <v>47</v>
      </c>
      <c r="W206" s="15">
        <v>0.02</v>
      </c>
      <c r="X206" s="15">
        <v>0.01</v>
      </c>
      <c r="Y206" s="15">
        <v>0.02</v>
      </c>
      <c r="Z206" s="15" t="s">
        <v>47</v>
      </c>
      <c r="AA206" s="15" t="s">
        <v>47</v>
      </c>
      <c r="AB206" s="15">
        <v>0.01</v>
      </c>
      <c r="AC206" s="15">
        <v>0.03</v>
      </c>
      <c r="AD206" s="15" t="s">
        <v>47</v>
      </c>
      <c r="AE206" s="15" t="s">
        <v>47</v>
      </c>
      <c r="AF206" s="15" t="s">
        <v>47</v>
      </c>
      <c r="AG206" s="15">
        <v>0.01</v>
      </c>
      <c r="AH206" s="15">
        <v>0.02</v>
      </c>
      <c r="AI206" s="15">
        <v>0.02</v>
      </c>
      <c r="AJ206" s="15">
        <v>0.04</v>
      </c>
      <c r="AK206" s="15" t="s">
        <v>47</v>
      </c>
      <c r="AL206" s="15" t="s">
        <v>47</v>
      </c>
      <c r="AM206" s="15" t="s">
        <v>47</v>
      </c>
      <c r="AN206" s="15">
        <v>0.05</v>
      </c>
      <c r="AO206" s="15" t="s">
        <v>47</v>
      </c>
      <c r="AP206" s="15" t="s">
        <v>47</v>
      </c>
      <c r="AQ206" s="15" t="s">
        <v>47</v>
      </c>
    </row>
    <row r="207" spans="1:43" s="15" customFormat="1" ht="0.75" customHeight="1" x14ac:dyDescent="0.25">
      <c r="A207" s="17"/>
      <c r="C207" s="15" t="s">
        <v>183</v>
      </c>
      <c r="D207" s="15">
        <v>239</v>
      </c>
      <c r="E207" s="15">
        <v>3</v>
      </c>
      <c r="F207" s="15">
        <v>6</v>
      </c>
      <c r="G207" s="15">
        <v>7</v>
      </c>
      <c r="H207" s="15">
        <v>2</v>
      </c>
      <c r="I207" s="15">
        <v>6</v>
      </c>
      <c r="J207" s="15">
        <v>5</v>
      </c>
      <c r="K207" s="15">
        <v>6</v>
      </c>
      <c r="L207" s="15">
        <v>10</v>
      </c>
      <c r="M207" s="15">
        <v>8</v>
      </c>
      <c r="N207" s="15">
        <v>6</v>
      </c>
      <c r="O207" s="15">
        <v>6</v>
      </c>
      <c r="P207" s="15">
        <v>16</v>
      </c>
      <c r="Q207" s="15">
        <v>14</v>
      </c>
      <c r="R207" s="15">
        <v>5</v>
      </c>
      <c r="S207" s="15">
        <v>6</v>
      </c>
      <c r="T207" s="15">
        <v>7</v>
      </c>
      <c r="U207" s="15">
        <v>1</v>
      </c>
      <c r="V207" s="15">
        <v>1</v>
      </c>
      <c r="W207" s="15">
        <v>10</v>
      </c>
      <c r="X207" s="15">
        <v>15</v>
      </c>
      <c r="Y207" s="15">
        <v>7</v>
      </c>
      <c r="Z207" s="15">
        <v>6</v>
      </c>
      <c r="AA207" s="15">
        <v>3</v>
      </c>
      <c r="AB207" s="15">
        <v>11</v>
      </c>
      <c r="AC207" s="15">
        <v>6</v>
      </c>
      <c r="AD207" s="15">
        <v>6</v>
      </c>
      <c r="AE207" s="15">
        <v>3</v>
      </c>
      <c r="AF207" s="15">
        <v>6</v>
      </c>
      <c r="AG207" s="15">
        <v>2</v>
      </c>
      <c r="AH207" s="15">
        <v>16</v>
      </c>
      <c r="AI207" s="15">
        <v>2</v>
      </c>
      <c r="AJ207" s="15">
        <v>2</v>
      </c>
      <c r="AK207" s="15">
        <v>6</v>
      </c>
      <c r="AL207" s="15">
        <v>4</v>
      </c>
      <c r="AM207" s="15">
        <v>4</v>
      </c>
      <c r="AN207" s="15">
        <v>3</v>
      </c>
      <c r="AO207" s="15">
        <v>7</v>
      </c>
      <c r="AP207" s="15">
        <v>2</v>
      </c>
      <c r="AQ207" s="15">
        <v>2</v>
      </c>
    </row>
    <row r="208" spans="1:43" s="15" customFormat="1" ht="0.75" customHeight="1" x14ac:dyDescent="0.25">
      <c r="A208" s="17"/>
      <c r="D208" s="15">
        <v>0.09</v>
      </c>
      <c r="E208" s="15">
        <v>0.13</v>
      </c>
      <c r="F208" s="15">
        <v>0.12</v>
      </c>
      <c r="G208" s="15">
        <v>0.13</v>
      </c>
      <c r="H208" s="15">
        <v>0.02</v>
      </c>
      <c r="I208" s="15">
        <v>0.11</v>
      </c>
      <c r="J208" s="15">
        <v>0.12</v>
      </c>
      <c r="K208" s="15">
        <v>0.15</v>
      </c>
      <c r="L208" s="15">
        <v>0.12</v>
      </c>
      <c r="M208" s="15">
        <v>0.16</v>
      </c>
      <c r="N208" s="15">
        <v>7.0000000000000007E-2</v>
      </c>
      <c r="O208" s="15">
        <v>0.09</v>
      </c>
      <c r="P208" s="15">
        <v>0.17</v>
      </c>
      <c r="Q208" s="15">
        <v>0.17</v>
      </c>
      <c r="R208" s="15">
        <v>0.06</v>
      </c>
      <c r="S208" s="15">
        <v>0.09</v>
      </c>
      <c r="T208" s="15">
        <v>0.04</v>
      </c>
      <c r="U208" s="15">
        <v>0.02</v>
      </c>
      <c r="V208" s="15">
        <v>0.04</v>
      </c>
      <c r="W208" s="15">
        <v>0.15</v>
      </c>
      <c r="X208" s="15">
        <v>0.13</v>
      </c>
      <c r="Y208" s="15">
        <v>0.12</v>
      </c>
      <c r="Z208" s="15">
        <v>0.12</v>
      </c>
      <c r="AA208" s="15">
        <v>0.03</v>
      </c>
      <c r="AB208" s="15">
        <v>0.14000000000000001</v>
      </c>
      <c r="AC208" s="15">
        <v>0.1</v>
      </c>
      <c r="AD208" s="15">
        <v>0.1</v>
      </c>
      <c r="AE208" s="15">
        <v>0.05</v>
      </c>
      <c r="AF208" s="15">
        <v>0.26</v>
      </c>
      <c r="AG208" s="15">
        <v>0.03</v>
      </c>
      <c r="AH208" s="15">
        <v>0.08</v>
      </c>
      <c r="AI208" s="15">
        <v>0.05</v>
      </c>
      <c r="AJ208" s="15">
        <v>0.08</v>
      </c>
      <c r="AK208" s="15">
        <v>0.11</v>
      </c>
      <c r="AL208" s="15">
        <v>0.12</v>
      </c>
      <c r="AM208" s="15">
        <v>7.0000000000000007E-2</v>
      </c>
      <c r="AN208" s="15">
        <v>0.08</v>
      </c>
      <c r="AO208" s="15">
        <v>0.11</v>
      </c>
      <c r="AP208" s="15">
        <v>0.13</v>
      </c>
      <c r="AQ208" s="15">
        <v>0.1</v>
      </c>
    </row>
    <row r="209" spans="1:43" s="15" customFormat="1" ht="0.75" customHeight="1" x14ac:dyDescent="0.25">
      <c r="A209" s="17"/>
      <c r="C209" s="15" t="s">
        <v>184</v>
      </c>
      <c r="D209" s="15" t="s">
        <v>47</v>
      </c>
      <c r="E209" s="15" t="s">
        <v>47</v>
      </c>
      <c r="F209" s="15" t="s">
        <v>47</v>
      </c>
      <c r="G209" s="15" t="s">
        <v>47</v>
      </c>
      <c r="H209" s="15" t="s">
        <v>47</v>
      </c>
      <c r="I209" s="15" t="s">
        <v>47</v>
      </c>
      <c r="J209" s="15" t="s">
        <v>47</v>
      </c>
      <c r="K209" s="15" t="s">
        <v>47</v>
      </c>
      <c r="L209" s="15" t="s">
        <v>47</v>
      </c>
      <c r="M209" s="15" t="s">
        <v>47</v>
      </c>
      <c r="N209" s="15" t="s">
        <v>47</v>
      </c>
      <c r="O209" s="15" t="s">
        <v>47</v>
      </c>
      <c r="P209" s="15" t="s">
        <v>47</v>
      </c>
      <c r="Q209" s="15" t="s">
        <v>47</v>
      </c>
      <c r="R209" s="15" t="s">
        <v>47</v>
      </c>
      <c r="S209" s="15" t="s">
        <v>47</v>
      </c>
      <c r="T209" s="15" t="s">
        <v>47</v>
      </c>
      <c r="U209" s="15" t="s">
        <v>47</v>
      </c>
      <c r="V209" s="15" t="s">
        <v>47</v>
      </c>
      <c r="W209" s="15" t="s">
        <v>47</v>
      </c>
      <c r="X209" s="15" t="s">
        <v>47</v>
      </c>
      <c r="Y209" s="15" t="s">
        <v>47</v>
      </c>
      <c r="Z209" s="15" t="s">
        <v>47</v>
      </c>
      <c r="AA209" s="15" t="s">
        <v>47</v>
      </c>
      <c r="AB209" s="15" t="s">
        <v>47</v>
      </c>
      <c r="AC209" s="15" t="s">
        <v>47</v>
      </c>
      <c r="AD209" s="15" t="s">
        <v>47</v>
      </c>
      <c r="AE209" s="15" t="s">
        <v>47</v>
      </c>
      <c r="AF209" s="15" t="s">
        <v>47</v>
      </c>
      <c r="AG209" s="15" t="s">
        <v>47</v>
      </c>
      <c r="AH209" s="15" t="s">
        <v>47</v>
      </c>
      <c r="AI209" s="15" t="s">
        <v>47</v>
      </c>
      <c r="AJ209" s="15" t="s">
        <v>47</v>
      </c>
      <c r="AK209" s="15" t="s">
        <v>47</v>
      </c>
      <c r="AL209" s="15" t="s">
        <v>47</v>
      </c>
      <c r="AM209" s="15" t="s">
        <v>47</v>
      </c>
      <c r="AN209" s="15" t="s">
        <v>47</v>
      </c>
      <c r="AO209" s="15" t="s">
        <v>47</v>
      </c>
      <c r="AP209" s="15" t="s">
        <v>47</v>
      </c>
      <c r="AQ209" s="15" t="s">
        <v>47</v>
      </c>
    </row>
    <row r="210" spans="1:43" s="15" customFormat="1" ht="0.75" customHeight="1" x14ac:dyDescent="0.25">
      <c r="A210" s="17"/>
      <c r="D210" s="15" t="s">
        <v>47</v>
      </c>
      <c r="E210" s="15" t="s">
        <v>47</v>
      </c>
      <c r="F210" s="15" t="s">
        <v>47</v>
      </c>
      <c r="G210" s="15" t="s">
        <v>47</v>
      </c>
      <c r="H210" s="15" t="s">
        <v>47</v>
      </c>
      <c r="I210" s="15" t="s">
        <v>47</v>
      </c>
      <c r="J210" s="15" t="s">
        <v>47</v>
      </c>
      <c r="K210" s="15" t="s">
        <v>47</v>
      </c>
      <c r="L210" s="15" t="s">
        <v>47</v>
      </c>
      <c r="M210" s="15" t="s">
        <v>47</v>
      </c>
      <c r="N210" s="15" t="s">
        <v>47</v>
      </c>
      <c r="O210" s="15" t="s">
        <v>47</v>
      </c>
      <c r="P210" s="15" t="s">
        <v>47</v>
      </c>
      <c r="Q210" s="15" t="s">
        <v>47</v>
      </c>
      <c r="R210" s="15" t="s">
        <v>47</v>
      </c>
      <c r="S210" s="15" t="s">
        <v>47</v>
      </c>
      <c r="T210" s="15" t="s">
        <v>47</v>
      </c>
      <c r="U210" s="15" t="s">
        <v>47</v>
      </c>
      <c r="V210" s="15" t="s">
        <v>47</v>
      </c>
      <c r="W210" s="15" t="s">
        <v>47</v>
      </c>
      <c r="X210" s="15" t="s">
        <v>47</v>
      </c>
      <c r="Y210" s="15" t="s">
        <v>47</v>
      </c>
      <c r="Z210" s="15" t="s">
        <v>47</v>
      </c>
      <c r="AA210" s="15" t="s">
        <v>47</v>
      </c>
      <c r="AB210" s="15" t="s">
        <v>47</v>
      </c>
      <c r="AC210" s="15" t="s">
        <v>47</v>
      </c>
      <c r="AD210" s="15" t="s">
        <v>47</v>
      </c>
      <c r="AE210" s="15" t="s">
        <v>47</v>
      </c>
      <c r="AF210" s="15" t="s">
        <v>47</v>
      </c>
      <c r="AG210" s="15" t="s">
        <v>47</v>
      </c>
      <c r="AH210" s="15" t="s">
        <v>47</v>
      </c>
      <c r="AI210" s="15" t="s">
        <v>47</v>
      </c>
      <c r="AJ210" s="15" t="s">
        <v>47</v>
      </c>
      <c r="AK210" s="15" t="s">
        <v>47</v>
      </c>
      <c r="AL210" s="15" t="s">
        <v>47</v>
      </c>
      <c r="AM210" s="15" t="s">
        <v>47</v>
      </c>
      <c r="AN210" s="15" t="s">
        <v>47</v>
      </c>
      <c r="AO210" s="15" t="s">
        <v>47</v>
      </c>
      <c r="AP210" s="15" t="s">
        <v>47</v>
      </c>
      <c r="AQ210" s="15" t="s">
        <v>47</v>
      </c>
    </row>
    <row r="211" spans="1:43" s="15" customFormat="1" ht="0.75" customHeight="1" x14ac:dyDescent="0.25">
      <c r="A211" s="17"/>
      <c r="C211" s="15" t="s">
        <v>185</v>
      </c>
      <c r="D211" s="15">
        <v>91</v>
      </c>
      <c r="E211" s="15" t="s">
        <v>47</v>
      </c>
      <c r="F211" s="15">
        <v>1</v>
      </c>
      <c r="G211" s="15">
        <v>4</v>
      </c>
      <c r="H211" s="15">
        <v>8</v>
      </c>
      <c r="I211" s="15">
        <v>1</v>
      </c>
      <c r="J211" s="15" t="s">
        <v>47</v>
      </c>
      <c r="K211" s="15" t="s">
        <v>47</v>
      </c>
      <c r="L211" s="15">
        <v>2</v>
      </c>
      <c r="M211" s="15">
        <v>3</v>
      </c>
      <c r="N211" s="15">
        <v>1</v>
      </c>
      <c r="O211" s="15">
        <v>1</v>
      </c>
      <c r="P211" s="15">
        <v>5</v>
      </c>
      <c r="Q211" s="15">
        <v>2</v>
      </c>
      <c r="R211" s="15">
        <v>4</v>
      </c>
      <c r="S211" s="15">
        <v>2</v>
      </c>
      <c r="T211" s="15">
        <v>5</v>
      </c>
      <c r="U211" s="15" t="s">
        <v>47</v>
      </c>
      <c r="V211" s="15" t="s">
        <v>47</v>
      </c>
      <c r="W211" s="15">
        <v>1</v>
      </c>
      <c r="X211" s="15">
        <v>5</v>
      </c>
      <c r="Y211" s="15">
        <v>1</v>
      </c>
      <c r="Z211" s="15">
        <v>1</v>
      </c>
      <c r="AA211" s="15">
        <v>8</v>
      </c>
      <c r="AB211" s="15">
        <v>4</v>
      </c>
      <c r="AC211" s="15">
        <v>4</v>
      </c>
      <c r="AD211" s="15">
        <v>3</v>
      </c>
      <c r="AE211" s="15">
        <v>2</v>
      </c>
      <c r="AF211" s="15" t="s">
        <v>47</v>
      </c>
      <c r="AG211" s="15">
        <v>4</v>
      </c>
      <c r="AH211" s="15">
        <v>7</v>
      </c>
      <c r="AI211" s="15" t="s">
        <v>47</v>
      </c>
      <c r="AJ211" s="15" t="s">
        <v>47</v>
      </c>
      <c r="AK211" s="15">
        <v>3</v>
      </c>
      <c r="AL211" s="15">
        <v>2</v>
      </c>
      <c r="AM211" s="15">
        <v>2</v>
      </c>
      <c r="AN211" s="15">
        <v>2</v>
      </c>
      <c r="AO211" s="15">
        <v>3</v>
      </c>
      <c r="AP211" s="15">
        <v>1</v>
      </c>
      <c r="AQ211" s="15" t="s">
        <v>47</v>
      </c>
    </row>
    <row r="212" spans="1:43" s="15" customFormat="1" ht="0.75" customHeight="1" x14ac:dyDescent="0.25">
      <c r="A212" s="17"/>
      <c r="D212" s="15">
        <v>0.04</v>
      </c>
      <c r="E212" s="15" t="s">
        <v>47</v>
      </c>
      <c r="F212" s="15">
        <v>0.02</v>
      </c>
      <c r="G212" s="15">
        <v>7.0000000000000007E-2</v>
      </c>
      <c r="H212" s="15">
        <v>7.0000000000000007E-2</v>
      </c>
      <c r="I212" s="15">
        <v>0.02</v>
      </c>
      <c r="J212" s="15" t="s">
        <v>47</v>
      </c>
      <c r="K212" s="15" t="s">
        <v>47</v>
      </c>
      <c r="L212" s="15">
        <v>0.02</v>
      </c>
      <c r="M212" s="15">
        <v>0.06</v>
      </c>
      <c r="N212" s="15">
        <v>0.01</v>
      </c>
      <c r="O212" s="15">
        <v>0.01</v>
      </c>
      <c r="P212" s="15">
        <v>0.05</v>
      </c>
      <c r="Q212" s="15">
        <v>0.03</v>
      </c>
      <c r="R212" s="15">
        <v>0.04</v>
      </c>
      <c r="S212" s="15">
        <v>0.04</v>
      </c>
      <c r="T212" s="15">
        <v>0.03</v>
      </c>
      <c r="U212" s="15" t="s">
        <v>47</v>
      </c>
      <c r="V212" s="15" t="s">
        <v>47</v>
      </c>
      <c r="W212" s="15">
        <v>0.02</v>
      </c>
      <c r="X212" s="15">
        <v>0.05</v>
      </c>
      <c r="Y212" s="15">
        <v>0.02</v>
      </c>
      <c r="Z212" s="15">
        <v>0.02</v>
      </c>
      <c r="AA212" s="15">
        <v>0.08</v>
      </c>
      <c r="AB212" s="15">
        <v>0.05</v>
      </c>
      <c r="AC212" s="15">
        <v>7.0000000000000007E-2</v>
      </c>
      <c r="AD212" s="15">
        <v>0.05</v>
      </c>
      <c r="AE212" s="15">
        <v>0.04</v>
      </c>
      <c r="AF212" s="15" t="s">
        <v>47</v>
      </c>
      <c r="AG212" s="15">
        <v>0.06</v>
      </c>
      <c r="AH212" s="15">
        <v>0.04</v>
      </c>
      <c r="AI212" s="15" t="s">
        <v>47</v>
      </c>
      <c r="AJ212" s="15" t="s">
        <v>47</v>
      </c>
      <c r="AK212" s="15">
        <v>0.05</v>
      </c>
      <c r="AL212" s="15">
        <v>0.06</v>
      </c>
      <c r="AM212" s="15">
        <v>0.03</v>
      </c>
      <c r="AN212" s="15">
        <v>0.05</v>
      </c>
      <c r="AO212" s="15">
        <v>0.05</v>
      </c>
      <c r="AP212" s="15">
        <v>7.0000000000000007E-2</v>
      </c>
      <c r="AQ212" s="15" t="s">
        <v>47</v>
      </c>
    </row>
    <row r="213" spans="1:43" s="15" customFormat="1" ht="0.75" customHeight="1" x14ac:dyDescent="0.25">
      <c r="A213" s="17"/>
      <c r="C213" s="15" t="s">
        <v>186</v>
      </c>
      <c r="D213" s="15">
        <v>77</v>
      </c>
      <c r="E213" s="15" t="s">
        <v>47</v>
      </c>
      <c r="F213" s="15">
        <v>1</v>
      </c>
      <c r="G213" s="15" t="s">
        <v>47</v>
      </c>
      <c r="H213" s="15">
        <v>2</v>
      </c>
      <c r="I213" s="15">
        <v>2</v>
      </c>
      <c r="J213" s="15">
        <v>2</v>
      </c>
      <c r="K213" s="15" t="s">
        <v>47</v>
      </c>
      <c r="L213" s="15">
        <v>4</v>
      </c>
      <c r="M213" s="15">
        <v>2</v>
      </c>
      <c r="N213" s="15">
        <v>3</v>
      </c>
      <c r="O213" s="15">
        <v>3</v>
      </c>
      <c r="P213" s="15">
        <v>1</v>
      </c>
      <c r="Q213" s="15">
        <v>2</v>
      </c>
      <c r="R213" s="15">
        <v>3</v>
      </c>
      <c r="S213" s="15">
        <v>2</v>
      </c>
      <c r="T213" s="15">
        <v>6</v>
      </c>
      <c r="U213" s="15">
        <v>2</v>
      </c>
      <c r="V213" s="15">
        <v>1</v>
      </c>
      <c r="W213" s="15">
        <v>5</v>
      </c>
      <c r="X213" s="15">
        <v>3</v>
      </c>
      <c r="Y213" s="15">
        <v>1</v>
      </c>
      <c r="Z213" s="15" t="s">
        <v>47</v>
      </c>
      <c r="AA213" s="15">
        <v>3</v>
      </c>
      <c r="AB213" s="15">
        <v>1</v>
      </c>
      <c r="AC213" s="15">
        <v>2</v>
      </c>
      <c r="AD213" s="15">
        <v>1</v>
      </c>
      <c r="AE213" s="15">
        <v>5</v>
      </c>
      <c r="AF213" s="15" t="s">
        <v>47</v>
      </c>
      <c r="AG213" s="15">
        <v>2</v>
      </c>
      <c r="AH213" s="15">
        <v>7</v>
      </c>
      <c r="AI213" s="15">
        <v>2</v>
      </c>
      <c r="AJ213" s="15" t="s">
        <v>47</v>
      </c>
      <c r="AK213" s="15" t="s">
        <v>47</v>
      </c>
      <c r="AL213" s="15">
        <v>4</v>
      </c>
      <c r="AM213" s="15">
        <v>2</v>
      </c>
      <c r="AN213" s="15">
        <v>1</v>
      </c>
      <c r="AO213" s="15">
        <v>2</v>
      </c>
      <c r="AP213" s="15" t="s">
        <v>47</v>
      </c>
      <c r="AQ213" s="15" t="s">
        <v>47</v>
      </c>
    </row>
    <row r="214" spans="1:43" s="15" customFormat="1" ht="0.75" customHeight="1" x14ac:dyDescent="0.25">
      <c r="A214" s="17"/>
      <c r="D214" s="15">
        <v>0.03</v>
      </c>
      <c r="E214" s="15" t="s">
        <v>47</v>
      </c>
      <c r="F214" s="15">
        <v>0.02</v>
      </c>
      <c r="G214" s="15" t="s">
        <v>47</v>
      </c>
      <c r="H214" s="15">
        <v>0.02</v>
      </c>
      <c r="I214" s="15">
        <v>0.04</v>
      </c>
      <c r="J214" s="15">
        <v>0.06</v>
      </c>
      <c r="K214" s="15" t="s">
        <v>47</v>
      </c>
      <c r="L214" s="15">
        <v>0.04</v>
      </c>
      <c r="M214" s="15">
        <v>0.04</v>
      </c>
      <c r="N214" s="15">
        <v>0.03</v>
      </c>
      <c r="O214" s="15">
        <v>0.04</v>
      </c>
      <c r="P214" s="15">
        <v>0.01</v>
      </c>
      <c r="Q214" s="15">
        <v>0.02</v>
      </c>
      <c r="R214" s="15">
        <v>0.03</v>
      </c>
      <c r="S214" s="15">
        <v>0.04</v>
      </c>
      <c r="T214" s="15">
        <v>0.04</v>
      </c>
      <c r="U214" s="15">
        <v>0.04</v>
      </c>
      <c r="V214" s="15">
        <v>0.04</v>
      </c>
      <c r="W214" s="15">
        <v>7.0000000000000007E-2</v>
      </c>
      <c r="X214" s="15">
        <v>0.03</v>
      </c>
      <c r="Y214" s="15">
        <v>0.02</v>
      </c>
      <c r="Z214" s="15" t="s">
        <v>47</v>
      </c>
      <c r="AA214" s="15">
        <v>0.03</v>
      </c>
      <c r="AB214" s="15">
        <v>0.01</v>
      </c>
      <c r="AC214" s="15">
        <v>0.03</v>
      </c>
      <c r="AD214" s="15">
        <v>0.02</v>
      </c>
      <c r="AE214" s="15">
        <v>0.09</v>
      </c>
      <c r="AF214" s="15" t="s">
        <v>47</v>
      </c>
      <c r="AG214" s="15">
        <v>0.03</v>
      </c>
      <c r="AH214" s="15">
        <v>0.04</v>
      </c>
      <c r="AI214" s="15">
        <v>0.06</v>
      </c>
      <c r="AJ214" s="15" t="s">
        <v>47</v>
      </c>
      <c r="AK214" s="15" t="s">
        <v>47</v>
      </c>
      <c r="AL214" s="15">
        <v>0.12</v>
      </c>
      <c r="AM214" s="15">
        <v>0.03</v>
      </c>
      <c r="AN214" s="15">
        <v>0.03</v>
      </c>
      <c r="AO214" s="15">
        <v>0.03</v>
      </c>
      <c r="AP214" s="15" t="s">
        <v>47</v>
      </c>
      <c r="AQ214" s="15" t="s">
        <v>47</v>
      </c>
    </row>
    <row r="215" spans="1:43" s="15" customFormat="1" ht="0.75" customHeight="1" x14ac:dyDescent="0.25">
      <c r="A215" s="17"/>
      <c r="C215" s="15" t="s">
        <v>187</v>
      </c>
      <c r="D215" s="15">
        <v>15</v>
      </c>
      <c r="E215" s="15" t="s">
        <v>47</v>
      </c>
      <c r="F215" s="15" t="s">
        <v>47</v>
      </c>
      <c r="G215" s="15" t="s">
        <v>47</v>
      </c>
      <c r="H215" s="15">
        <v>1</v>
      </c>
      <c r="I215" s="15">
        <v>1</v>
      </c>
      <c r="J215" s="15" t="s">
        <v>47</v>
      </c>
      <c r="K215" s="15" t="s">
        <v>47</v>
      </c>
      <c r="L215" s="15">
        <v>1</v>
      </c>
      <c r="M215" s="15">
        <v>1</v>
      </c>
      <c r="N215" s="15" t="s">
        <v>47</v>
      </c>
      <c r="O215" s="15" t="s">
        <v>47</v>
      </c>
      <c r="P215" s="15">
        <v>1</v>
      </c>
      <c r="Q215" s="15" t="s">
        <v>47</v>
      </c>
      <c r="R215" s="15">
        <v>1</v>
      </c>
      <c r="S215" s="15" t="s">
        <v>47</v>
      </c>
      <c r="T215" s="15" t="s">
        <v>47</v>
      </c>
      <c r="U215" s="15" t="s">
        <v>47</v>
      </c>
      <c r="V215" s="15">
        <v>1</v>
      </c>
      <c r="W215" s="15" t="s">
        <v>47</v>
      </c>
      <c r="X215" s="15">
        <v>2</v>
      </c>
      <c r="Y215" s="15">
        <v>1</v>
      </c>
      <c r="Z215" s="15">
        <v>1</v>
      </c>
      <c r="AA215" s="15">
        <v>1</v>
      </c>
      <c r="AB215" s="15" t="s">
        <v>47</v>
      </c>
      <c r="AC215" s="15" t="s">
        <v>47</v>
      </c>
      <c r="AD215" s="15">
        <v>1</v>
      </c>
      <c r="AE215" s="15" t="s">
        <v>47</v>
      </c>
      <c r="AF215" s="15" t="s">
        <v>47</v>
      </c>
      <c r="AG215" s="15" t="s">
        <v>47</v>
      </c>
      <c r="AH215" s="15">
        <v>1</v>
      </c>
      <c r="AI215" s="15" t="s">
        <v>47</v>
      </c>
      <c r="AJ215" s="15" t="s">
        <v>47</v>
      </c>
      <c r="AK215" s="15" t="s">
        <v>47</v>
      </c>
      <c r="AL215" s="15" t="s">
        <v>47</v>
      </c>
      <c r="AM215" s="15" t="s">
        <v>47</v>
      </c>
      <c r="AN215" s="15">
        <v>1</v>
      </c>
      <c r="AO215" s="15" t="s">
        <v>47</v>
      </c>
      <c r="AP215" s="15" t="s">
        <v>47</v>
      </c>
      <c r="AQ215" s="15" t="s">
        <v>47</v>
      </c>
    </row>
    <row r="216" spans="1:43" s="15" customFormat="1" ht="0.75" customHeight="1" x14ac:dyDescent="0.25">
      <c r="A216" s="17"/>
      <c r="D216" s="15">
        <v>0.01</v>
      </c>
      <c r="E216" s="15" t="s">
        <v>47</v>
      </c>
      <c r="F216" s="15" t="s">
        <v>47</v>
      </c>
      <c r="G216" s="15" t="s">
        <v>47</v>
      </c>
      <c r="H216" s="15">
        <v>0.01</v>
      </c>
      <c r="I216" s="15">
        <v>0.02</v>
      </c>
      <c r="J216" s="15" t="s">
        <v>47</v>
      </c>
      <c r="K216" s="15" t="s">
        <v>47</v>
      </c>
      <c r="L216" s="15">
        <v>0.01</v>
      </c>
      <c r="M216" s="15">
        <v>0.02</v>
      </c>
      <c r="N216" s="15" t="s">
        <v>47</v>
      </c>
      <c r="O216" s="15" t="s">
        <v>47</v>
      </c>
      <c r="P216" s="15">
        <v>0.01</v>
      </c>
      <c r="Q216" s="15" t="s">
        <v>47</v>
      </c>
      <c r="R216" s="15">
        <v>0.01</v>
      </c>
      <c r="S216" s="15" t="s">
        <v>47</v>
      </c>
      <c r="T216" s="15" t="s">
        <v>47</v>
      </c>
      <c r="U216" s="15" t="s">
        <v>47</v>
      </c>
      <c r="V216" s="15">
        <v>0.04</v>
      </c>
      <c r="W216" s="15" t="s">
        <v>47</v>
      </c>
      <c r="X216" s="15">
        <v>0.02</v>
      </c>
      <c r="Y216" s="15">
        <v>0.02</v>
      </c>
      <c r="Z216" s="15">
        <v>0.02</v>
      </c>
      <c r="AA216" s="15">
        <v>0.01</v>
      </c>
      <c r="AB216" s="15" t="s">
        <v>47</v>
      </c>
      <c r="AC216" s="15" t="s">
        <v>47</v>
      </c>
      <c r="AD216" s="15">
        <v>0.02</v>
      </c>
      <c r="AE216" s="15" t="s">
        <v>47</v>
      </c>
      <c r="AF216" s="15" t="s">
        <v>47</v>
      </c>
      <c r="AG216" s="15" t="s">
        <v>47</v>
      </c>
      <c r="AH216" s="15">
        <v>0</v>
      </c>
      <c r="AI216" s="15" t="s">
        <v>47</v>
      </c>
      <c r="AJ216" s="15" t="s">
        <v>47</v>
      </c>
      <c r="AK216" s="15" t="s">
        <v>47</v>
      </c>
      <c r="AL216" s="15" t="s">
        <v>47</v>
      </c>
      <c r="AM216" s="15" t="s">
        <v>47</v>
      </c>
      <c r="AN216" s="15">
        <v>0.03</v>
      </c>
      <c r="AO216" s="15" t="s">
        <v>47</v>
      </c>
      <c r="AP216" s="15" t="s">
        <v>47</v>
      </c>
      <c r="AQ216" s="15" t="s">
        <v>47</v>
      </c>
    </row>
    <row r="217" spans="1:43" s="15" customFormat="1" ht="0.75" customHeight="1" x14ac:dyDescent="0.25">
      <c r="A217" s="17"/>
      <c r="C217" s="15" t="s">
        <v>188</v>
      </c>
      <c r="D217" s="15">
        <v>56</v>
      </c>
      <c r="E217" s="15">
        <v>1</v>
      </c>
      <c r="F217" s="15" t="s">
        <v>47</v>
      </c>
      <c r="G217" s="15" t="s">
        <v>47</v>
      </c>
      <c r="H217" s="15">
        <v>3</v>
      </c>
      <c r="I217" s="15">
        <v>1</v>
      </c>
      <c r="J217" s="15">
        <v>1</v>
      </c>
      <c r="K217" s="15" t="s">
        <v>47</v>
      </c>
      <c r="L217" s="15" t="s">
        <v>47</v>
      </c>
      <c r="M217" s="15">
        <v>4</v>
      </c>
      <c r="N217" s="15">
        <v>2</v>
      </c>
      <c r="O217" s="15" t="s">
        <v>47</v>
      </c>
      <c r="P217" s="15">
        <v>1</v>
      </c>
      <c r="Q217" s="15">
        <v>1</v>
      </c>
      <c r="R217" s="15">
        <v>5</v>
      </c>
      <c r="S217" s="15" t="s">
        <v>47</v>
      </c>
      <c r="T217" s="15">
        <v>4</v>
      </c>
      <c r="U217" s="15">
        <v>1</v>
      </c>
      <c r="V217" s="15" t="s">
        <v>47</v>
      </c>
      <c r="W217" s="15">
        <v>1</v>
      </c>
      <c r="X217" s="15">
        <v>2</v>
      </c>
      <c r="Y217" s="15">
        <v>1</v>
      </c>
      <c r="Z217" s="15" t="s">
        <v>47</v>
      </c>
      <c r="AA217" s="15">
        <v>2</v>
      </c>
      <c r="AB217" s="15">
        <v>3</v>
      </c>
      <c r="AC217" s="15" t="s">
        <v>47</v>
      </c>
      <c r="AD217" s="15">
        <v>2</v>
      </c>
      <c r="AE217" s="15">
        <v>4</v>
      </c>
      <c r="AF217" s="15" t="s">
        <v>47</v>
      </c>
      <c r="AG217" s="15">
        <v>5</v>
      </c>
      <c r="AH217" s="15">
        <v>4</v>
      </c>
      <c r="AI217" s="15">
        <v>2</v>
      </c>
      <c r="AJ217" s="15" t="s">
        <v>47</v>
      </c>
      <c r="AK217" s="15">
        <v>3</v>
      </c>
      <c r="AL217" s="15" t="s">
        <v>47</v>
      </c>
      <c r="AM217" s="15" t="s">
        <v>47</v>
      </c>
      <c r="AN217" s="15" t="s">
        <v>47</v>
      </c>
      <c r="AO217" s="15">
        <v>4</v>
      </c>
      <c r="AP217" s="15" t="s">
        <v>47</v>
      </c>
      <c r="AQ217" s="15" t="s">
        <v>47</v>
      </c>
    </row>
    <row r="218" spans="1:43" s="15" customFormat="1" ht="0.75" customHeight="1" x14ac:dyDescent="0.25">
      <c r="A218" s="17"/>
      <c r="D218" s="15">
        <v>0.02</v>
      </c>
      <c r="E218" s="15">
        <v>0.04</v>
      </c>
      <c r="F218" s="15" t="s">
        <v>47</v>
      </c>
      <c r="G218" s="15" t="s">
        <v>47</v>
      </c>
      <c r="H218" s="15">
        <v>0.03</v>
      </c>
      <c r="I218" s="15">
        <v>0.02</v>
      </c>
      <c r="J218" s="15">
        <v>0.03</v>
      </c>
      <c r="K218" s="15" t="s">
        <v>47</v>
      </c>
      <c r="L218" s="15" t="s">
        <v>47</v>
      </c>
      <c r="M218" s="15">
        <v>0.08</v>
      </c>
      <c r="N218" s="15">
        <v>0.02</v>
      </c>
      <c r="O218" s="15" t="s">
        <v>47</v>
      </c>
      <c r="P218" s="15">
        <v>0.01</v>
      </c>
      <c r="Q218" s="15">
        <v>0.01</v>
      </c>
      <c r="R218" s="15">
        <v>0.06</v>
      </c>
      <c r="S218" s="15" t="s">
        <v>47</v>
      </c>
      <c r="T218" s="15">
        <v>0.02</v>
      </c>
      <c r="U218" s="15">
        <v>0.02</v>
      </c>
      <c r="V218" s="15" t="s">
        <v>47</v>
      </c>
      <c r="W218" s="15">
        <v>0.02</v>
      </c>
      <c r="X218" s="15">
        <v>0.02</v>
      </c>
      <c r="Y218" s="15">
        <v>0.02</v>
      </c>
      <c r="Z218" s="15" t="s">
        <v>47</v>
      </c>
      <c r="AA218" s="15">
        <v>0.02</v>
      </c>
      <c r="AB218" s="15">
        <v>0.04</v>
      </c>
      <c r="AC218" s="15" t="s">
        <v>47</v>
      </c>
      <c r="AD218" s="15">
        <v>0.03</v>
      </c>
      <c r="AE218" s="15">
        <v>7.0000000000000007E-2</v>
      </c>
      <c r="AF218" s="15" t="s">
        <v>47</v>
      </c>
      <c r="AG218" s="15">
        <v>7.0000000000000007E-2</v>
      </c>
      <c r="AH218" s="15">
        <v>0.02</v>
      </c>
      <c r="AI218" s="15">
        <v>0.05</v>
      </c>
      <c r="AJ218" s="15" t="s">
        <v>47</v>
      </c>
      <c r="AK218" s="15">
        <v>0.05</v>
      </c>
      <c r="AL218" s="15" t="s">
        <v>47</v>
      </c>
      <c r="AM218" s="15" t="s">
        <v>47</v>
      </c>
      <c r="AN218" s="15" t="s">
        <v>47</v>
      </c>
      <c r="AO218" s="15">
        <v>0.06</v>
      </c>
      <c r="AP218" s="15" t="s">
        <v>47</v>
      </c>
      <c r="AQ218" s="15" t="s">
        <v>47</v>
      </c>
    </row>
    <row r="219" spans="1:43" s="15" customFormat="1" ht="0.75" customHeight="1" x14ac:dyDescent="0.25">
      <c r="A219" s="17"/>
      <c r="C219" s="15" t="s">
        <v>189</v>
      </c>
      <c r="D219" s="15">
        <v>3</v>
      </c>
      <c r="E219" s="15" t="s">
        <v>47</v>
      </c>
      <c r="F219" s="15" t="s">
        <v>47</v>
      </c>
      <c r="G219" s="15" t="s">
        <v>47</v>
      </c>
      <c r="H219" s="15" t="s">
        <v>47</v>
      </c>
      <c r="I219" s="15" t="s">
        <v>47</v>
      </c>
      <c r="J219" s="15" t="s">
        <v>47</v>
      </c>
      <c r="K219" s="15" t="s">
        <v>47</v>
      </c>
      <c r="L219" s="15" t="s">
        <v>47</v>
      </c>
      <c r="M219" s="15" t="s">
        <v>47</v>
      </c>
      <c r="N219" s="15" t="s">
        <v>47</v>
      </c>
      <c r="O219" s="15" t="s">
        <v>47</v>
      </c>
      <c r="P219" s="15" t="s">
        <v>47</v>
      </c>
      <c r="Q219" s="15" t="s">
        <v>47</v>
      </c>
      <c r="R219" s="15" t="s">
        <v>47</v>
      </c>
      <c r="S219" s="15" t="s">
        <v>47</v>
      </c>
      <c r="T219" s="15" t="s">
        <v>47</v>
      </c>
      <c r="U219" s="15" t="s">
        <v>47</v>
      </c>
      <c r="V219" s="15" t="s">
        <v>47</v>
      </c>
      <c r="W219" s="15" t="s">
        <v>47</v>
      </c>
      <c r="X219" s="15" t="s">
        <v>47</v>
      </c>
      <c r="Y219" s="15" t="s">
        <v>47</v>
      </c>
      <c r="Z219" s="15">
        <v>1</v>
      </c>
      <c r="AA219" s="15">
        <v>1</v>
      </c>
      <c r="AB219" s="15" t="s">
        <v>47</v>
      </c>
      <c r="AC219" s="15" t="s">
        <v>47</v>
      </c>
      <c r="AD219" s="15" t="s">
        <v>47</v>
      </c>
      <c r="AE219" s="15" t="s">
        <v>47</v>
      </c>
      <c r="AF219" s="15" t="s">
        <v>47</v>
      </c>
      <c r="AG219" s="15" t="s">
        <v>47</v>
      </c>
      <c r="AH219" s="15" t="s">
        <v>47</v>
      </c>
      <c r="AI219" s="15" t="s">
        <v>47</v>
      </c>
      <c r="AJ219" s="15" t="s">
        <v>47</v>
      </c>
      <c r="AK219" s="15" t="s">
        <v>47</v>
      </c>
      <c r="AL219" s="15" t="s">
        <v>47</v>
      </c>
      <c r="AM219" s="15">
        <v>1</v>
      </c>
      <c r="AN219" s="15" t="s">
        <v>47</v>
      </c>
      <c r="AO219" s="15" t="s">
        <v>47</v>
      </c>
      <c r="AP219" s="15" t="s">
        <v>47</v>
      </c>
      <c r="AQ219" s="15" t="s">
        <v>47</v>
      </c>
    </row>
    <row r="220" spans="1:43" s="15" customFormat="1" ht="0.75" customHeight="1" x14ac:dyDescent="0.25">
      <c r="A220" s="17"/>
      <c r="D220" s="15">
        <v>0</v>
      </c>
      <c r="E220" s="15" t="s">
        <v>47</v>
      </c>
      <c r="F220" s="15" t="s">
        <v>47</v>
      </c>
      <c r="G220" s="15" t="s">
        <v>47</v>
      </c>
      <c r="H220" s="15" t="s">
        <v>47</v>
      </c>
      <c r="I220" s="15" t="s">
        <v>47</v>
      </c>
      <c r="J220" s="15" t="s">
        <v>47</v>
      </c>
      <c r="K220" s="15" t="s">
        <v>47</v>
      </c>
      <c r="L220" s="15" t="s">
        <v>47</v>
      </c>
      <c r="M220" s="15" t="s">
        <v>47</v>
      </c>
      <c r="N220" s="15" t="s">
        <v>47</v>
      </c>
      <c r="O220" s="15" t="s">
        <v>47</v>
      </c>
      <c r="P220" s="15" t="s">
        <v>47</v>
      </c>
      <c r="Q220" s="15" t="s">
        <v>47</v>
      </c>
      <c r="R220" s="15" t="s">
        <v>47</v>
      </c>
      <c r="S220" s="15" t="s">
        <v>47</v>
      </c>
      <c r="T220" s="15" t="s">
        <v>47</v>
      </c>
      <c r="U220" s="15" t="s">
        <v>47</v>
      </c>
      <c r="V220" s="15" t="s">
        <v>47</v>
      </c>
      <c r="W220" s="15" t="s">
        <v>47</v>
      </c>
      <c r="X220" s="15" t="s">
        <v>47</v>
      </c>
      <c r="Y220" s="15" t="s">
        <v>47</v>
      </c>
      <c r="Z220" s="15">
        <v>0.02</v>
      </c>
      <c r="AA220" s="15">
        <v>0.01</v>
      </c>
      <c r="AB220" s="15" t="s">
        <v>47</v>
      </c>
      <c r="AC220" s="15" t="s">
        <v>47</v>
      </c>
      <c r="AD220" s="15" t="s">
        <v>47</v>
      </c>
      <c r="AE220" s="15" t="s">
        <v>47</v>
      </c>
      <c r="AF220" s="15" t="s">
        <v>47</v>
      </c>
      <c r="AG220" s="15" t="s">
        <v>47</v>
      </c>
      <c r="AH220" s="15" t="s">
        <v>47</v>
      </c>
      <c r="AI220" s="15" t="s">
        <v>47</v>
      </c>
      <c r="AJ220" s="15" t="s">
        <v>47</v>
      </c>
      <c r="AK220" s="15" t="s">
        <v>47</v>
      </c>
      <c r="AL220" s="15" t="s">
        <v>47</v>
      </c>
      <c r="AM220" s="15">
        <v>0.02</v>
      </c>
      <c r="AN220" s="15" t="s">
        <v>47</v>
      </c>
      <c r="AO220" s="15" t="s">
        <v>47</v>
      </c>
      <c r="AP220" s="15" t="s">
        <v>47</v>
      </c>
      <c r="AQ220" s="15" t="s">
        <v>47</v>
      </c>
    </row>
    <row r="221" spans="1:43" s="15" customFormat="1" ht="0.75" customHeight="1" x14ac:dyDescent="0.25">
      <c r="A221" s="17"/>
      <c r="C221" s="15" t="s">
        <v>190</v>
      </c>
      <c r="D221" s="15">
        <v>17</v>
      </c>
      <c r="E221" s="15" t="s">
        <v>47</v>
      </c>
      <c r="F221" s="15" t="s">
        <v>47</v>
      </c>
      <c r="G221" s="15">
        <v>1</v>
      </c>
      <c r="H221" s="15">
        <v>1</v>
      </c>
      <c r="I221" s="15" t="s">
        <v>47</v>
      </c>
      <c r="J221" s="15" t="s">
        <v>47</v>
      </c>
      <c r="K221" s="15" t="s">
        <v>47</v>
      </c>
      <c r="L221" s="15">
        <v>1</v>
      </c>
      <c r="M221" s="15" t="s">
        <v>47</v>
      </c>
      <c r="N221" s="15">
        <v>1</v>
      </c>
      <c r="O221" s="15">
        <v>2</v>
      </c>
      <c r="P221" s="15">
        <v>1</v>
      </c>
      <c r="Q221" s="15">
        <v>2</v>
      </c>
      <c r="R221" s="15">
        <v>1</v>
      </c>
      <c r="S221" s="15">
        <v>2</v>
      </c>
      <c r="T221" s="15" t="s">
        <v>47</v>
      </c>
      <c r="U221" s="15" t="s">
        <v>47</v>
      </c>
      <c r="V221" s="15">
        <v>1</v>
      </c>
      <c r="W221" s="15" t="s">
        <v>47</v>
      </c>
      <c r="X221" s="15" t="s">
        <v>47</v>
      </c>
      <c r="Y221" s="15" t="s">
        <v>47</v>
      </c>
      <c r="Z221" s="15" t="s">
        <v>47</v>
      </c>
      <c r="AA221" s="15">
        <v>1</v>
      </c>
      <c r="AB221" s="15" t="s">
        <v>47</v>
      </c>
      <c r="AC221" s="15" t="s">
        <v>47</v>
      </c>
      <c r="AD221" s="15">
        <v>1</v>
      </c>
      <c r="AE221" s="15" t="s">
        <v>47</v>
      </c>
      <c r="AF221" s="15" t="s">
        <v>47</v>
      </c>
      <c r="AG221" s="15" t="s">
        <v>47</v>
      </c>
      <c r="AH221" s="15">
        <v>1</v>
      </c>
      <c r="AI221" s="15" t="s">
        <v>47</v>
      </c>
      <c r="AJ221" s="15" t="s">
        <v>47</v>
      </c>
      <c r="AK221" s="15">
        <v>1</v>
      </c>
      <c r="AL221" s="15" t="s">
        <v>47</v>
      </c>
      <c r="AM221" s="15" t="s">
        <v>47</v>
      </c>
      <c r="AN221" s="15" t="s">
        <v>47</v>
      </c>
      <c r="AO221" s="15" t="s">
        <v>47</v>
      </c>
      <c r="AP221" s="15" t="s">
        <v>47</v>
      </c>
      <c r="AQ221" s="15" t="s">
        <v>47</v>
      </c>
    </row>
    <row r="222" spans="1:43" s="15" customFormat="1" ht="0.75" customHeight="1" x14ac:dyDescent="0.25">
      <c r="A222" s="17"/>
      <c r="D222" s="15">
        <v>0.01</v>
      </c>
      <c r="E222" s="15" t="s">
        <v>47</v>
      </c>
      <c r="F222" s="15" t="s">
        <v>47</v>
      </c>
      <c r="G222" s="15">
        <v>0.02</v>
      </c>
      <c r="H222" s="15">
        <v>0.01</v>
      </c>
      <c r="I222" s="15" t="s">
        <v>47</v>
      </c>
      <c r="J222" s="15" t="s">
        <v>47</v>
      </c>
      <c r="K222" s="15" t="s">
        <v>47</v>
      </c>
      <c r="L222" s="15">
        <v>0.01</v>
      </c>
      <c r="M222" s="15" t="s">
        <v>47</v>
      </c>
      <c r="N222" s="15">
        <v>0.01</v>
      </c>
      <c r="O222" s="15">
        <v>0.03</v>
      </c>
      <c r="P222" s="15">
        <v>0.01</v>
      </c>
      <c r="Q222" s="15">
        <v>0.02</v>
      </c>
      <c r="R222" s="15">
        <v>0.01</v>
      </c>
      <c r="S222" s="15">
        <v>0.04</v>
      </c>
      <c r="T222" s="15" t="s">
        <v>47</v>
      </c>
      <c r="U222" s="15" t="s">
        <v>47</v>
      </c>
      <c r="V222" s="15">
        <v>0.04</v>
      </c>
      <c r="W222" s="15" t="s">
        <v>47</v>
      </c>
      <c r="X222" s="15" t="s">
        <v>47</v>
      </c>
      <c r="Y222" s="15" t="s">
        <v>47</v>
      </c>
      <c r="Z222" s="15" t="s">
        <v>47</v>
      </c>
      <c r="AA222" s="15">
        <v>0.01</v>
      </c>
      <c r="AB222" s="15" t="s">
        <v>47</v>
      </c>
      <c r="AC222" s="15" t="s">
        <v>47</v>
      </c>
      <c r="AD222" s="15">
        <v>0.02</v>
      </c>
      <c r="AE222" s="15" t="s">
        <v>47</v>
      </c>
      <c r="AF222" s="15" t="s">
        <v>47</v>
      </c>
      <c r="AG222" s="15" t="s">
        <v>47</v>
      </c>
      <c r="AH222" s="15">
        <v>0</v>
      </c>
      <c r="AI222" s="15" t="s">
        <v>47</v>
      </c>
      <c r="AJ222" s="15" t="s">
        <v>47</v>
      </c>
      <c r="AK222" s="15">
        <v>0.02</v>
      </c>
      <c r="AL222" s="15" t="s">
        <v>47</v>
      </c>
      <c r="AM222" s="15" t="s">
        <v>47</v>
      </c>
      <c r="AN222" s="15" t="s">
        <v>47</v>
      </c>
      <c r="AO222" s="15" t="s">
        <v>47</v>
      </c>
      <c r="AP222" s="15" t="s">
        <v>47</v>
      </c>
      <c r="AQ222" s="15" t="s">
        <v>47</v>
      </c>
    </row>
    <row r="223" spans="1:43" s="15" customFormat="1" ht="0.75" customHeight="1" x14ac:dyDescent="0.25">
      <c r="A223" s="17"/>
      <c r="C223" s="15" t="s">
        <v>191</v>
      </c>
      <c r="D223" s="15">
        <v>4</v>
      </c>
      <c r="E223" s="15" t="s">
        <v>47</v>
      </c>
      <c r="F223" s="15" t="s">
        <v>47</v>
      </c>
      <c r="G223" s="15" t="s">
        <v>47</v>
      </c>
      <c r="H223" s="15">
        <v>1</v>
      </c>
      <c r="I223" s="15" t="s">
        <v>47</v>
      </c>
      <c r="J223" s="15" t="s">
        <v>47</v>
      </c>
      <c r="K223" s="15" t="s">
        <v>47</v>
      </c>
      <c r="L223" s="15" t="s">
        <v>47</v>
      </c>
      <c r="M223" s="15" t="s">
        <v>47</v>
      </c>
      <c r="N223" s="15" t="s">
        <v>47</v>
      </c>
      <c r="O223" s="15" t="s">
        <v>47</v>
      </c>
      <c r="P223" s="15" t="s">
        <v>47</v>
      </c>
      <c r="Q223" s="15" t="s">
        <v>47</v>
      </c>
      <c r="R223" s="15">
        <v>1</v>
      </c>
      <c r="S223" s="15" t="s">
        <v>47</v>
      </c>
      <c r="T223" s="15" t="s">
        <v>47</v>
      </c>
      <c r="U223" s="15" t="s">
        <v>47</v>
      </c>
      <c r="V223" s="15" t="s">
        <v>47</v>
      </c>
      <c r="W223" s="15" t="s">
        <v>47</v>
      </c>
      <c r="X223" s="15" t="s">
        <v>47</v>
      </c>
      <c r="Y223" s="15" t="s">
        <v>47</v>
      </c>
      <c r="Z223" s="15" t="s">
        <v>47</v>
      </c>
      <c r="AA223" s="15" t="s">
        <v>47</v>
      </c>
      <c r="AB223" s="15" t="s">
        <v>47</v>
      </c>
      <c r="AC223" s="15" t="s">
        <v>47</v>
      </c>
      <c r="AD223" s="15">
        <v>1</v>
      </c>
      <c r="AE223" s="15" t="s">
        <v>47</v>
      </c>
      <c r="AF223" s="15" t="s">
        <v>47</v>
      </c>
      <c r="AG223" s="15" t="s">
        <v>47</v>
      </c>
      <c r="AH223" s="15">
        <v>1</v>
      </c>
      <c r="AI223" s="15" t="s">
        <v>47</v>
      </c>
      <c r="AJ223" s="15" t="s">
        <v>47</v>
      </c>
      <c r="AK223" s="15" t="s">
        <v>47</v>
      </c>
      <c r="AL223" s="15" t="s">
        <v>47</v>
      </c>
      <c r="AM223" s="15" t="s">
        <v>47</v>
      </c>
      <c r="AN223" s="15" t="s">
        <v>47</v>
      </c>
      <c r="AO223" s="15" t="s">
        <v>47</v>
      </c>
      <c r="AP223" s="15" t="s">
        <v>47</v>
      </c>
      <c r="AQ223" s="15" t="s">
        <v>47</v>
      </c>
    </row>
    <row r="224" spans="1:43" s="15" customFormat="1" ht="0.75" customHeight="1" x14ac:dyDescent="0.25">
      <c r="A224" s="17"/>
      <c r="D224" s="15">
        <v>0</v>
      </c>
      <c r="E224" s="15" t="s">
        <v>47</v>
      </c>
      <c r="F224" s="15" t="s">
        <v>47</v>
      </c>
      <c r="G224" s="15" t="s">
        <v>47</v>
      </c>
      <c r="H224" s="15">
        <v>0.01</v>
      </c>
      <c r="I224" s="15" t="s">
        <v>47</v>
      </c>
      <c r="J224" s="15" t="s">
        <v>47</v>
      </c>
      <c r="K224" s="15" t="s">
        <v>47</v>
      </c>
      <c r="L224" s="15" t="s">
        <v>47</v>
      </c>
      <c r="M224" s="15" t="s">
        <v>47</v>
      </c>
      <c r="N224" s="15" t="s">
        <v>47</v>
      </c>
      <c r="O224" s="15" t="s">
        <v>47</v>
      </c>
      <c r="P224" s="15" t="s">
        <v>47</v>
      </c>
      <c r="Q224" s="15" t="s">
        <v>47</v>
      </c>
      <c r="R224" s="15">
        <v>0.01</v>
      </c>
      <c r="S224" s="15" t="s">
        <v>47</v>
      </c>
      <c r="T224" s="15" t="s">
        <v>47</v>
      </c>
      <c r="U224" s="15" t="s">
        <v>47</v>
      </c>
      <c r="V224" s="15" t="s">
        <v>47</v>
      </c>
      <c r="W224" s="15" t="s">
        <v>47</v>
      </c>
      <c r="X224" s="15" t="s">
        <v>47</v>
      </c>
      <c r="Y224" s="15" t="s">
        <v>47</v>
      </c>
      <c r="Z224" s="15" t="s">
        <v>47</v>
      </c>
      <c r="AA224" s="15" t="s">
        <v>47</v>
      </c>
      <c r="AB224" s="15" t="s">
        <v>47</v>
      </c>
      <c r="AC224" s="15" t="s">
        <v>47</v>
      </c>
      <c r="AD224" s="15">
        <v>0.02</v>
      </c>
      <c r="AE224" s="15" t="s">
        <v>47</v>
      </c>
      <c r="AF224" s="15" t="s">
        <v>47</v>
      </c>
      <c r="AG224" s="15" t="s">
        <v>47</v>
      </c>
      <c r="AH224" s="15">
        <v>0</v>
      </c>
      <c r="AI224" s="15" t="s">
        <v>47</v>
      </c>
      <c r="AJ224" s="15" t="s">
        <v>47</v>
      </c>
      <c r="AK224" s="15" t="s">
        <v>47</v>
      </c>
      <c r="AL224" s="15" t="s">
        <v>47</v>
      </c>
      <c r="AM224" s="15" t="s">
        <v>47</v>
      </c>
      <c r="AN224" s="15" t="s">
        <v>47</v>
      </c>
      <c r="AO224" s="15" t="s">
        <v>47</v>
      </c>
      <c r="AP224" s="15" t="s">
        <v>47</v>
      </c>
      <c r="AQ224" s="15" t="s">
        <v>47</v>
      </c>
    </row>
    <row r="225" spans="1:43" s="15" customFormat="1" ht="0.75" customHeight="1" x14ac:dyDescent="0.25">
      <c r="A225" s="17"/>
      <c r="C225" s="15" t="s">
        <v>192</v>
      </c>
      <c r="D225" s="15">
        <v>18</v>
      </c>
      <c r="E225" s="15" t="s">
        <v>47</v>
      </c>
      <c r="F225" s="15">
        <v>1</v>
      </c>
      <c r="G225" s="15" t="s">
        <v>47</v>
      </c>
      <c r="H225" s="15">
        <v>1</v>
      </c>
      <c r="I225" s="15" t="s">
        <v>47</v>
      </c>
      <c r="J225" s="15" t="s">
        <v>47</v>
      </c>
      <c r="K225" s="15" t="s">
        <v>47</v>
      </c>
      <c r="L225" s="15">
        <v>1</v>
      </c>
      <c r="M225" s="15" t="s">
        <v>47</v>
      </c>
      <c r="N225" s="15" t="s">
        <v>47</v>
      </c>
      <c r="O225" s="15" t="s">
        <v>47</v>
      </c>
      <c r="P225" s="15">
        <v>1</v>
      </c>
      <c r="Q225" s="15" t="s">
        <v>47</v>
      </c>
      <c r="R225" s="15" t="s">
        <v>47</v>
      </c>
      <c r="S225" s="15" t="s">
        <v>47</v>
      </c>
      <c r="T225" s="15" t="s">
        <v>47</v>
      </c>
      <c r="U225" s="15" t="s">
        <v>47</v>
      </c>
      <c r="V225" s="15" t="s">
        <v>47</v>
      </c>
      <c r="W225" s="15">
        <v>4</v>
      </c>
      <c r="X225" s="15">
        <v>1</v>
      </c>
      <c r="Y225" s="15" t="s">
        <v>47</v>
      </c>
      <c r="Z225" s="15">
        <v>1</v>
      </c>
      <c r="AA225" s="15">
        <v>2</v>
      </c>
      <c r="AB225" s="15" t="s">
        <v>47</v>
      </c>
      <c r="AC225" s="15" t="s">
        <v>47</v>
      </c>
      <c r="AD225" s="15" t="s">
        <v>47</v>
      </c>
      <c r="AE225" s="15" t="s">
        <v>47</v>
      </c>
      <c r="AF225" s="15">
        <v>1</v>
      </c>
      <c r="AG225" s="15">
        <v>2</v>
      </c>
      <c r="AH225" s="15" t="s">
        <v>47</v>
      </c>
      <c r="AI225" s="15" t="s">
        <v>47</v>
      </c>
      <c r="AJ225" s="15" t="s">
        <v>47</v>
      </c>
      <c r="AK225" s="15" t="s">
        <v>47</v>
      </c>
      <c r="AL225" s="15" t="s">
        <v>47</v>
      </c>
      <c r="AM225" s="15" t="s">
        <v>47</v>
      </c>
      <c r="AN225" s="15" t="s">
        <v>47</v>
      </c>
      <c r="AO225" s="15">
        <v>1</v>
      </c>
      <c r="AP225" s="15">
        <v>2</v>
      </c>
      <c r="AQ225" s="15" t="s">
        <v>47</v>
      </c>
    </row>
    <row r="226" spans="1:43" s="15" customFormat="1" ht="0.75" customHeight="1" x14ac:dyDescent="0.25">
      <c r="A226" s="17"/>
      <c r="D226" s="15">
        <v>0.01</v>
      </c>
      <c r="E226" s="15" t="s">
        <v>47</v>
      </c>
      <c r="F226" s="15">
        <v>0.02</v>
      </c>
      <c r="G226" s="15" t="s">
        <v>47</v>
      </c>
      <c r="H226" s="15">
        <v>0.01</v>
      </c>
      <c r="I226" s="15" t="s">
        <v>47</v>
      </c>
      <c r="J226" s="15" t="s">
        <v>47</v>
      </c>
      <c r="K226" s="15" t="s">
        <v>47</v>
      </c>
      <c r="L226" s="15">
        <v>0.01</v>
      </c>
      <c r="M226" s="15" t="s">
        <v>47</v>
      </c>
      <c r="N226" s="15" t="s">
        <v>47</v>
      </c>
      <c r="O226" s="15" t="s">
        <v>47</v>
      </c>
      <c r="P226" s="15">
        <v>0.01</v>
      </c>
      <c r="Q226" s="15" t="s">
        <v>47</v>
      </c>
      <c r="R226" s="15" t="s">
        <v>47</v>
      </c>
      <c r="S226" s="15" t="s">
        <v>47</v>
      </c>
      <c r="T226" s="15" t="s">
        <v>47</v>
      </c>
      <c r="U226" s="15" t="s">
        <v>47</v>
      </c>
      <c r="V226" s="15" t="s">
        <v>47</v>
      </c>
      <c r="W226" s="15">
        <v>0.05</v>
      </c>
      <c r="X226" s="15">
        <v>0.01</v>
      </c>
      <c r="Y226" s="15" t="s">
        <v>47</v>
      </c>
      <c r="Z226" s="15">
        <v>0.02</v>
      </c>
      <c r="AA226" s="15">
        <v>0.02</v>
      </c>
      <c r="AB226" s="15" t="s">
        <v>47</v>
      </c>
      <c r="AC226" s="15" t="s">
        <v>47</v>
      </c>
      <c r="AD226" s="15" t="s">
        <v>47</v>
      </c>
      <c r="AE226" s="15" t="s">
        <v>47</v>
      </c>
      <c r="AF226" s="15">
        <v>0.04</v>
      </c>
      <c r="AG226" s="15">
        <v>0.03</v>
      </c>
      <c r="AH226" s="15" t="s">
        <v>47</v>
      </c>
      <c r="AI226" s="15" t="s">
        <v>47</v>
      </c>
      <c r="AJ226" s="15" t="s">
        <v>47</v>
      </c>
      <c r="AK226" s="15" t="s">
        <v>47</v>
      </c>
      <c r="AL226" s="15" t="s">
        <v>47</v>
      </c>
      <c r="AM226" s="15" t="s">
        <v>47</v>
      </c>
      <c r="AN226" s="15" t="s">
        <v>47</v>
      </c>
      <c r="AO226" s="15">
        <v>0.02</v>
      </c>
      <c r="AP226" s="15">
        <v>0.13</v>
      </c>
      <c r="AQ226" s="15" t="s">
        <v>47</v>
      </c>
    </row>
    <row r="227" spans="1:43" s="15" customFormat="1" ht="0.75" customHeight="1" x14ac:dyDescent="0.25">
      <c r="A227" s="17"/>
      <c r="C227" s="15" t="s">
        <v>193</v>
      </c>
      <c r="D227" s="15">
        <v>302</v>
      </c>
      <c r="E227" s="15">
        <v>3</v>
      </c>
      <c r="F227" s="15">
        <v>7</v>
      </c>
      <c r="G227" s="15">
        <v>7</v>
      </c>
      <c r="H227" s="15">
        <v>15</v>
      </c>
      <c r="I227" s="15">
        <v>8</v>
      </c>
      <c r="J227" s="15">
        <v>3</v>
      </c>
      <c r="K227" s="15">
        <v>8</v>
      </c>
      <c r="L227" s="15">
        <v>13</v>
      </c>
      <c r="M227" s="15">
        <v>4</v>
      </c>
      <c r="N227" s="15">
        <v>10</v>
      </c>
      <c r="O227" s="15">
        <v>8</v>
      </c>
      <c r="P227" s="15">
        <v>15</v>
      </c>
      <c r="Q227" s="15">
        <v>11</v>
      </c>
      <c r="R227" s="15">
        <v>8</v>
      </c>
      <c r="S227" s="15">
        <v>11</v>
      </c>
      <c r="T227" s="15">
        <v>27</v>
      </c>
      <c r="U227" s="15">
        <v>3</v>
      </c>
      <c r="V227" s="15">
        <v>3</v>
      </c>
      <c r="W227" s="15">
        <v>10</v>
      </c>
      <c r="X227" s="15">
        <v>15</v>
      </c>
      <c r="Y227" s="15">
        <v>6</v>
      </c>
      <c r="Z227" s="15">
        <v>5</v>
      </c>
      <c r="AA227" s="15">
        <v>6</v>
      </c>
      <c r="AB227" s="15">
        <v>10</v>
      </c>
      <c r="AC227" s="15">
        <v>4</v>
      </c>
      <c r="AD227" s="15">
        <v>2</v>
      </c>
      <c r="AE227" s="15">
        <v>7</v>
      </c>
      <c r="AF227" s="15">
        <v>3</v>
      </c>
      <c r="AG227" s="15">
        <v>5</v>
      </c>
      <c r="AH227" s="15">
        <v>20</v>
      </c>
      <c r="AI227" s="15">
        <v>4</v>
      </c>
      <c r="AJ227" s="15">
        <v>2</v>
      </c>
      <c r="AK227" s="15">
        <v>10</v>
      </c>
      <c r="AL227" s="15">
        <v>6</v>
      </c>
      <c r="AM227" s="15">
        <v>4</v>
      </c>
      <c r="AN227" s="15">
        <v>6</v>
      </c>
      <c r="AO227" s="15">
        <v>7</v>
      </c>
      <c r="AP227" s="15">
        <v>1</v>
      </c>
      <c r="AQ227" s="15">
        <v>3</v>
      </c>
    </row>
    <row r="228" spans="1:43" s="15" customFormat="1" ht="0.75" customHeight="1" x14ac:dyDescent="0.25">
      <c r="A228" s="17"/>
      <c r="D228" s="15">
        <v>0.12</v>
      </c>
      <c r="E228" s="15">
        <v>0.13</v>
      </c>
      <c r="F228" s="15">
        <v>0.14000000000000001</v>
      </c>
      <c r="G228" s="15">
        <v>0.13</v>
      </c>
      <c r="H228" s="15">
        <v>0.14000000000000001</v>
      </c>
      <c r="I228" s="15">
        <v>0.14000000000000001</v>
      </c>
      <c r="J228" s="15">
        <v>0.09</v>
      </c>
      <c r="K228" s="15">
        <v>0.21</v>
      </c>
      <c r="L228" s="15">
        <v>0.15</v>
      </c>
      <c r="M228" s="15">
        <v>0.08</v>
      </c>
      <c r="N228" s="15">
        <v>0.13</v>
      </c>
      <c r="O228" s="15">
        <v>0.12</v>
      </c>
      <c r="P228" s="15">
        <v>0.16</v>
      </c>
      <c r="Q228" s="15">
        <v>0.13</v>
      </c>
      <c r="R228" s="15">
        <v>0.09</v>
      </c>
      <c r="S228" s="15">
        <v>0.16</v>
      </c>
      <c r="T228" s="15">
        <v>0.15</v>
      </c>
      <c r="U228" s="15">
        <v>0.08</v>
      </c>
      <c r="V228" s="15">
        <v>0.11</v>
      </c>
      <c r="W228" s="15">
        <v>0.15</v>
      </c>
      <c r="X228" s="15">
        <v>0.13</v>
      </c>
      <c r="Y228" s="15">
        <v>0.1</v>
      </c>
      <c r="Z228" s="15">
        <v>0.09</v>
      </c>
      <c r="AA228" s="15">
        <v>0.06</v>
      </c>
      <c r="AB228" s="15">
        <v>0.13</v>
      </c>
      <c r="AC228" s="15">
        <v>7.0000000000000007E-2</v>
      </c>
      <c r="AD228" s="15">
        <v>0.03</v>
      </c>
      <c r="AE228" s="15">
        <v>0.13</v>
      </c>
      <c r="AF228" s="15">
        <v>0.13</v>
      </c>
      <c r="AG228" s="15">
        <v>7.0000000000000007E-2</v>
      </c>
      <c r="AH228" s="15">
        <v>0.1</v>
      </c>
      <c r="AI228" s="15">
        <v>0.11</v>
      </c>
      <c r="AJ228" s="15">
        <v>0.08</v>
      </c>
      <c r="AK228" s="15">
        <v>0.18</v>
      </c>
      <c r="AL228" s="15">
        <v>0.18</v>
      </c>
      <c r="AM228" s="15">
        <v>7.0000000000000007E-2</v>
      </c>
      <c r="AN228" s="15">
        <v>0.13</v>
      </c>
      <c r="AO228" s="15">
        <v>0.11</v>
      </c>
      <c r="AP228" s="15">
        <v>7.0000000000000007E-2</v>
      </c>
      <c r="AQ228" s="15">
        <v>0.14000000000000001</v>
      </c>
    </row>
    <row r="229" spans="1:43" s="15" customFormat="1" ht="0.75" customHeight="1" x14ac:dyDescent="0.25">
      <c r="A229" s="17"/>
      <c r="C229" s="15" t="s">
        <v>194</v>
      </c>
      <c r="D229" s="15">
        <v>40</v>
      </c>
      <c r="E229" s="15" t="s">
        <v>47</v>
      </c>
      <c r="F229" s="15" t="s">
        <v>47</v>
      </c>
      <c r="G229" s="15" t="s">
        <v>47</v>
      </c>
      <c r="H229" s="15">
        <v>2</v>
      </c>
      <c r="I229" s="15">
        <v>1</v>
      </c>
      <c r="J229" s="15">
        <v>1</v>
      </c>
      <c r="K229" s="15" t="s">
        <v>47</v>
      </c>
      <c r="L229" s="15">
        <v>3</v>
      </c>
      <c r="M229" s="15">
        <v>1</v>
      </c>
      <c r="N229" s="15">
        <v>1</v>
      </c>
      <c r="O229" s="15">
        <v>1</v>
      </c>
      <c r="P229" s="15">
        <v>2</v>
      </c>
      <c r="Q229" s="15">
        <v>2</v>
      </c>
      <c r="R229" s="15">
        <v>1</v>
      </c>
      <c r="S229" s="15" t="s">
        <v>47</v>
      </c>
      <c r="T229" s="15">
        <v>3</v>
      </c>
      <c r="U229" s="15" t="s">
        <v>47</v>
      </c>
      <c r="V229" s="15" t="s">
        <v>47</v>
      </c>
      <c r="W229" s="15">
        <v>2</v>
      </c>
      <c r="X229" s="15">
        <v>2</v>
      </c>
      <c r="Y229" s="15">
        <v>1</v>
      </c>
      <c r="Z229" s="15">
        <v>2</v>
      </c>
      <c r="AA229" s="15">
        <v>1</v>
      </c>
      <c r="AB229" s="15">
        <v>1</v>
      </c>
      <c r="AC229" s="15" t="s">
        <v>47</v>
      </c>
      <c r="AD229" s="15">
        <v>1</v>
      </c>
      <c r="AE229" s="15">
        <v>1</v>
      </c>
      <c r="AF229" s="15">
        <v>2</v>
      </c>
      <c r="AG229" s="15">
        <v>3</v>
      </c>
      <c r="AH229" s="15">
        <v>2</v>
      </c>
      <c r="AI229" s="15">
        <v>1</v>
      </c>
      <c r="AJ229" s="15" t="s">
        <v>47</v>
      </c>
      <c r="AK229" s="15">
        <v>1</v>
      </c>
      <c r="AL229" s="15" t="s">
        <v>47</v>
      </c>
      <c r="AM229" s="15" t="s">
        <v>47</v>
      </c>
      <c r="AN229" s="15" t="s">
        <v>47</v>
      </c>
      <c r="AO229" s="15">
        <v>1</v>
      </c>
      <c r="AP229" s="15" t="s">
        <v>47</v>
      </c>
      <c r="AQ229" s="15">
        <v>1</v>
      </c>
    </row>
    <row r="230" spans="1:43" s="15" customFormat="1" ht="0.75" customHeight="1" x14ac:dyDescent="0.25">
      <c r="A230" s="17"/>
      <c r="D230" s="15">
        <v>0.02</v>
      </c>
      <c r="E230" s="15" t="s">
        <v>47</v>
      </c>
      <c r="F230" s="15" t="s">
        <v>47</v>
      </c>
      <c r="G230" s="15" t="s">
        <v>47</v>
      </c>
      <c r="H230" s="15">
        <v>0.02</v>
      </c>
      <c r="I230" s="15">
        <v>0.02</v>
      </c>
      <c r="J230" s="15">
        <v>0.03</v>
      </c>
      <c r="K230" s="15" t="s">
        <v>47</v>
      </c>
      <c r="L230" s="15">
        <v>0.03</v>
      </c>
      <c r="M230" s="15">
        <v>0.02</v>
      </c>
      <c r="N230" s="15">
        <v>0.01</v>
      </c>
      <c r="O230" s="15">
        <v>0.01</v>
      </c>
      <c r="P230" s="15">
        <v>0.02</v>
      </c>
      <c r="Q230" s="15">
        <v>0.02</v>
      </c>
      <c r="R230" s="15">
        <v>0.01</v>
      </c>
      <c r="S230" s="15" t="s">
        <v>47</v>
      </c>
      <c r="T230" s="15">
        <v>0.02</v>
      </c>
      <c r="U230" s="15" t="s">
        <v>47</v>
      </c>
      <c r="V230" s="15" t="s">
        <v>47</v>
      </c>
      <c r="W230" s="15">
        <v>0.04</v>
      </c>
      <c r="X230" s="15">
        <v>0.02</v>
      </c>
      <c r="Y230" s="15">
        <v>0.02</v>
      </c>
      <c r="Z230" s="15">
        <v>0.05</v>
      </c>
      <c r="AA230" s="15">
        <v>0.01</v>
      </c>
      <c r="AB230" s="15">
        <v>0.01</v>
      </c>
      <c r="AC230" s="15" t="s">
        <v>47</v>
      </c>
      <c r="AD230" s="15">
        <v>0.02</v>
      </c>
      <c r="AE230" s="15">
        <v>0.02</v>
      </c>
      <c r="AF230" s="15">
        <v>0.09</v>
      </c>
      <c r="AG230" s="15">
        <v>0.04</v>
      </c>
      <c r="AH230" s="15">
        <v>0.01</v>
      </c>
      <c r="AI230" s="15">
        <v>0.02</v>
      </c>
      <c r="AJ230" s="15" t="s">
        <v>47</v>
      </c>
      <c r="AK230" s="15">
        <v>0.02</v>
      </c>
      <c r="AL230" s="15" t="s">
        <v>47</v>
      </c>
      <c r="AM230" s="15" t="s">
        <v>47</v>
      </c>
      <c r="AN230" s="15" t="s">
        <v>47</v>
      </c>
      <c r="AO230" s="15">
        <v>0.02</v>
      </c>
      <c r="AP230" s="15" t="s">
        <v>47</v>
      </c>
      <c r="AQ230" s="15">
        <v>0.05</v>
      </c>
    </row>
    <row r="231" spans="1:43" s="15" customFormat="1" ht="0.75" customHeight="1" x14ac:dyDescent="0.25">
      <c r="A231" s="17"/>
      <c r="C231" s="15" t="s">
        <v>195</v>
      </c>
      <c r="D231" s="15">
        <v>98</v>
      </c>
      <c r="E231" s="15">
        <v>2</v>
      </c>
      <c r="F231" s="15">
        <v>2</v>
      </c>
      <c r="G231" s="15">
        <v>2</v>
      </c>
      <c r="H231" s="15">
        <v>4</v>
      </c>
      <c r="I231" s="15">
        <v>4</v>
      </c>
      <c r="J231" s="15">
        <v>2</v>
      </c>
      <c r="K231" s="15">
        <v>2</v>
      </c>
      <c r="L231" s="15">
        <v>5</v>
      </c>
      <c r="M231" s="15">
        <v>3</v>
      </c>
      <c r="N231" s="15">
        <v>4</v>
      </c>
      <c r="O231" s="15">
        <v>3</v>
      </c>
      <c r="P231" s="15">
        <v>1</v>
      </c>
      <c r="Q231" s="15">
        <v>3</v>
      </c>
      <c r="R231" s="15">
        <v>6</v>
      </c>
      <c r="S231" s="15">
        <v>1</v>
      </c>
      <c r="T231" s="15">
        <v>6</v>
      </c>
      <c r="U231" s="15">
        <v>2</v>
      </c>
      <c r="V231" s="15">
        <v>3</v>
      </c>
      <c r="W231" s="15">
        <v>1</v>
      </c>
      <c r="X231" s="15">
        <v>3</v>
      </c>
      <c r="Y231" s="15">
        <v>3</v>
      </c>
      <c r="Z231" s="15">
        <v>4</v>
      </c>
      <c r="AA231" s="15">
        <v>1</v>
      </c>
      <c r="AB231" s="15">
        <v>2</v>
      </c>
      <c r="AC231" s="15" t="s">
        <v>47</v>
      </c>
      <c r="AD231" s="15">
        <v>2</v>
      </c>
      <c r="AE231" s="15">
        <v>1</v>
      </c>
      <c r="AF231" s="15">
        <v>4</v>
      </c>
      <c r="AG231" s="15">
        <v>1</v>
      </c>
      <c r="AH231" s="15">
        <v>5</v>
      </c>
      <c r="AI231" s="15">
        <v>1</v>
      </c>
      <c r="AJ231" s="15">
        <v>1</v>
      </c>
      <c r="AK231" s="15">
        <v>4</v>
      </c>
      <c r="AL231" s="15">
        <v>2</v>
      </c>
      <c r="AM231" s="15">
        <v>1</v>
      </c>
      <c r="AN231" s="15" t="s">
        <v>47</v>
      </c>
      <c r="AO231" s="15">
        <v>2</v>
      </c>
      <c r="AP231" s="15">
        <v>1</v>
      </c>
      <c r="AQ231" s="15">
        <v>1</v>
      </c>
    </row>
    <row r="232" spans="1:43" s="15" customFormat="1" ht="0.75" customHeight="1" x14ac:dyDescent="0.25">
      <c r="A232" s="17"/>
      <c r="D232" s="15">
        <v>0.04</v>
      </c>
      <c r="E232" s="15">
        <v>0.08</v>
      </c>
      <c r="F232" s="15">
        <v>0.04</v>
      </c>
      <c r="G232" s="15">
        <v>0.04</v>
      </c>
      <c r="H232" s="15">
        <v>0.04</v>
      </c>
      <c r="I232" s="15">
        <v>7.0000000000000007E-2</v>
      </c>
      <c r="J232" s="15">
        <v>0.06</v>
      </c>
      <c r="K232" s="15">
        <v>0.06</v>
      </c>
      <c r="L232" s="15">
        <v>0.05</v>
      </c>
      <c r="M232" s="15">
        <v>0.06</v>
      </c>
      <c r="N232" s="15">
        <v>0.05</v>
      </c>
      <c r="O232" s="15">
        <v>0.04</v>
      </c>
      <c r="P232" s="15">
        <v>0.01</v>
      </c>
      <c r="Q232" s="15">
        <v>0.04</v>
      </c>
      <c r="R232" s="15">
        <v>7.0000000000000007E-2</v>
      </c>
      <c r="S232" s="15">
        <v>0.02</v>
      </c>
      <c r="T232" s="15">
        <v>0.04</v>
      </c>
      <c r="U232" s="15">
        <v>0.06</v>
      </c>
      <c r="V232" s="15">
        <v>0.11</v>
      </c>
      <c r="W232" s="15">
        <v>0.02</v>
      </c>
      <c r="X232" s="15">
        <v>0.03</v>
      </c>
      <c r="Y232" s="15">
        <v>0.05</v>
      </c>
      <c r="Z232" s="15">
        <v>7.0000000000000007E-2</v>
      </c>
      <c r="AA232" s="15">
        <v>0.01</v>
      </c>
      <c r="AB232" s="15">
        <v>0.03</v>
      </c>
      <c r="AC232" s="15" t="s">
        <v>47</v>
      </c>
      <c r="AD232" s="15">
        <v>0.03</v>
      </c>
      <c r="AE232" s="15">
        <v>0.02</v>
      </c>
      <c r="AF232" s="15">
        <v>0.17</v>
      </c>
      <c r="AG232" s="15">
        <v>0.01</v>
      </c>
      <c r="AH232" s="15">
        <v>0.03</v>
      </c>
      <c r="AI232" s="15">
        <v>0.02</v>
      </c>
      <c r="AJ232" s="15">
        <v>0.04</v>
      </c>
      <c r="AK232" s="15">
        <v>7.0000000000000007E-2</v>
      </c>
      <c r="AL232" s="15">
        <v>0.06</v>
      </c>
      <c r="AM232" s="15">
        <v>0.02</v>
      </c>
      <c r="AN232" s="15" t="s">
        <v>47</v>
      </c>
      <c r="AO232" s="15">
        <v>0.03</v>
      </c>
      <c r="AP232" s="15">
        <v>7.0000000000000007E-2</v>
      </c>
      <c r="AQ232" s="15">
        <v>0.05</v>
      </c>
    </row>
    <row r="233" spans="1:43" s="15" customFormat="1" ht="0.75" customHeight="1" x14ac:dyDescent="0.25">
      <c r="A233" s="17"/>
      <c r="C233" s="15" t="s">
        <v>196</v>
      </c>
      <c r="D233" s="15">
        <v>86</v>
      </c>
      <c r="E233" s="15">
        <v>1</v>
      </c>
      <c r="F233" s="15">
        <v>1</v>
      </c>
      <c r="G233" s="15">
        <v>1</v>
      </c>
      <c r="H233" s="15">
        <v>3</v>
      </c>
      <c r="I233" s="15" t="s">
        <v>47</v>
      </c>
      <c r="J233" s="15" t="s">
        <v>47</v>
      </c>
      <c r="K233" s="15" t="s">
        <v>47</v>
      </c>
      <c r="L233" s="15">
        <v>3</v>
      </c>
      <c r="M233" s="15">
        <v>1</v>
      </c>
      <c r="N233" s="15">
        <v>3</v>
      </c>
      <c r="O233" s="15">
        <v>1</v>
      </c>
      <c r="P233" s="15">
        <v>6</v>
      </c>
      <c r="Q233" s="15">
        <v>1</v>
      </c>
      <c r="R233" s="15">
        <v>3</v>
      </c>
      <c r="S233" s="15">
        <v>4</v>
      </c>
      <c r="T233" s="15">
        <v>9</v>
      </c>
      <c r="U233" s="15" t="s">
        <v>47</v>
      </c>
      <c r="V233" s="15">
        <v>4</v>
      </c>
      <c r="W233" s="15">
        <v>4</v>
      </c>
      <c r="X233" s="15">
        <v>4</v>
      </c>
      <c r="Y233" s="15">
        <v>1</v>
      </c>
      <c r="Z233" s="15">
        <v>1</v>
      </c>
      <c r="AA233" s="15">
        <v>4</v>
      </c>
      <c r="AB233" s="15">
        <v>6</v>
      </c>
      <c r="AC233" s="15">
        <v>4</v>
      </c>
      <c r="AD233" s="15">
        <v>4</v>
      </c>
      <c r="AE233" s="15">
        <v>1</v>
      </c>
      <c r="AF233" s="15" t="s">
        <v>47</v>
      </c>
      <c r="AG233" s="15">
        <v>1</v>
      </c>
      <c r="AH233" s="15">
        <v>5</v>
      </c>
      <c r="AI233" s="15">
        <v>2</v>
      </c>
      <c r="AJ233" s="15">
        <v>1</v>
      </c>
      <c r="AK233" s="15">
        <v>2</v>
      </c>
      <c r="AL233" s="15">
        <v>2</v>
      </c>
      <c r="AM233" s="15">
        <v>2</v>
      </c>
      <c r="AN233" s="15">
        <v>1</v>
      </c>
      <c r="AO233" s="15">
        <v>1</v>
      </c>
      <c r="AP233" s="15" t="s">
        <v>47</v>
      </c>
      <c r="AQ233" s="15" t="s">
        <v>47</v>
      </c>
    </row>
    <row r="234" spans="1:43" s="15" customFormat="1" ht="0.75" customHeight="1" x14ac:dyDescent="0.25">
      <c r="A234" s="17"/>
      <c r="D234" s="15">
        <v>0.03</v>
      </c>
      <c r="E234" s="15">
        <v>0.04</v>
      </c>
      <c r="F234" s="15">
        <v>0.02</v>
      </c>
      <c r="G234" s="15">
        <v>0.02</v>
      </c>
      <c r="H234" s="15">
        <v>0.03</v>
      </c>
      <c r="I234" s="15" t="s">
        <v>47</v>
      </c>
      <c r="J234" s="15" t="s">
        <v>47</v>
      </c>
      <c r="K234" s="15" t="s">
        <v>47</v>
      </c>
      <c r="L234" s="15">
        <v>0.03</v>
      </c>
      <c r="M234" s="15">
        <v>0.02</v>
      </c>
      <c r="N234" s="15">
        <v>0.03</v>
      </c>
      <c r="O234" s="15">
        <v>0.01</v>
      </c>
      <c r="P234" s="15">
        <v>0.06</v>
      </c>
      <c r="Q234" s="15">
        <v>0.01</v>
      </c>
      <c r="R234" s="15">
        <v>0.03</v>
      </c>
      <c r="S234" s="15">
        <v>0.05</v>
      </c>
      <c r="T234" s="15">
        <v>0.05</v>
      </c>
      <c r="U234" s="15" t="s">
        <v>47</v>
      </c>
      <c r="V234" s="15">
        <v>0.15</v>
      </c>
      <c r="W234" s="15">
        <v>0.05</v>
      </c>
      <c r="X234" s="15">
        <v>0.04</v>
      </c>
      <c r="Y234" s="15">
        <v>0.02</v>
      </c>
      <c r="Z234" s="15">
        <v>0.02</v>
      </c>
      <c r="AA234" s="15">
        <v>0.04</v>
      </c>
      <c r="AB234" s="15">
        <v>0.08</v>
      </c>
      <c r="AC234" s="15">
        <v>7.0000000000000007E-2</v>
      </c>
      <c r="AD234" s="15">
        <v>7.0000000000000007E-2</v>
      </c>
      <c r="AE234" s="15">
        <v>0.02</v>
      </c>
      <c r="AF234" s="15" t="s">
        <v>47</v>
      </c>
      <c r="AG234" s="15">
        <v>0.01</v>
      </c>
      <c r="AH234" s="15">
        <v>0.03</v>
      </c>
      <c r="AI234" s="15">
        <v>0.04</v>
      </c>
      <c r="AJ234" s="15">
        <v>0.04</v>
      </c>
      <c r="AK234" s="15">
        <v>0.04</v>
      </c>
      <c r="AL234" s="15">
        <v>0.06</v>
      </c>
      <c r="AM234" s="15">
        <v>0.04</v>
      </c>
      <c r="AN234" s="15">
        <v>0.03</v>
      </c>
      <c r="AO234" s="15">
        <v>0.02</v>
      </c>
      <c r="AP234" s="15" t="s">
        <v>47</v>
      </c>
      <c r="AQ234" s="15" t="s">
        <v>47</v>
      </c>
    </row>
    <row r="235" spans="1:43" s="15" customFormat="1" ht="0.75" customHeight="1" x14ac:dyDescent="0.25">
      <c r="A235" s="17"/>
      <c r="C235" s="15" t="s">
        <v>197</v>
      </c>
      <c r="D235" s="15" t="s">
        <v>47</v>
      </c>
      <c r="E235" s="15" t="s">
        <v>47</v>
      </c>
      <c r="F235" s="15" t="s">
        <v>47</v>
      </c>
      <c r="G235" s="15" t="s">
        <v>47</v>
      </c>
      <c r="H235" s="15" t="s">
        <v>47</v>
      </c>
      <c r="I235" s="15" t="s">
        <v>47</v>
      </c>
      <c r="J235" s="15" t="s">
        <v>47</v>
      </c>
      <c r="K235" s="15" t="s">
        <v>47</v>
      </c>
      <c r="L235" s="15" t="s">
        <v>47</v>
      </c>
      <c r="M235" s="15" t="s">
        <v>47</v>
      </c>
      <c r="N235" s="15" t="s">
        <v>47</v>
      </c>
      <c r="O235" s="15" t="s">
        <v>47</v>
      </c>
      <c r="P235" s="15" t="s">
        <v>47</v>
      </c>
      <c r="Q235" s="15" t="s">
        <v>47</v>
      </c>
      <c r="R235" s="15" t="s">
        <v>47</v>
      </c>
      <c r="S235" s="15" t="s">
        <v>47</v>
      </c>
      <c r="T235" s="15" t="s">
        <v>47</v>
      </c>
      <c r="U235" s="15" t="s">
        <v>47</v>
      </c>
      <c r="V235" s="15" t="s">
        <v>47</v>
      </c>
      <c r="W235" s="15" t="s">
        <v>47</v>
      </c>
      <c r="X235" s="15" t="s">
        <v>47</v>
      </c>
      <c r="Y235" s="15" t="s">
        <v>47</v>
      </c>
      <c r="Z235" s="15" t="s">
        <v>47</v>
      </c>
      <c r="AA235" s="15" t="s">
        <v>47</v>
      </c>
      <c r="AB235" s="15" t="s">
        <v>47</v>
      </c>
      <c r="AC235" s="15" t="s">
        <v>47</v>
      </c>
      <c r="AD235" s="15" t="s">
        <v>47</v>
      </c>
      <c r="AE235" s="15" t="s">
        <v>47</v>
      </c>
      <c r="AF235" s="15" t="s">
        <v>47</v>
      </c>
      <c r="AG235" s="15" t="s">
        <v>47</v>
      </c>
      <c r="AH235" s="15" t="s">
        <v>47</v>
      </c>
      <c r="AI235" s="15" t="s">
        <v>47</v>
      </c>
      <c r="AJ235" s="15" t="s">
        <v>47</v>
      </c>
      <c r="AK235" s="15" t="s">
        <v>47</v>
      </c>
      <c r="AL235" s="15" t="s">
        <v>47</v>
      </c>
      <c r="AM235" s="15" t="s">
        <v>47</v>
      </c>
      <c r="AN235" s="15" t="s">
        <v>47</v>
      </c>
      <c r="AO235" s="15" t="s">
        <v>47</v>
      </c>
      <c r="AP235" s="15" t="s">
        <v>47</v>
      </c>
      <c r="AQ235" s="15" t="s">
        <v>47</v>
      </c>
    </row>
    <row r="236" spans="1:43" s="15" customFormat="1" ht="0.75" customHeight="1" x14ac:dyDescent="0.25">
      <c r="A236" s="17"/>
      <c r="D236" s="15" t="s">
        <v>47</v>
      </c>
      <c r="E236" s="15" t="s">
        <v>47</v>
      </c>
      <c r="F236" s="15" t="s">
        <v>47</v>
      </c>
      <c r="G236" s="15" t="s">
        <v>47</v>
      </c>
      <c r="H236" s="15" t="s">
        <v>47</v>
      </c>
      <c r="I236" s="15" t="s">
        <v>47</v>
      </c>
      <c r="J236" s="15" t="s">
        <v>47</v>
      </c>
      <c r="K236" s="15" t="s">
        <v>47</v>
      </c>
      <c r="L236" s="15" t="s">
        <v>47</v>
      </c>
      <c r="M236" s="15" t="s">
        <v>47</v>
      </c>
      <c r="N236" s="15" t="s">
        <v>47</v>
      </c>
      <c r="O236" s="15" t="s">
        <v>47</v>
      </c>
      <c r="P236" s="15" t="s">
        <v>47</v>
      </c>
      <c r="Q236" s="15" t="s">
        <v>47</v>
      </c>
      <c r="R236" s="15" t="s">
        <v>47</v>
      </c>
      <c r="S236" s="15" t="s">
        <v>47</v>
      </c>
      <c r="T236" s="15" t="s">
        <v>47</v>
      </c>
      <c r="U236" s="15" t="s">
        <v>47</v>
      </c>
      <c r="V236" s="15" t="s">
        <v>47</v>
      </c>
      <c r="W236" s="15" t="s">
        <v>47</v>
      </c>
      <c r="X236" s="15" t="s">
        <v>47</v>
      </c>
      <c r="Y236" s="15" t="s">
        <v>47</v>
      </c>
      <c r="Z236" s="15" t="s">
        <v>47</v>
      </c>
      <c r="AA236" s="15" t="s">
        <v>47</v>
      </c>
      <c r="AB236" s="15" t="s">
        <v>47</v>
      </c>
      <c r="AC236" s="15" t="s">
        <v>47</v>
      </c>
      <c r="AD236" s="15" t="s">
        <v>47</v>
      </c>
      <c r="AE236" s="15" t="s">
        <v>47</v>
      </c>
      <c r="AF236" s="15" t="s">
        <v>47</v>
      </c>
      <c r="AG236" s="15" t="s">
        <v>47</v>
      </c>
      <c r="AH236" s="15" t="s">
        <v>47</v>
      </c>
      <c r="AI236" s="15" t="s">
        <v>47</v>
      </c>
      <c r="AJ236" s="15" t="s">
        <v>47</v>
      </c>
      <c r="AK236" s="15" t="s">
        <v>47</v>
      </c>
      <c r="AL236" s="15" t="s">
        <v>47</v>
      </c>
      <c r="AM236" s="15" t="s">
        <v>47</v>
      </c>
      <c r="AN236" s="15" t="s">
        <v>47</v>
      </c>
      <c r="AO236" s="15" t="s">
        <v>47</v>
      </c>
      <c r="AP236" s="15" t="s">
        <v>47</v>
      </c>
      <c r="AQ236" s="15" t="s">
        <v>47</v>
      </c>
    </row>
    <row r="237" spans="1:43" s="15" customFormat="1" ht="0.75" customHeight="1" x14ac:dyDescent="0.25">
      <c r="A237" s="17"/>
      <c r="C237" s="15" t="s">
        <v>198</v>
      </c>
      <c r="D237" s="15">
        <v>25</v>
      </c>
      <c r="E237" s="15">
        <v>1</v>
      </c>
      <c r="F237" s="15" t="s">
        <v>47</v>
      </c>
      <c r="G237" s="15" t="s">
        <v>47</v>
      </c>
      <c r="H237" s="15">
        <v>1</v>
      </c>
      <c r="I237" s="15">
        <v>5</v>
      </c>
      <c r="J237" s="15" t="s">
        <v>47</v>
      </c>
      <c r="K237" s="15" t="s">
        <v>47</v>
      </c>
      <c r="L237" s="15">
        <v>2</v>
      </c>
      <c r="M237" s="15">
        <v>1</v>
      </c>
      <c r="N237" s="15">
        <v>1</v>
      </c>
      <c r="O237" s="15">
        <v>1</v>
      </c>
      <c r="P237" s="15">
        <v>1</v>
      </c>
      <c r="Q237" s="15">
        <v>1</v>
      </c>
      <c r="R237" s="15">
        <v>1</v>
      </c>
      <c r="S237" s="15" t="s">
        <v>47</v>
      </c>
      <c r="T237" s="15">
        <v>2</v>
      </c>
      <c r="U237" s="15" t="s">
        <v>47</v>
      </c>
      <c r="V237" s="15">
        <v>1</v>
      </c>
      <c r="W237" s="15" t="s">
        <v>47</v>
      </c>
      <c r="X237" s="15" t="s">
        <v>47</v>
      </c>
      <c r="Y237" s="15">
        <v>1</v>
      </c>
      <c r="Z237" s="15" t="s">
        <v>47</v>
      </c>
      <c r="AA237" s="15">
        <v>1</v>
      </c>
      <c r="AB237" s="15" t="s">
        <v>47</v>
      </c>
      <c r="AC237" s="15" t="s">
        <v>47</v>
      </c>
      <c r="AD237" s="15">
        <v>1</v>
      </c>
      <c r="AE237" s="15" t="s">
        <v>47</v>
      </c>
      <c r="AF237" s="15" t="s">
        <v>47</v>
      </c>
      <c r="AG237" s="15" t="s">
        <v>47</v>
      </c>
      <c r="AH237" s="15">
        <v>2</v>
      </c>
      <c r="AI237" s="15" t="s">
        <v>47</v>
      </c>
      <c r="AJ237" s="15" t="s">
        <v>47</v>
      </c>
      <c r="AK237" s="15">
        <v>1</v>
      </c>
      <c r="AL237" s="15" t="s">
        <v>47</v>
      </c>
      <c r="AM237" s="15" t="s">
        <v>47</v>
      </c>
      <c r="AN237" s="15" t="s">
        <v>47</v>
      </c>
      <c r="AO237" s="15" t="s">
        <v>47</v>
      </c>
      <c r="AP237" s="15">
        <v>1</v>
      </c>
      <c r="AQ237" s="15" t="s">
        <v>47</v>
      </c>
    </row>
    <row r="238" spans="1:43" s="15" customFormat="1" ht="0.75" customHeight="1" x14ac:dyDescent="0.25">
      <c r="A238" s="17"/>
      <c r="D238" s="15">
        <v>0.01</v>
      </c>
      <c r="E238" s="15">
        <v>0.04</v>
      </c>
      <c r="F238" s="15" t="s">
        <v>47</v>
      </c>
      <c r="G238" s="15" t="s">
        <v>47</v>
      </c>
      <c r="H238" s="15">
        <v>0.01</v>
      </c>
      <c r="I238" s="15">
        <v>0.09</v>
      </c>
      <c r="J238" s="15" t="s">
        <v>47</v>
      </c>
      <c r="K238" s="15" t="s">
        <v>47</v>
      </c>
      <c r="L238" s="15">
        <v>0.02</v>
      </c>
      <c r="M238" s="15">
        <v>0.02</v>
      </c>
      <c r="N238" s="15">
        <v>0.01</v>
      </c>
      <c r="O238" s="15">
        <v>0.01</v>
      </c>
      <c r="P238" s="15">
        <v>0.01</v>
      </c>
      <c r="Q238" s="15">
        <v>0.01</v>
      </c>
      <c r="R238" s="15">
        <v>0.01</v>
      </c>
      <c r="S238" s="15" t="s">
        <v>47</v>
      </c>
      <c r="T238" s="15">
        <v>0.01</v>
      </c>
      <c r="U238" s="15" t="s">
        <v>47</v>
      </c>
      <c r="V238" s="15">
        <v>0.04</v>
      </c>
      <c r="W238" s="15" t="s">
        <v>47</v>
      </c>
      <c r="X238" s="15" t="s">
        <v>47</v>
      </c>
      <c r="Y238" s="15">
        <v>0.02</v>
      </c>
      <c r="Z238" s="15" t="s">
        <v>47</v>
      </c>
      <c r="AA238" s="15">
        <v>0.01</v>
      </c>
      <c r="AB238" s="15" t="s">
        <v>47</v>
      </c>
      <c r="AC238" s="15" t="s">
        <v>47</v>
      </c>
      <c r="AD238" s="15">
        <v>0.02</v>
      </c>
      <c r="AE238" s="15" t="s">
        <v>47</v>
      </c>
      <c r="AF238" s="15" t="s">
        <v>47</v>
      </c>
      <c r="AG238" s="15" t="s">
        <v>47</v>
      </c>
      <c r="AH238" s="15">
        <v>0.01</v>
      </c>
      <c r="AI238" s="15" t="s">
        <v>47</v>
      </c>
      <c r="AJ238" s="15" t="s">
        <v>47</v>
      </c>
      <c r="AK238" s="15">
        <v>0.02</v>
      </c>
      <c r="AL238" s="15" t="s">
        <v>47</v>
      </c>
      <c r="AM238" s="15" t="s">
        <v>47</v>
      </c>
      <c r="AN238" s="15" t="s">
        <v>47</v>
      </c>
      <c r="AO238" s="15" t="s">
        <v>47</v>
      </c>
      <c r="AP238" s="15">
        <v>7.0000000000000007E-2</v>
      </c>
      <c r="AQ238" s="15" t="s">
        <v>47</v>
      </c>
    </row>
    <row r="239" spans="1:43" s="15" customFormat="1" ht="0.75" customHeight="1" x14ac:dyDescent="0.25">
      <c r="A239" s="18">
        <v>41030</v>
      </c>
      <c r="B239" s="15" t="s">
        <v>168</v>
      </c>
    </row>
    <row r="240" spans="1:43" s="15" customFormat="1" ht="0.75" customHeight="1" x14ac:dyDescent="0.25">
      <c r="A240" s="17"/>
    </row>
    <row r="241" spans="1:46" s="15" customFormat="1" ht="0.75" customHeight="1" x14ac:dyDescent="0.25">
      <c r="A241" s="17"/>
    </row>
    <row r="242" spans="1:46" s="15" customFormat="1" ht="0.75" customHeight="1" x14ac:dyDescent="0.25">
      <c r="A242" s="17"/>
    </row>
    <row r="243" spans="1:46" s="15" customFormat="1" ht="0.75" customHeight="1" x14ac:dyDescent="0.25">
      <c r="A243" s="17"/>
      <c r="B243" s="15" t="s">
        <v>42</v>
      </c>
      <c r="D243" s="15" t="s">
        <v>1</v>
      </c>
      <c r="E243" s="15" t="s">
        <v>2</v>
      </c>
      <c r="AR243" s="15" t="s">
        <v>52</v>
      </c>
    </row>
    <row r="244" spans="1:46" s="15" customFormat="1" ht="0.75" customHeight="1" x14ac:dyDescent="0.25">
      <c r="A244" s="17"/>
      <c r="E244" s="15" t="s">
        <v>3</v>
      </c>
      <c r="F244" s="15" t="s">
        <v>4</v>
      </c>
      <c r="G244" s="15" t="s">
        <v>5</v>
      </c>
      <c r="H244" s="15" t="s">
        <v>6</v>
      </c>
      <c r="I244" s="15" t="s">
        <v>7</v>
      </c>
      <c r="J244" s="15" t="s">
        <v>8</v>
      </c>
      <c r="K244" s="15" t="s">
        <v>9</v>
      </c>
      <c r="L244" s="15" t="s">
        <v>10</v>
      </c>
      <c r="M244" s="15" t="s">
        <v>11</v>
      </c>
      <c r="N244" s="15" t="s">
        <v>12</v>
      </c>
      <c r="O244" s="15" t="s">
        <v>13</v>
      </c>
      <c r="P244" s="15" t="s">
        <v>14</v>
      </c>
      <c r="Q244" s="15" t="s">
        <v>15</v>
      </c>
      <c r="R244" s="15" t="s">
        <v>16</v>
      </c>
      <c r="S244" s="15" t="s">
        <v>17</v>
      </c>
      <c r="T244" s="15" t="s">
        <v>18</v>
      </c>
      <c r="U244" s="15" t="s">
        <v>19</v>
      </c>
      <c r="V244" s="15" t="s">
        <v>20</v>
      </c>
      <c r="W244" s="15" t="s">
        <v>21</v>
      </c>
      <c r="X244" s="15" t="s">
        <v>22</v>
      </c>
      <c r="Y244" s="15" t="s">
        <v>23</v>
      </c>
      <c r="Z244" s="15" t="s">
        <v>24</v>
      </c>
      <c r="AA244" s="15" t="s">
        <v>25</v>
      </c>
      <c r="AB244" s="15" t="s">
        <v>26</v>
      </c>
      <c r="AC244" s="15" t="s">
        <v>27</v>
      </c>
      <c r="AD244" s="15" t="s">
        <v>28</v>
      </c>
      <c r="AE244" s="15" t="s">
        <v>29</v>
      </c>
      <c r="AF244" s="15" t="s">
        <v>30</v>
      </c>
      <c r="AG244" s="15" t="s">
        <v>31</v>
      </c>
      <c r="AH244" s="15" t="s">
        <v>32</v>
      </c>
      <c r="AI244" s="15" t="s">
        <v>33</v>
      </c>
      <c r="AJ244" s="15" t="s">
        <v>34</v>
      </c>
      <c r="AK244" s="15" t="s">
        <v>35</v>
      </c>
      <c r="AL244" s="15" t="s">
        <v>36</v>
      </c>
      <c r="AM244" s="15" t="s">
        <v>37</v>
      </c>
      <c r="AN244" s="15" t="s">
        <v>38</v>
      </c>
      <c r="AO244" s="15" t="s">
        <v>39</v>
      </c>
      <c r="AP244" s="15" t="s">
        <v>40</v>
      </c>
      <c r="AQ244" s="15" t="s">
        <v>41</v>
      </c>
      <c r="AR244" s="15" t="s">
        <v>53</v>
      </c>
      <c r="AS244" s="15" t="s">
        <v>54</v>
      </c>
      <c r="AT244" s="15" t="s">
        <v>55</v>
      </c>
    </row>
    <row r="245" spans="1:46" s="15" customFormat="1" ht="0.75" customHeight="1" x14ac:dyDescent="0.25">
      <c r="A245" s="17"/>
      <c r="C245" s="15" t="s">
        <v>43</v>
      </c>
      <c r="D245" s="15">
        <v>2841</v>
      </c>
      <c r="E245" s="15">
        <v>22</v>
      </c>
      <c r="F245" s="15">
        <v>47</v>
      </c>
      <c r="G245" s="15">
        <v>39</v>
      </c>
      <c r="H245" s="15">
        <v>106</v>
      </c>
      <c r="I245" s="15">
        <v>49</v>
      </c>
      <c r="J245" s="15">
        <v>30</v>
      </c>
      <c r="K245" s="15">
        <v>34</v>
      </c>
      <c r="L245" s="15">
        <v>77</v>
      </c>
      <c r="M245" s="15">
        <v>44</v>
      </c>
      <c r="N245" s="15">
        <v>92</v>
      </c>
      <c r="O245" s="15">
        <v>59</v>
      </c>
      <c r="P245" s="15">
        <v>68</v>
      </c>
      <c r="Q245" s="15">
        <v>102</v>
      </c>
      <c r="R245" s="15">
        <v>96</v>
      </c>
      <c r="S245" s="15">
        <v>48</v>
      </c>
      <c r="T245" s="15">
        <v>159</v>
      </c>
      <c r="U245" s="15">
        <v>42</v>
      </c>
      <c r="V245" s="15">
        <v>24</v>
      </c>
      <c r="W245" s="15">
        <v>44</v>
      </c>
      <c r="X245" s="15">
        <v>97</v>
      </c>
      <c r="Y245" s="15">
        <v>57</v>
      </c>
      <c r="Z245" s="15">
        <v>45</v>
      </c>
      <c r="AA245" s="15">
        <v>89</v>
      </c>
      <c r="AB245" s="15">
        <v>86</v>
      </c>
      <c r="AC245" s="15">
        <v>30</v>
      </c>
      <c r="AD245" s="15">
        <v>54</v>
      </c>
      <c r="AE245" s="15">
        <v>45</v>
      </c>
      <c r="AF245" s="15">
        <v>21</v>
      </c>
      <c r="AG245" s="15">
        <v>54</v>
      </c>
      <c r="AH245" s="15">
        <v>182</v>
      </c>
      <c r="AI245" s="15">
        <v>44</v>
      </c>
      <c r="AJ245" s="15">
        <v>18</v>
      </c>
      <c r="AK245" s="15">
        <v>46</v>
      </c>
      <c r="AL245" s="15">
        <v>17</v>
      </c>
      <c r="AM245" s="15">
        <v>50</v>
      </c>
      <c r="AN245" s="15">
        <v>41</v>
      </c>
      <c r="AO245" s="15">
        <v>66</v>
      </c>
      <c r="AP245" s="15">
        <v>15</v>
      </c>
      <c r="AQ245" s="15">
        <v>13</v>
      </c>
      <c r="AR245" s="15">
        <v>927</v>
      </c>
      <c r="AS245" s="15">
        <v>1424</v>
      </c>
      <c r="AT245" s="15">
        <v>490</v>
      </c>
    </row>
    <row r="246" spans="1:46" s="15" customFormat="1" ht="0.75" customHeight="1" x14ac:dyDescent="0.25">
      <c r="A246" s="17"/>
    </row>
    <row r="247" spans="1:46" s="15" customFormat="1" ht="0.75" customHeight="1" x14ac:dyDescent="0.25">
      <c r="A247" s="17"/>
      <c r="B247" s="15" t="s">
        <v>169</v>
      </c>
      <c r="C247" s="15" t="s">
        <v>44</v>
      </c>
      <c r="D247" s="15">
        <v>2840</v>
      </c>
      <c r="E247" s="15">
        <v>26</v>
      </c>
      <c r="F247" s="15">
        <v>46</v>
      </c>
      <c r="G247" s="15">
        <v>46</v>
      </c>
      <c r="H247" s="15">
        <v>102</v>
      </c>
      <c r="I247" s="15">
        <v>51</v>
      </c>
      <c r="J247" s="15">
        <v>35</v>
      </c>
      <c r="K247" s="15">
        <v>40</v>
      </c>
      <c r="L247" s="15">
        <v>69</v>
      </c>
      <c r="M247" s="15">
        <v>46</v>
      </c>
      <c r="N247" s="15">
        <v>89</v>
      </c>
      <c r="O247" s="15">
        <v>61</v>
      </c>
      <c r="P247" s="15">
        <v>80</v>
      </c>
      <c r="Q247" s="15">
        <v>81</v>
      </c>
      <c r="R247" s="15">
        <v>92</v>
      </c>
      <c r="S247" s="15">
        <v>57</v>
      </c>
      <c r="T247" s="15">
        <v>165</v>
      </c>
      <c r="U247" s="15">
        <v>33</v>
      </c>
      <c r="V247" s="15">
        <v>27</v>
      </c>
      <c r="W247" s="15">
        <v>52</v>
      </c>
      <c r="X247" s="15">
        <v>110</v>
      </c>
      <c r="Y247" s="15">
        <v>51</v>
      </c>
      <c r="Z247" s="15">
        <v>54</v>
      </c>
      <c r="AA247" s="15">
        <v>83</v>
      </c>
      <c r="AB247" s="15">
        <v>67</v>
      </c>
      <c r="AC247" s="15">
        <v>52</v>
      </c>
      <c r="AD247" s="15">
        <v>49</v>
      </c>
      <c r="AE247" s="15">
        <v>44</v>
      </c>
      <c r="AF247" s="15">
        <v>24</v>
      </c>
      <c r="AG247" s="15">
        <v>52</v>
      </c>
      <c r="AH247" s="15">
        <v>164</v>
      </c>
      <c r="AI247" s="15">
        <v>36</v>
      </c>
      <c r="AJ247" s="15">
        <v>21</v>
      </c>
      <c r="AK247" s="15">
        <v>48</v>
      </c>
      <c r="AL247" s="15">
        <v>29</v>
      </c>
      <c r="AM247" s="15">
        <v>49</v>
      </c>
      <c r="AN247" s="15">
        <v>48</v>
      </c>
      <c r="AO247" s="15">
        <v>69</v>
      </c>
      <c r="AP247" s="15">
        <v>18</v>
      </c>
      <c r="AQ247" s="15">
        <v>15</v>
      </c>
      <c r="AR247" s="15">
        <v>916</v>
      </c>
      <c r="AS247" s="15">
        <v>1456</v>
      </c>
      <c r="AT247" s="15">
        <v>468</v>
      </c>
    </row>
    <row r="248" spans="1:46" s="15" customFormat="1" ht="0.75" customHeight="1" x14ac:dyDescent="0.25">
      <c r="A248" s="17"/>
    </row>
    <row r="249" spans="1:46" s="15" customFormat="1" ht="0.75" customHeight="1" x14ac:dyDescent="0.25">
      <c r="A249" s="17"/>
      <c r="C249" s="15" t="s">
        <v>170</v>
      </c>
      <c r="D249" s="15">
        <v>76</v>
      </c>
      <c r="E249" s="15" t="s">
        <v>47</v>
      </c>
      <c r="F249" s="15">
        <v>2</v>
      </c>
      <c r="G249" s="15">
        <v>1</v>
      </c>
      <c r="H249" s="15">
        <v>3</v>
      </c>
      <c r="I249" s="15">
        <v>1</v>
      </c>
      <c r="J249" s="15">
        <v>2</v>
      </c>
      <c r="K249" s="15" t="s">
        <v>47</v>
      </c>
      <c r="L249" s="15" t="s">
        <v>47</v>
      </c>
      <c r="M249" s="15">
        <v>1</v>
      </c>
      <c r="N249" s="15">
        <v>3</v>
      </c>
      <c r="O249" s="15" t="s">
        <v>47</v>
      </c>
      <c r="P249" s="15">
        <v>2</v>
      </c>
      <c r="Q249" s="15">
        <v>3</v>
      </c>
      <c r="R249" s="15">
        <v>4</v>
      </c>
      <c r="S249" s="15">
        <v>1</v>
      </c>
      <c r="T249" s="15">
        <v>6</v>
      </c>
      <c r="U249" s="15">
        <v>1</v>
      </c>
      <c r="V249" s="15">
        <v>1</v>
      </c>
      <c r="W249" s="15">
        <v>4</v>
      </c>
      <c r="X249" s="15">
        <v>2</v>
      </c>
      <c r="Y249" s="15">
        <v>1</v>
      </c>
      <c r="Z249" s="15">
        <v>2</v>
      </c>
      <c r="AA249" s="15" t="s">
        <v>47</v>
      </c>
      <c r="AB249" s="15">
        <v>3</v>
      </c>
      <c r="AC249" s="15">
        <v>2</v>
      </c>
      <c r="AD249" s="15">
        <v>1</v>
      </c>
      <c r="AE249" s="15">
        <v>2</v>
      </c>
      <c r="AF249" s="15" t="s">
        <v>47</v>
      </c>
      <c r="AG249" s="15">
        <v>1</v>
      </c>
      <c r="AH249" s="15">
        <v>4</v>
      </c>
      <c r="AI249" s="15" t="s">
        <v>47</v>
      </c>
      <c r="AJ249" s="15">
        <v>1</v>
      </c>
      <c r="AK249" s="15">
        <v>1</v>
      </c>
      <c r="AL249" s="15" t="s">
        <v>47</v>
      </c>
      <c r="AM249" s="15" t="s">
        <v>47</v>
      </c>
      <c r="AN249" s="15">
        <v>2</v>
      </c>
      <c r="AO249" s="15" t="s">
        <v>47</v>
      </c>
      <c r="AP249" s="15" t="s">
        <v>47</v>
      </c>
      <c r="AQ249" s="15">
        <v>1</v>
      </c>
      <c r="AR249" s="15">
        <v>50</v>
      </c>
      <c r="AS249" s="15">
        <v>20</v>
      </c>
      <c r="AT249" s="15">
        <v>7</v>
      </c>
    </row>
    <row r="250" spans="1:46" s="15" customFormat="1" ht="0.75" customHeight="1" x14ac:dyDescent="0.25">
      <c r="A250" s="17"/>
      <c r="D250" s="15">
        <v>0.03</v>
      </c>
      <c r="E250" s="15" t="s">
        <v>47</v>
      </c>
      <c r="F250" s="15">
        <v>0.04</v>
      </c>
      <c r="G250" s="15">
        <v>0.03</v>
      </c>
      <c r="H250" s="15">
        <v>0.03</v>
      </c>
      <c r="I250" s="15">
        <v>0.02</v>
      </c>
      <c r="J250" s="15">
        <v>7.0000000000000007E-2</v>
      </c>
      <c r="K250" s="15" t="s">
        <v>47</v>
      </c>
      <c r="L250" s="15" t="s">
        <v>47</v>
      </c>
      <c r="M250" s="15">
        <v>0.02</v>
      </c>
      <c r="N250" s="15">
        <v>0.03</v>
      </c>
      <c r="O250" s="15" t="s">
        <v>47</v>
      </c>
      <c r="P250" s="15">
        <v>0.03</v>
      </c>
      <c r="Q250" s="15">
        <v>0.04</v>
      </c>
      <c r="R250" s="15">
        <v>0.04</v>
      </c>
      <c r="S250" s="15">
        <v>0.02</v>
      </c>
      <c r="T250" s="15">
        <v>0.04</v>
      </c>
      <c r="U250" s="15">
        <v>0.02</v>
      </c>
      <c r="V250" s="15">
        <v>0.04</v>
      </c>
      <c r="W250" s="15">
        <v>7.0000000000000007E-2</v>
      </c>
      <c r="X250" s="15">
        <v>0.02</v>
      </c>
      <c r="Y250" s="15">
        <v>0.02</v>
      </c>
      <c r="Z250" s="15">
        <v>0.04</v>
      </c>
      <c r="AA250" s="15" t="s">
        <v>47</v>
      </c>
      <c r="AB250" s="15">
        <v>0.05</v>
      </c>
      <c r="AC250" s="15">
        <v>0.03</v>
      </c>
      <c r="AD250" s="15">
        <v>0.02</v>
      </c>
      <c r="AE250" s="15">
        <v>0.04</v>
      </c>
      <c r="AF250" s="15" t="s">
        <v>47</v>
      </c>
      <c r="AG250" s="15">
        <v>0.02</v>
      </c>
      <c r="AH250" s="15">
        <v>0.02</v>
      </c>
      <c r="AI250" s="15" t="s">
        <v>47</v>
      </c>
      <c r="AJ250" s="15">
        <v>0.06</v>
      </c>
      <c r="AK250" s="15">
        <v>0.02</v>
      </c>
      <c r="AL250" s="15" t="s">
        <v>47</v>
      </c>
      <c r="AM250" s="15" t="s">
        <v>47</v>
      </c>
      <c r="AN250" s="15">
        <v>0.05</v>
      </c>
      <c r="AO250" s="15" t="s">
        <v>47</v>
      </c>
      <c r="AP250" s="15" t="s">
        <v>47</v>
      </c>
      <c r="AQ250" s="15">
        <v>0.08</v>
      </c>
      <c r="AR250" s="15">
        <v>0.05</v>
      </c>
      <c r="AS250" s="15">
        <v>0.01</v>
      </c>
      <c r="AT250" s="15">
        <v>0.02</v>
      </c>
    </row>
    <row r="251" spans="1:46" s="15" customFormat="1" ht="0.75" customHeight="1" x14ac:dyDescent="0.25">
      <c r="A251" s="17"/>
      <c r="C251" s="15" t="s">
        <v>171</v>
      </c>
      <c r="D251" s="15">
        <v>450</v>
      </c>
      <c r="E251" s="15">
        <v>4</v>
      </c>
      <c r="F251" s="15">
        <v>16</v>
      </c>
      <c r="G251" s="15">
        <v>2</v>
      </c>
      <c r="H251" s="15">
        <v>22</v>
      </c>
      <c r="I251" s="15">
        <v>4</v>
      </c>
      <c r="J251" s="15">
        <v>8</v>
      </c>
      <c r="K251" s="15">
        <v>10</v>
      </c>
      <c r="L251" s="15">
        <v>11</v>
      </c>
      <c r="M251" s="15">
        <v>7</v>
      </c>
      <c r="N251" s="15">
        <v>8</v>
      </c>
      <c r="O251" s="15">
        <v>7</v>
      </c>
      <c r="P251" s="15">
        <v>11</v>
      </c>
      <c r="Q251" s="15">
        <v>12</v>
      </c>
      <c r="R251" s="15">
        <v>15</v>
      </c>
      <c r="S251" s="15">
        <v>12</v>
      </c>
      <c r="T251" s="15">
        <v>15</v>
      </c>
      <c r="U251" s="15">
        <v>6</v>
      </c>
      <c r="V251" s="15">
        <v>5</v>
      </c>
      <c r="W251" s="15">
        <v>8</v>
      </c>
      <c r="X251" s="15">
        <v>18</v>
      </c>
      <c r="Y251" s="15">
        <v>5</v>
      </c>
      <c r="Z251" s="15">
        <v>6</v>
      </c>
      <c r="AA251" s="15">
        <v>26</v>
      </c>
      <c r="AB251" s="15">
        <v>9</v>
      </c>
      <c r="AC251" s="15">
        <v>9</v>
      </c>
      <c r="AD251" s="15">
        <v>15</v>
      </c>
      <c r="AE251" s="15">
        <v>4</v>
      </c>
      <c r="AF251" s="15" t="s">
        <v>47</v>
      </c>
      <c r="AG251" s="15">
        <v>11</v>
      </c>
      <c r="AH251" s="15">
        <v>31</v>
      </c>
      <c r="AI251" s="15">
        <v>13</v>
      </c>
      <c r="AJ251" s="15">
        <v>5</v>
      </c>
      <c r="AK251" s="15">
        <v>5</v>
      </c>
      <c r="AL251" s="15">
        <v>7</v>
      </c>
      <c r="AM251" s="15">
        <v>18</v>
      </c>
      <c r="AN251" s="15">
        <v>4</v>
      </c>
      <c r="AO251" s="15">
        <v>6</v>
      </c>
      <c r="AP251" s="15">
        <v>4</v>
      </c>
      <c r="AQ251" s="15">
        <v>2</v>
      </c>
      <c r="AR251" s="15">
        <v>119</v>
      </c>
      <c r="AS251" s="15">
        <v>248</v>
      </c>
      <c r="AT251" s="15">
        <v>83</v>
      </c>
    </row>
    <row r="252" spans="1:46" s="15" customFormat="1" ht="0.75" customHeight="1" x14ac:dyDescent="0.25">
      <c r="A252" s="17"/>
      <c r="D252" s="15">
        <v>0.16</v>
      </c>
      <c r="E252" s="15">
        <v>0.14000000000000001</v>
      </c>
      <c r="F252" s="15">
        <v>0.34</v>
      </c>
      <c r="G252" s="15">
        <v>0.05</v>
      </c>
      <c r="H252" s="15">
        <v>0.22</v>
      </c>
      <c r="I252" s="15">
        <v>0.08</v>
      </c>
      <c r="J252" s="15">
        <v>0.23</v>
      </c>
      <c r="K252" s="15">
        <v>0.24</v>
      </c>
      <c r="L252" s="15">
        <v>0.16</v>
      </c>
      <c r="M252" s="15">
        <v>0.16</v>
      </c>
      <c r="N252" s="15">
        <v>0.09</v>
      </c>
      <c r="O252" s="15">
        <v>0.12</v>
      </c>
      <c r="P252" s="15">
        <v>0.13</v>
      </c>
      <c r="Q252" s="15">
        <v>0.15</v>
      </c>
      <c r="R252" s="15">
        <v>0.16</v>
      </c>
      <c r="S252" s="15">
        <v>0.21</v>
      </c>
      <c r="T252" s="15">
        <v>0.09</v>
      </c>
      <c r="U252" s="15">
        <v>0.19</v>
      </c>
      <c r="V252" s="15">
        <v>0.17</v>
      </c>
      <c r="W252" s="15">
        <v>0.16</v>
      </c>
      <c r="X252" s="15">
        <v>0.16</v>
      </c>
      <c r="Y252" s="15">
        <v>0.11</v>
      </c>
      <c r="Z252" s="15">
        <v>0.11</v>
      </c>
      <c r="AA252" s="15">
        <v>0.31</v>
      </c>
      <c r="AB252" s="15">
        <v>0.13</v>
      </c>
      <c r="AC252" s="15">
        <v>0.17</v>
      </c>
      <c r="AD252" s="15">
        <v>0.31</v>
      </c>
      <c r="AE252" s="15">
        <v>0.09</v>
      </c>
      <c r="AF252" s="15" t="s">
        <v>47</v>
      </c>
      <c r="AG252" s="15">
        <v>0.2</v>
      </c>
      <c r="AH252" s="15">
        <v>0.19</v>
      </c>
      <c r="AI252" s="15">
        <v>0.37</v>
      </c>
      <c r="AJ252" s="15">
        <v>0.22</v>
      </c>
      <c r="AK252" s="15">
        <v>0.11</v>
      </c>
      <c r="AL252" s="15">
        <v>0.24</v>
      </c>
      <c r="AM252" s="15">
        <v>0.38</v>
      </c>
      <c r="AN252" s="15">
        <v>7.0000000000000007E-2</v>
      </c>
      <c r="AO252" s="15">
        <v>0.09</v>
      </c>
      <c r="AP252" s="15">
        <v>0.2</v>
      </c>
      <c r="AQ252" s="15">
        <v>0.15</v>
      </c>
      <c r="AR252" s="15">
        <v>0.13</v>
      </c>
      <c r="AS252" s="15">
        <v>0.17</v>
      </c>
      <c r="AT252" s="15">
        <v>0.18</v>
      </c>
    </row>
    <row r="253" spans="1:46" s="15" customFormat="1" ht="0.75" customHeight="1" x14ac:dyDescent="0.25">
      <c r="A253" s="17"/>
      <c r="C253" s="15" t="s">
        <v>172</v>
      </c>
      <c r="D253" s="15">
        <v>135</v>
      </c>
      <c r="E253" s="15" t="s">
        <v>47</v>
      </c>
      <c r="F253" s="15">
        <v>4</v>
      </c>
      <c r="G253" s="15">
        <v>6</v>
      </c>
      <c r="H253" s="15">
        <v>8</v>
      </c>
      <c r="I253" s="15" t="s">
        <v>47</v>
      </c>
      <c r="J253" s="15">
        <v>1</v>
      </c>
      <c r="K253" s="15" t="s">
        <v>47</v>
      </c>
      <c r="L253" s="15">
        <v>2</v>
      </c>
      <c r="M253" s="15">
        <v>2</v>
      </c>
      <c r="N253" s="15">
        <v>8</v>
      </c>
      <c r="O253" s="15">
        <v>2</v>
      </c>
      <c r="P253" s="15">
        <v>4</v>
      </c>
      <c r="Q253" s="15">
        <v>6</v>
      </c>
      <c r="R253" s="15">
        <v>2</v>
      </c>
      <c r="S253" s="15">
        <v>4</v>
      </c>
      <c r="T253" s="15">
        <v>4</v>
      </c>
      <c r="U253" s="15">
        <v>5</v>
      </c>
      <c r="V253" s="15" t="s">
        <v>47</v>
      </c>
      <c r="W253" s="15" t="s">
        <v>47</v>
      </c>
      <c r="X253" s="15">
        <v>9</v>
      </c>
      <c r="Y253" s="15">
        <v>5</v>
      </c>
      <c r="Z253" s="15">
        <v>2</v>
      </c>
      <c r="AA253" s="15">
        <v>7</v>
      </c>
      <c r="AB253" s="15">
        <v>2</v>
      </c>
      <c r="AC253" s="15">
        <v>5</v>
      </c>
      <c r="AD253" s="15">
        <v>3</v>
      </c>
      <c r="AE253" s="15">
        <v>1</v>
      </c>
      <c r="AF253" s="15">
        <v>1</v>
      </c>
      <c r="AG253" s="15">
        <v>2</v>
      </c>
      <c r="AH253" s="15">
        <v>5</v>
      </c>
      <c r="AI253" s="15">
        <v>2</v>
      </c>
      <c r="AJ253" s="15" t="s">
        <v>47</v>
      </c>
      <c r="AK253" s="15">
        <v>2</v>
      </c>
      <c r="AL253" s="15">
        <v>5</v>
      </c>
      <c r="AM253" s="15">
        <v>5</v>
      </c>
      <c r="AN253" s="15">
        <v>4</v>
      </c>
      <c r="AO253" s="15">
        <v>4</v>
      </c>
      <c r="AP253" s="15" t="s">
        <v>47</v>
      </c>
      <c r="AQ253" s="15" t="s">
        <v>47</v>
      </c>
      <c r="AR253" s="15">
        <v>36</v>
      </c>
      <c r="AS253" s="15">
        <v>75</v>
      </c>
      <c r="AT253" s="15">
        <v>24</v>
      </c>
    </row>
    <row r="254" spans="1:46" s="15" customFormat="1" ht="0.75" customHeight="1" x14ac:dyDescent="0.25">
      <c r="A254" s="17"/>
      <c r="D254" s="15">
        <v>0.05</v>
      </c>
      <c r="E254" s="15" t="s">
        <v>47</v>
      </c>
      <c r="F254" s="15">
        <v>0.09</v>
      </c>
      <c r="G254" s="15">
        <v>0.13</v>
      </c>
      <c r="H254" s="15">
        <v>0.08</v>
      </c>
      <c r="I254" s="15" t="s">
        <v>47</v>
      </c>
      <c r="J254" s="15">
        <v>0.03</v>
      </c>
      <c r="K254" s="15" t="s">
        <v>47</v>
      </c>
      <c r="L254" s="15">
        <v>0.03</v>
      </c>
      <c r="M254" s="15">
        <v>0.05</v>
      </c>
      <c r="N254" s="15">
        <v>0.09</v>
      </c>
      <c r="O254" s="15">
        <v>0.03</v>
      </c>
      <c r="P254" s="15">
        <v>0.04</v>
      </c>
      <c r="Q254" s="15">
        <v>7.0000000000000007E-2</v>
      </c>
      <c r="R254" s="15">
        <v>0.02</v>
      </c>
      <c r="S254" s="15">
        <v>0.06</v>
      </c>
      <c r="T254" s="15">
        <v>0.03</v>
      </c>
      <c r="U254" s="15">
        <v>0.15</v>
      </c>
      <c r="V254" s="15" t="s">
        <v>47</v>
      </c>
      <c r="W254" s="15" t="s">
        <v>47</v>
      </c>
      <c r="X254" s="15">
        <v>0.08</v>
      </c>
      <c r="Y254" s="15">
        <v>0.11</v>
      </c>
      <c r="Z254" s="15">
        <v>0.04</v>
      </c>
      <c r="AA254" s="15">
        <v>0.08</v>
      </c>
      <c r="AB254" s="15">
        <v>0.02</v>
      </c>
      <c r="AC254" s="15">
        <v>0.1</v>
      </c>
      <c r="AD254" s="15">
        <v>0.06</v>
      </c>
      <c r="AE254" s="15">
        <v>0.02</v>
      </c>
      <c r="AF254" s="15">
        <v>0.05</v>
      </c>
      <c r="AG254" s="15">
        <v>0.04</v>
      </c>
      <c r="AH254" s="15">
        <v>0.03</v>
      </c>
      <c r="AI254" s="15">
        <v>0.04</v>
      </c>
      <c r="AJ254" s="15" t="s">
        <v>47</v>
      </c>
      <c r="AK254" s="15">
        <v>0.04</v>
      </c>
      <c r="AL254" s="15">
        <v>0.18</v>
      </c>
      <c r="AM254" s="15">
        <v>0.1</v>
      </c>
      <c r="AN254" s="15">
        <v>7.0000000000000007E-2</v>
      </c>
      <c r="AO254" s="15">
        <v>0.06</v>
      </c>
      <c r="AP254" s="15" t="s">
        <v>47</v>
      </c>
      <c r="AQ254" s="15" t="s">
        <v>47</v>
      </c>
      <c r="AR254" s="15">
        <v>0.04</v>
      </c>
      <c r="AS254" s="15">
        <v>0.05</v>
      </c>
      <c r="AT254" s="15">
        <v>0.05</v>
      </c>
    </row>
    <row r="255" spans="1:46" s="15" customFormat="1" ht="0.75" customHeight="1" x14ac:dyDescent="0.25">
      <c r="A255" s="17"/>
      <c r="C255" s="15" t="s">
        <v>173</v>
      </c>
      <c r="D255" s="15">
        <v>324</v>
      </c>
      <c r="E255" s="15">
        <v>5</v>
      </c>
      <c r="F255" s="15">
        <v>2</v>
      </c>
      <c r="G255" s="15">
        <v>8</v>
      </c>
      <c r="H255" s="15">
        <v>9</v>
      </c>
      <c r="I255" s="15">
        <v>6</v>
      </c>
      <c r="J255" s="15">
        <v>2</v>
      </c>
      <c r="K255" s="15">
        <v>2</v>
      </c>
      <c r="L255" s="15">
        <v>5</v>
      </c>
      <c r="M255" s="15">
        <v>2</v>
      </c>
      <c r="N255" s="15">
        <v>10</v>
      </c>
      <c r="O255" s="15">
        <v>9</v>
      </c>
      <c r="P255" s="15">
        <v>8</v>
      </c>
      <c r="Q255" s="15">
        <v>11</v>
      </c>
      <c r="R255" s="15">
        <v>14</v>
      </c>
      <c r="S255" s="15">
        <v>10</v>
      </c>
      <c r="T255" s="15">
        <v>22</v>
      </c>
      <c r="U255" s="15">
        <v>5</v>
      </c>
      <c r="V255" s="15">
        <v>3</v>
      </c>
      <c r="W255" s="15">
        <v>2</v>
      </c>
      <c r="X255" s="15">
        <v>14</v>
      </c>
      <c r="Y255" s="15">
        <v>7</v>
      </c>
      <c r="Z255" s="15">
        <v>6</v>
      </c>
      <c r="AA255" s="15">
        <v>7</v>
      </c>
      <c r="AB255" s="15">
        <v>9</v>
      </c>
      <c r="AC255" s="15">
        <v>3</v>
      </c>
      <c r="AD255" s="15">
        <v>4</v>
      </c>
      <c r="AE255" s="15">
        <v>8</v>
      </c>
      <c r="AF255" s="15">
        <v>1</v>
      </c>
      <c r="AG255" s="15">
        <v>7</v>
      </c>
      <c r="AH255" s="15">
        <v>26</v>
      </c>
      <c r="AI255" s="15">
        <v>3</v>
      </c>
      <c r="AJ255" s="15">
        <v>2</v>
      </c>
      <c r="AK255" s="15">
        <v>3</v>
      </c>
      <c r="AL255" s="15">
        <v>3</v>
      </c>
      <c r="AM255" s="15">
        <v>3</v>
      </c>
      <c r="AN255" s="15">
        <v>4</v>
      </c>
      <c r="AO255" s="15">
        <v>7</v>
      </c>
      <c r="AP255" s="15" t="s">
        <v>47</v>
      </c>
      <c r="AQ255" s="15">
        <v>3</v>
      </c>
      <c r="AR255" s="15">
        <v>120</v>
      </c>
      <c r="AS255" s="15">
        <v>164</v>
      </c>
      <c r="AT255" s="15">
        <v>40</v>
      </c>
    </row>
    <row r="256" spans="1:46" s="15" customFormat="1" ht="0.75" customHeight="1" x14ac:dyDescent="0.25">
      <c r="A256" s="17"/>
      <c r="D256" s="15">
        <v>0.11</v>
      </c>
      <c r="E256" s="15">
        <v>0.18</v>
      </c>
      <c r="F256" s="15">
        <v>0.04</v>
      </c>
      <c r="G256" s="15">
        <v>0.18</v>
      </c>
      <c r="H256" s="15">
        <v>0.09</v>
      </c>
      <c r="I256" s="15">
        <v>0.12</v>
      </c>
      <c r="J256" s="15">
        <v>7.0000000000000007E-2</v>
      </c>
      <c r="K256" s="15">
        <v>0.06</v>
      </c>
      <c r="L256" s="15">
        <v>0.06</v>
      </c>
      <c r="M256" s="15">
        <v>0.05</v>
      </c>
      <c r="N256" s="15">
        <v>0.11</v>
      </c>
      <c r="O256" s="15">
        <v>0.15</v>
      </c>
      <c r="P256" s="15">
        <v>0.1</v>
      </c>
      <c r="Q256" s="15">
        <v>0.14000000000000001</v>
      </c>
      <c r="R256" s="15">
        <v>0.15</v>
      </c>
      <c r="S256" s="15">
        <v>0.17</v>
      </c>
      <c r="T256" s="15">
        <v>0.13</v>
      </c>
      <c r="U256" s="15">
        <v>0.14000000000000001</v>
      </c>
      <c r="V256" s="15">
        <v>0.13</v>
      </c>
      <c r="W256" s="15">
        <v>0.05</v>
      </c>
      <c r="X256" s="15">
        <v>0.12</v>
      </c>
      <c r="Y256" s="15">
        <v>0.14000000000000001</v>
      </c>
      <c r="Z256" s="15">
        <v>0.11</v>
      </c>
      <c r="AA256" s="15">
        <v>0.08</v>
      </c>
      <c r="AB256" s="15">
        <v>0.13</v>
      </c>
      <c r="AC256" s="15">
        <v>7.0000000000000007E-2</v>
      </c>
      <c r="AD256" s="15">
        <v>7.0000000000000007E-2</v>
      </c>
      <c r="AE256" s="15">
        <v>0.18</v>
      </c>
      <c r="AF256" s="15">
        <v>0.05</v>
      </c>
      <c r="AG256" s="15">
        <v>0.13</v>
      </c>
      <c r="AH256" s="15">
        <v>0.16</v>
      </c>
      <c r="AI256" s="15">
        <v>7.0000000000000007E-2</v>
      </c>
      <c r="AJ256" s="15">
        <v>0.11</v>
      </c>
      <c r="AK256" s="15">
        <v>7.0000000000000007E-2</v>
      </c>
      <c r="AL256" s="15">
        <v>0.12</v>
      </c>
      <c r="AM256" s="15">
        <v>0.06</v>
      </c>
      <c r="AN256" s="15">
        <v>7.0000000000000007E-2</v>
      </c>
      <c r="AO256" s="15">
        <v>0.11</v>
      </c>
      <c r="AP256" s="15" t="s">
        <v>47</v>
      </c>
      <c r="AQ256" s="15">
        <v>0.23</v>
      </c>
      <c r="AR256" s="15">
        <v>0.13</v>
      </c>
      <c r="AS256" s="15">
        <v>0.11</v>
      </c>
      <c r="AT256" s="15">
        <v>0.09</v>
      </c>
    </row>
    <row r="257" spans="1:46" s="15" customFormat="1" ht="0.75" customHeight="1" x14ac:dyDescent="0.25">
      <c r="A257" s="17"/>
      <c r="C257" s="15" t="s">
        <v>174</v>
      </c>
      <c r="D257" s="15">
        <v>96</v>
      </c>
      <c r="E257" s="15" t="s">
        <v>47</v>
      </c>
      <c r="F257" s="15">
        <v>2</v>
      </c>
      <c r="G257" s="15">
        <v>1</v>
      </c>
      <c r="H257" s="15">
        <v>2</v>
      </c>
      <c r="I257" s="15" t="s">
        <v>47</v>
      </c>
      <c r="J257" s="15" t="s">
        <v>47</v>
      </c>
      <c r="K257" s="15">
        <v>1</v>
      </c>
      <c r="L257" s="15">
        <v>3</v>
      </c>
      <c r="M257" s="15">
        <v>2</v>
      </c>
      <c r="N257" s="15">
        <v>5</v>
      </c>
      <c r="O257" s="15">
        <v>3</v>
      </c>
      <c r="P257" s="15">
        <v>4</v>
      </c>
      <c r="Q257" s="15">
        <v>3</v>
      </c>
      <c r="R257" s="15">
        <v>4</v>
      </c>
      <c r="S257" s="15">
        <v>1</v>
      </c>
      <c r="T257" s="15">
        <v>6</v>
      </c>
      <c r="U257" s="15">
        <v>2</v>
      </c>
      <c r="V257" s="15" t="s">
        <v>47</v>
      </c>
      <c r="W257" s="15" t="s">
        <v>47</v>
      </c>
      <c r="X257" s="15" t="s">
        <v>47</v>
      </c>
      <c r="Y257" s="15">
        <v>2</v>
      </c>
      <c r="Z257" s="15">
        <v>1</v>
      </c>
      <c r="AA257" s="15">
        <v>3</v>
      </c>
      <c r="AB257" s="15">
        <v>1</v>
      </c>
      <c r="AC257" s="15">
        <v>5</v>
      </c>
      <c r="AD257" s="15">
        <v>2</v>
      </c>
      <c r="AE257" s="15" t="s">
        <v>47</v>
      </c>
      <c r="AF257" s="15" t="s">
        <v>47</v>
      </c>
      <c r="AG257" s="15">
        <v>1</v>
      </c>
      <c r="AH257" s="15">
        <v>4</v>
      </c>
      <c r="AI257" s="15">
        <v>1</v>
      </c>
      <c r="AJ257" s="15">
        <v>1</v>
      </c>
      <c r="AK257" s="15">
        <v>1</v>
      </c>
      <c r="AL257" s="15" t="s">
        <v>47</v>
      </c>
      <c r="AM257" s="15">
        <v>4</v>
      </c>
      <c r="AN257" s="15">
        <v>1</v>
      </c>
      <c r="AO257" s="15">
        <v>5</v>
      </c>
      <c r="AP257" s="15">
        <v>2</v>
      </c>
      <c r="AQ257" s="15">
        <v>1</v>
      </c>
      <c r="AR257" s="15">
        <v>36</v>
      </c>
      <c r="AS257" s="15">
        <v>50</v>
      </c>
      <c r="AT257" s="15">
        <v>9</v>
      </c>
    </row>
    <row r="258" spans="1:46" s="15" customFormat="1" ht="0.75" customHeight="1" x14ac:dyDescent="0.25">
      <c r="A258" s="17"/>
      <c r="D258" s="15">
        <v>0.03</v>
      </c>
      <c r="E258" s="15" t="s">
        <v>47</v>
      </c>
      <c r="F258" s="15">
        <v>0.04</v>
      </c>
      <c r="G258" s="15">
        <v>0.03</v>
      </c>
      <c r="H258" s="15">
        <v>0.02</v>
      </c>
      <c r="I258" s="15" t="s">
        <v>47</v>
      </c>
      <c r="J258" s="15" t="s">
        <v>47</v>
      </c>
      <c r="K258" s="15">
        <v>0.03</v>
      </c>
      <c r="L258" s="15">
        <v>0.04</v>
      </c>
      <c r="M258" s="15">
        <v>0.05</v>
      </c>
      <c r="N258" s="15">
        <v>0.05</v>
      </c>
      <c r="O258" s="15">
        <v>0.05</v>
      </c>
      <c r="P258" s="15">
        <v>0.04</v>
      </c>
      <c r="Q258" s="15">
        <v>0.04</v>
      </c>
      <c r="R258" s="15">
        <v>0.04</v>
      </c>
      <c r="S258" s="15">
        <v>0.02</v>
      </c>
      <c r="T258" s="15">
        <v>0.04</v>
      </c>
      <c r="U258" s="15">
        <v>7.0000000000000007E-2</v>
      </c>
      <c r="V258" s="15" t="s">
        <v>47</v>
      </c>
      <c r="W258" s="15" t="s">
        <v>47</v>
      </c>
      <c r="X258" s="15" t="s">
        <v>47</v>
      </c>
      <c r="Y258" s="15">
        <v>0.04</v>
      </c>
      <c r="Z258" s="15">
        <v>0.02</v>
      </c>
      <c r="AA258" s="15">
        <v>0.03</v>
      </c>
      <c r="AB258" s="15">
        <v>0.01</v>
      </c>
      <c r="AC258" s="15">
        <v>0.1</v>
      </c>
      <c r="AD258" s="15">
        <v>0.04</v>
      </c>
      <c r="AE258" s="15" t="s">
        <v>47</v>
      </c>
      <c r="AF258" s="15" t="s">
        <v>47</v>
      </c>
      <c r="AG258" s="15">
        <v>0.02</v>
      </c>
      <c r="AH258" s="15">
        <v>0.02</v>
      </c>
      <c r="AI258" s="15">
        <v>0.02</v>
      </c>
      <c r="AJ258" s="15">
        <v>0.06</v>
      </c>
      <c r="AK258" s="15">
        <v>0.02</v>
      </c>
      <c r="AL258" s="15" t="s">
        <v>47</v>
      </c>
      <c r="AM258" s="15">
        <v>0.08</v>
      </c>
      <c r="AN258" s="15">
        <v>0.02</v>
      </c>
      <c r="AO258" s="15">
        <v>0.08</v>
      </c>
      <c r="AP258" s="15">
        <v>0.13</v>
      </c>
      <c r="AQ258" s="15">
        <v>0.08</v>
      </c>
      <c r="AR258" s="15">
        <v>0.04</v>
      </c>
      <c r="AS258" s="15">
        <v>0.03</v>
      </c>
      <c r="AT258" s="15">
        <v>0.02</v>
      </c>
    </row>
    <row r="259" spans="1:46" s="15" customFormat="1" ht="0.75" customHeight="1" x14ac:dyDescent="0.25">
      <c r="A259" s="17"/>
      <c r="C259" s="15" t="s">
        <v>175</v>
      </c>
      <c r="D259" s="15">
        <v>65</v>
      </c>
      <c r="E259" s="15">
        <v>1</v>
      </c>
      <c r="F259" s="15">
        <v>1</v>
      </c>
      <c r="G259" s="15">
        <v>2</v>
      </c>
      <c r="H259" s="15">
        <v>1</v>
      </c>
      <c r="I259" s="15">
        <v>3</v>
      </c>
      <c r="J259" s="15">
        <v>1</v>
      </c>
      <c r="K259" s="15" t="s">
        <v>47</v>
      </c>
      <c r="L259" s="15">
        <v>2</v>
      </c>
      <c r="M259" s="15" t="s">
        <v>47</v>
      </c>
      <c r="N259" s="15">
        <v>2</v>
      </c>
      <c r="O259" s="15">
        <v>4</v>
      </c>
      <c r="P259" s="15">
        <v>1</v>
      </c>
      <c r="Q259" s="15">
        <v>3</v>
      </c>
      <c r="R259" s="15">
        <v>4</v>
      </c>
      <c r="S259" s="15" t="s">
        <v>47</v>
      </c>
      <c r="T259" s="15">
        <v>2</v>
      </c>
      <c r="U259" s="15">
        <v>1</v>
      </c>
      <c r="V259" s="15" t="s">
        <v>47</v>
      </c>
      <c r="W259" s="15">
        <v>1</v>
      </c>
      <c r="X259" s="15" t="s">
        <v>47</v>
      </c>
      <c r="Y259" s="15">
        <v>1</v>
      </c>
      <c r="Z259" s="15" t="s">
        <v>47</v>
      </c>
      <c r="AA259" s="15">
        <v>4</v>
      </c>
      <c r="AB259" s="15">
        <v>1</v>
      </c>
      <c r="AC259" s="15">
        <v>3</v>
      </c>
      <c r="AD259" s="15" t="s">
        <v>47</v>
      </c>
      <c r="AE259" s="15" t="s">
        <v>47</v>
      </c>
      <c r="AF259" s="15" t="s">
        <v>47</v>
      </c>
      <c r="AG259" s="15" t="s">
        <v>47</v>
      </c>
      <c r="AH259" s="15">
        <v>4</v>
      </c>
      <c r="AI259" s="15" t="s">
        <v>47</v>
      </c>
      <c r="AJ259" s="15">
        <v>2</v>
      </c>
      <c r="AK259" s="15">
        <v>1</v>
      </c>
      <c r="AL259" s="15" t="s">
        <v>47</v>
      </c>
      <c r="AM259" s="15">
        <v>1</v>
      </c>
      <c r="AN259" s="15">
        <v>2</v>
      </c>
      <c r="AO259" s="15">
        <v>2</v>
      </c>
      <c r="AP259" s="15">
        <v>1</v>
      </c>
      <c r="AQ259" s="15">
        <v>1</v>
      </c>
      <c r="AR259" s="15">
        <v>17</v>
      </c>
      <c r="AS259" s="15">
        <v>33</v>
      </c>
      <c r="AT259" s="15">
        <v>15</v>
      </c>
    </row>
    <row r="260" spans="1:46" s="15" customFormat="1" ht="0.75" customHeight="1" x14ac:dyDescent="0.25">
      <c r="A260" s="17"/>
      <c r="D260" s="15">
        <v>0.02</v>
      </c>
      <c r="E260" s="15">
        <v>0.05</v>
      </c>
      <c r="F260" s="15">
        <v>0.02</v>
      </c>
      <c r="G260" s="15">
        <v>0.05</v>
      </c>
      <c r="H260" s="15">
        <v>0.01</v>
      </c>
      <c r="I260" s="15">
        <v>0.06</v>
      </c>
      <c r="J260" s="15">
        <v>0.03</v>
      </c>
      <c r="K260" s="15" t="s">
        <v>47</v>
      </c>
      <c r="L260" s="15">
        <v>0.03</v>
      </c>
      <c r="M260" s="15" t="s">
        <v>47</v>
      </c>
      <c r="N260" s="15">
        <v>0.02</v>
      </c>
      <c r="O260" s="15">
        <v>7.0000000000000007E-2</v>
      </c>
      <c r="P260" s="15">
        <v>0.01</v>
      </c>
      <c r="Q260" s="15">
        <v>0.04</v>
      </c>
      <c r="R260" s="15">
        <v>0.04</v>
      </c>
      <c r="S260" s="15" t="s">
        <v>47</v>
      </c>
      <c r="T260" s="15">
        <v>0.01</v>
      </c>
      <c r="U260" s="15">
        <v>0.02</v>
      </c>
      <c r="V260" s="15" t="s">
        <v>47</v>
      </c>
      <c r="W260" s="15">
        <v>0.02</v>
      </c>
      <c r="X260" s="15" t="s">
        <v>47</v>
      </c>
      <c r="Y260" s="15">
        <v>0.02</v>
      </c>
      <c r="Z260" s="15" t="s">
        <v>47</v>
      </c>
      <c r="AA260" s="15">
        <v>0.04</v>
      </c>
      <c r="AB260" s="15">
        <v>0.01</v>
      </c>
      <c r="AC260" s="15">
        <v>7.0000000000000007E-2</v>
      </c>
      <c r="AD260" s="15" t="s">
        <v>47</v>
      </c>
      <c r="AE260" s="15" t="s">
        <v>47</v>
      </c>
      <c r="AF260" s="15" t="s">
        <v>47</v>
      </c>
      <c r="AG260" s="15" t="s">
        <v>47</v>
      </c>
      <c r="AH260" s="15">
        <v>0.03</v>
      </c>
      <c r="AI260" s="15" t="s">
        <v>47</v>
      </c>
      <c r="AJ260" s="15">
        <v>0.11</v>
      </c>
      <c r="AK260" s="15">
        <v>0.02</v>
      </c>
      <c r="AL260" s="15" t="s">
        <v>47</v>
      </c>
      <c r="AM260" s="15">
        <v>0.02</v>
      </c>
      <c r="AN260" s="15">
        <v>0.05</v>
      </c>
      <c r="AO260" s="15">
        <v>0.03</v>
      </c>
      <c r="AP260" s="15">
        <v>7.0000000000000007E-2</v>
      </c>
      <c r="AQ260" s="15">
        <v>0.08</v>
      </c>
      <c r="AR260" s="15">
        <v>0.02</v>
      </c>
      <c r="AS260" s="15">
        <v>0.02</v>
      </c>
      <c r="AT260" s="15">
        <v>0.03</v>
      </c>
    </row>
    <row r="261" spans="1:46" s="15" customFormat="1" ht="0.75" customHeight="1" x14ac:dyDescent="0.25">
      <c r="A261" s="17"/>
      <c r="C261" s="15" t="s">
        <v>176</v>
      </c>
      <c r="D261" s="15">
        <v>22</v>
      </c>
      <c r="E261" s="15" t="s">
        <v>47</v>
      </c>
      <c r="F261" s="15" t="s">
        <v>47</v>
      </c>
      <c r="G261" s="15" t="s">
        <v>47</v>
      </c>
      <c r="H261" s="15" t="s">
        <v>47</v>
      </c>
      <c r="I261" s="15" t="s">
        <v>47</v>
      </c>
      <c r="J261" s="15" t="s">
        <v>47</v>
      </c>
      <c r="K261" s="15" t="s">
        <v>47</v>
      </c>
      <c r="L261" s="15" t="s">
        <v>47</v>
      </c>
      <c r="M261" s="15" t="s">
        <v>47</v>
      </c>
      <c r="N261" s="15">
        <v>1</v>
      </c>
      <c r="O261" s="15">
        <v>1</v>
      </c>
      <c r="P261" s="15" t="s">
        <v>47</v>
      </c>
      <c r="Q261" s="15">
        <v>1</v>
      </c>
      <c r="R261" s="15" t="s">
        <v>47</v>
      </c>
      <c r="S261" s="15" t="s">
        <v>47</v>
      </c>
      <c r="T261" s="15">
        <v>4</v>
      </c>
      <c r="U261" s="15" t="s">
        <v>47</v>
      </c>
      <c r="V261" s="15" t="s">
        <v>47</v>
      </c>
      <c r="W261" s="15" t="s">
        <v>47</v>
      </c>
      <c r="X261" s="15">
        <v>1</v>
      </c>
      <c r="Y261" s="15">
        <v>1</v>
      </c>
      <c r="Z261" s="15">
        <v>1</v>
      </c>
      <c r="AA261" s="15">
        <v>1</v>
      </c>
      <c r="AB261" s="15">
        <v>1</v>
      </c>
      <c r="AC261" s="15">
        <v>2</v>
      </c>
      <c r="AD261" s="15">
        <v>1</v>
      </c>
      <c r="AE261" s="15" t="s">
        <v>47</v>
      </c>
      <c r="AF261" s="15" t="s">
        <v>47</v>
      </c>
      <c r="AG261" s="15" t="s">
        <v>47</v>
      </c>
      <c r="AH261" s="15" t="s">
        <v>47</v>
      </c>
      <c r="AI261" s="15" t="s">
        <v>47</v>
      </c>
      <c r="AJ261" s="15">
        <v>1</v>
      </c>
      <c r="AK261" s="15" t="s">
        <v>47</v>
      </c>
      <c r="AL261" s="15" t="s">
        <v>47</v>
      </c>
      <c r="AM261" s="15" t="s">
        <v>47</v>
      </c>
      <c r="AN261" s="15">
        <v>1</v>
      </c>
      <c r="AO261" s="15" t="s">
        <v>47</v>
      </c>
      <c r="AP261" s="15" t="s">
        <v>47</v>
      </c>
      <c r="AQ261" s="15" t="s">
        <v>47</v>
      </c>
      <c r="AR261" s="15">
        <v>10</v>
      </c>
      <c r="AS261" s="15">
        <v>10</v>
      </c>
      <c r="AT261" s="15">
        <v>2</v>
      </c>
    </row>
    <row r="262" spans="1:46" s="15" customFormat="1" ht="0.75" customHeight="1" x14ac:dyDescent="0.25">
      <c r="A262" s="17"/>
      <c r="D262" s="15">
        <v>0.01</v>
      </c>
      <c r="E262" s="15" t="s">
        <v>47</v>
      </c>
      <c r="F262" s="15" t="s">
        <v>47</v>
      </c>
      <c r="G262" s="15" t="s">
        <v>47</v>
      </c>
      <c r="H262" s="15" t="s">
        <v>47</v>
      </c>
      <c r="I262" s="15" t="s">
        <v>47</v>
      </c>
      <c r="J262" s="15" t="s">
        <v>47</v>
      </c>
      <c r="K262" s="15" t="s">
        <v>47</v>
      </c>
      <c r="L262" s="15" t="s">
        <v>47</v>
      </c>
      <c r="M262" s="15" t="s">
        <v>47</v>
      </c>
      <c r="N262" s="15">
        <v>0.01</v>
      </c>
      <c r="O262" s="15">
        <v>0.02</v>
      </c>
      <c r="P262" s="15" t="s">
        <v>47</v>
      </c>
      <c r="Q262" s="15">
        <v>0.01</v>
      </c>
      <c r="R262" s="15" t="s">
        <v>47</v>
      </c>
      <c r="S262" s="15" t="s">
        <v>47</v>
      </c>
      <c r="T262" s="15">
        <v>0.03</v>
      </c>
      <c r="U262" s="15" t="s">
        <v>47</v>
      </c>
      <c r="V262" s="15" t="s">
        <v>47</v>
      </c>
      <c r="W262" s="15" t="s">
        <v>47</v>
      </c>
      <c r="X262" s="15">
        <v>0.01</v>
      </c>
      <c r="Y262" s="15">
        <v>0.02</v>
      </c>
      <c r="Z262" s="15">
        <v>0.02</v>
      </c>
      <c r="AA262" s="15">
        <v>0.01</v>
      </c>
      <c r="AB262" s="15">
        <v>0.01</v>
      </c>
      <c r="AC262" s="15">
        <v>0.03</v>
      </c>
      <c r="AD262" s="15">
        <v>0.02</v>
      </c>
      <c r="AE262" s="15" t="s">
        <v>47</v>
      </c>
      <c r="AF262" s="15" t="s">
        <v>47</v>
      </c>
      <c r="AG262" s="15" t="s">
        <v>47</v>
      </c>
      <c r="AH262" s="15" t="s">
        <v>47</v>
      </c>
      <c r="AI262" s="15" t="s">
        <v>47</v>
      </c>
      <c r="AJ262" s="15">
        <v>0.06</v>
      </c>
      <c r="AK262" s="15" t="s">
        <v>47</v>
      </c>
      <c r="AL262" s="15" t="s">
        <v>47</v>
      </c>
      <c r="AM262" s="15" t="s">
        <v>47</v>
      </c>
      <c r="AN262" s="15">
        <v>0.02</v>
      </c>
      <c r="AO262" s="15" t="s">
        <v>47</v>
      </c>
      <c r="AP262" s="15" t="s">
        <v>47</v>
      </c>
      <c r="AQ262" s="15" t="s">
        <v>47</v>
      </c>
      <c r="AR262" s="15">
        <v>0.01</v>
      </c>
      <c r="AS262" s="15">
        <v>0.01</v>
      </c>
      <c r="AT262" s="15">
        <v>0</v>
      </c>
    </row>
    <row r="263" spans="1:46" s="15" customFormat="1" ht="0.75" customHeight="1" x14ac:dyDescent="0.25">
      <c r="A263" s="17"/>
      <c r="C263" s="15" t="s">
        <v>177</v>
      </c>
      <c r="D263" s="15">
        <v>4</v>
      </c>
      <c r="E263" s="15" t="s">
        <v>47</v>
      </c>
      <c r="F263" s="15" t="s">
        <v>47</v>
      </c>
      <c r="G263" s="15" t="s">
        <v>47</v>
      </c>
      <c r="H263" s="15" t="s">
        <v>47</v>
      </c>
      <c r="I263" s="15" t="s">
        <v>47</v>
      </c>
      <c r="J263" s="15" t="s">
        <v>47</v>
      </c>
      <c r="K263" s="15" t="s">
        <v>47</v>
      </c>
      <c r="L263" s="15" t="s">
        <v>47</v>
      </c>
      <c r="M263" s="15" t="s">
        <v>47</v>
      </c>
      <c r="N263" s="15" t="s">
        <v>47</v>
      </c>
      <c r="O263" s="15" t="s">
        <v>47</v>
      </c>
      <c r="P263" s="15" t="s">
        <v>47</v>
      </c>
      <c r="Q263" s="15" t="s">
        <v>47</v>
      </c>
      <c r="R263" s="15" t="s">
        <v>47</v>
      </c>
      <c r="S263" s="15" t="s">
        <v>47</v>
      </c>
      <c r="T263" s="15">
        <v>1</v>
      </c>
      <c r="U263" s="15" t="s">
        <v>47</v>
      </c>
      <c r="V263" s="15" t="s">
        <v>47</v>
      </c>
      <c r="W263" s="15" t="s">
        <v>47</v>
      </c>
      <c r="X263" s="15" t="s">
        <v>47</v>
      </c>
      <c r="Y263" s="15" t="s">
        <v>47</v>
      </c>
      <c r="Z263" s="15" t="s">
        <v>47</v>
      </c>
      <c r="AA263" s="15" t="s">
        <v>47</v>
      </c>
      <c r="AB263" s="15" t="s">
        <v>47</v>
      </c>
      <c r="AC263" s="15" t="s">
        <v>47</v>
      </c>
      <c r="AD263" s="15" t="s">
        <v>47</v>
      </c>
      <c r="AE263" s="15">
        <v>1</v>
      </c>
      <c r="AF263" s="15" t="s">
        <v>47</v>
      </c>
      <c r="AG263" s="15" t="s">
        <v>47</v>
      </c>
      <c r="AH263" s="15" t="s">
        <v>47</v>
      </c>
      <c r="AI263" s="15" t="s">
        <v>47</v>
      </c>
      <c r="AJ263" s="15" t="s">
        <v>47</v>
      </c>
      <c r="AK263" s="15" t="s">
        <v>47</v>
      </c>
      <c r="AL263" s="15" t="s">
        <v>47</v>
      </c>
      <c r="AM263" s="15">
        <v>1</v>
      </c>
      <c r="AN263" s="15" t="s">
        <v>47</v>
      </c>
      <c r="AO263" s="15" t="s">
        <v>47</v>
      </c>
      <c r="AP263" s="15" t="s">
        <v>47</v>
      </c>
      <c r="AQ263" s="15" t="s">
        <v>47</v>
      </c>
      <c r="AR263" s="15">
        <v>2</v>
      </c>
      <c r="AS263" s="15" t="s">
        <v>47</v>
      </c>
      <c r="AT263" s="15">
        <v>2</v>
      </c>
    </row>
    <row r="264" spans="1:46" s="15" customFormat="1" ht="0.75" customHeight="1" x14ac:dyDescent="0.25">
      <c r="A264" s="17"/>
      <c r="D264" s="15">
        <v>0</v>
      </c>
      <c r="E264" s="15" t="s">
        <v>47</v>
      </c>
      <c r="F264" s="15" t="s">
        <v>47</v>
      </c>
      <c r="G264" s="15" t="s">
        <v>47</v>
      </c>
      <c r="H264" s="15" t="s">
        <v>47</v>
      </c>
      <c r="I264" s="15" t="s">
        <v>47</v>
      </c>
      <c r="J264" s="15" t="s">
        <v>47</v>
      </c>
      <c r="K264" s="15" t="s">
        <v>47</v>
      </c>
      <c r="L264" s="15" t="s">
        <v>47</v>
      </c>
      <c r="M264" s="15" t="s">
        <v>47</v>
      </c>
      <c r="N264" s="15" t="s">
        <v>47</v>
      </c>
      <c r="O264" s="15" t="s">
        <v>47</v>
      </c>
      <c r="P264" s="15" t="s">
        <v>47</v>
      </c>
      <c r="Q264" s="15" t="s">
        <v>47</v>
      </c>
      <c r="R264" s="15" t="s">
        <v>47</v>
      </c>
      <c r="S264" s="15" t="s">
        <v>47</v>
      </c>
      <c r="T264" s="15">
        <v>0.01</v>
      </c>
      <c r="U264" s="15" t="s">
        <v>47</v>
      </c>
      <c r="V264" s="15" t="s">
        <v>47</v>
      </c>
      <c r="W264" s="15" t="s">
        <v>47</v>
      </c>
      <c r="X264" s="15" t="s">
        <v>47</v>
      </c>
      <c r="Y264" s="15" t="s">
        <v>47</v>
      </c>
      <c r="Z264" s="15" t="s">
        <v>47</v>
      </c>
      <c r="AA264" s="15" t="s">
        <v>47</v>
      </c>
      <c r="AB264" s="15" t="s">
        <v>47</v>
      </c>
      <c r="AC264" s="15" t="s">
        <v>47</v>
      </c>
      <c r="AD264" s="15" t="s">
        <v>47</v>
      </c>
      <c r="AE264" s="15">
        <v>0.02</v>
      </c>
      <c r="AF264" s="15" t="s">
        <v>47</v>
      </c>
      <c r="AG264" s="15" t="s">
        <v>47</v>
      </c>
      <c r="AH264" s="15" t="s">
        <v>47</v>
      </c>
      <c r="AI264" s="15" t="s">
        <v>47</v>
      </c>
      <c r="AJ264" s="15" t="s">
        <v>47</v>
      </c>
      <c r="AK264" s="15" t="s">
        <v>47</v>
      </c>
      <c r="AL264" s="15" t="s">
        <v>47</v>
      </c>
      <c r="AM264" s="15">
        <v>0.02</v>
      </c>
      <c r="AN264" s="15" t="s">
        <v>47</v>
      </c>
      <c r="AO264" s="15" t="s">
        <v>47</v>
      </c>
      <c r="AP264" s="15" t="s">
        <v>47</v>
      </c>
      <c r="AQ264" s="15" t="s">
        <v>47</v>
      </c>
      <c r="AR264" s="15">
        <v>0</v>
      </c>
      <c r="AS264" s="15" t="s">
        <v>47</v>
      </c>
      <c r="AT264" s="15">
        <v>0</v>
      </c>
    </row>
    <row r="265" spans="1:46" s="15" customFormat="1" ht="0.75" customHeight="1" x14ac:dyDescent="0.25">
      <c r="A265" s="17"/>
      <c r="C265" s="15" t="s">
        <v>178</v>
      </c>
      <c r="D265" s="15">
        <v>57</v>
      </c>
      <c r="E265" s="15" t="s">
        <v>47</v>
      </c>
      <c r="F265" s="15" t="s">
        <v>47</v>
      </c>
      <c r="G265" s="15">
        <v>1</v>
      </c>
      <c r="H265" s="15">
        <v>2</v>
      </c>
      <c r="I265" s="15" t="s">
        <v>47</v>
      </c>
      <c r="J265" s="15" t="s">
        <v>47</v>
      </c>
      <c r="K265" s="15" t="s">
        <v>47</v>
      </c>
      <c r="L265" s="15">
        <v>3</v>
      </c>
      <c r="M265" s="15">
        <v>1</v>
      </c>
      <c r="N265" s="15">
        <v>2</v>
      </c>
      <c r="O265" s="15">
        <v>1</v>
      </c>
      <c r="P265" s="15">
        <v>1</v>
      </c>
      <c r="Q265" s="15">
        <v>2</v>
      </c>
      <c r="R265" s="15">
        <v>3</v>
      </c>
      <c r="S265" s="15">
        <v>1</v>
      </c>
      <c r="T265" s="15">
        <v>2</v>
      </c>
      <c r="U265" s="15" t="s">
        <v>47</v>
      </c>
      <c r="V265" s="15" t="s">
        <v>47</v>
      </c>
      <c r="W265" s="15">
        <v>1</v>
      </c>
      <c r="X265" s="15">
        <v>8</v>
      </c>
      <c r="Y265" s="15" t="s">
        <v>47</v>
      </c>
      <c r="Z265" s="15">
        <v>1</v>
      </c>
      <c r="AA265" s="15">
        <v>1</v>
      </c>
      <c r="AB265" s="15">
        <v>1</v>
      </c>
      <c r="AC265" s="15" t="s">
        <v>47</v>
      </c>
      <c r="AD265" s="15">
        <v>1</v>
      </c>
      <c r="AE265" s="15">
        <v>1</v>
      </c>
      <c r="AF265" s="15">
        <v>1</v>
      </c>
      <c r="AG265" s="15">
        <v>1</v>
      </c>
      <c r="AH265" s="15">
        <v>6</v>
      </c>
      <c r="AI265" s="15">
        <v>2</v>
      </c>
      <c r="AJ265" s="15" t="s">
        <v>47</v>
      </c>
      <c r="AK265" s="15">
        <v>1</v>
      </c>
      <c r="AL265" s="15" t="s">
        <v>47</v>
      </c>
      <c r="AM265" s="15">
        <v>1</v>
      </c>
      <c r="AN265" s="15">
        <v>1</v>
      </c>
      <c r="AO265" s="15">
        <v>1</v>
      </c>
      <c r="AP265" s="15" t="s">
        <v>47</v>
      </c>
      <c r="AQ265" s="15" t="s">
        <v>47</v>
      </c>
      <c r="AR265" s="15">
        <v>18</v>
      </c>
      <c r="AS265" s="15">
        <v>31</v>
      </c>
      <c r="AT265" s="15">
        <v>8</v>
      </c>
    </row>
    <row r="266" spans="1:46" s="15" customFormat="1" ht="0.75" customHeight="1" x14ac:dyDescent="0.25">
      <c r="A266" s="17"/>
      <c r="D266" s="15">
        <v>0.02</v>
      </c>
      <c r="E266" s="15" t="s">
        <v>47</v>
      </c>
      <c r="F266" s="15" t="s">
        <v>47</v>
      </c>
      <c r="G266" s="15">
        <v>0.03</v>
      </c>
      <c r="H266" s="15">
        <v>0.02</v>
      </c>
      <c r="I266" s="15" t="s">
        <v>47</v>
      </c>
      <c r="J266" s="15" t="s">
        <v>47</v>
      </c>
      <c r="K266" s="15" t="s">
        <v>47</v>
      </c>
      <c r="L266" s="15">
        <v>0.04</v>
      </c>
      <c r="M266" s="15">
        <v>0.02</v>
      </c>
      <c r="N266" s="15">
        <v>0.02</v>
      </c>
      <c r="O266" s="15">
        <v>0.02</v>
      </c>
      <c r="P266" s="15">
        <v>0.01</v>
      </c>
      <c r="Q266" s="15">
        <v>0.02</v>
      </c>
      <c r="R266" s="15">
        <v>0.03</v>
      </c>
      <c r="S266" s="15">
        <v>0.02</v>
      </c>
      <c r="T266" s="15">
        <v>0.01</v>
      </c>
      <c r="U266" s="15" t="s">
        <v>47</v>
      </c>
      <c r="V266" s="15" t="s">
        <v>47</v>
      </c>
      <c r="W266" s="15">
        <v>0.02</v>
      </c>
      <c r="X266" s="15">
        <v>7.0000000000000007E-2</v>
      </c>
      <c r="Y266" s="15" t="s">
        <v>47</v>
      </c>
      <c r="Z266" s="15">
        <v>0.02</v>
      </c>
      <c r="AA266" s="15">
        <v>0.01</v>
      </c>
      <c r="AB266" s="15">
        <v>0.01</v>
      </c>
      <c r="AC266" s="15" t="s">
        <v>47</v>
      </c>
      <c r="AD266" s="15">
        <v>0.02</v>
      </c>
      <c r="AE266" s="15">
        <v>0.02</v>
      </c>
      <c r="AF266" s="15">
        <v>0.05</v>
      </c>
      <c r="AG266" s="15">
        <v>0.02</v>
      </c>
      <c r="AH266" s="15">
        <v>0.03</v>
      </c>
      <c r="AI266" s="15">
        <v>7.0000000000000007E-2</v>
      </c>
      <c r="AJ266" s="15" t="s">
        <v>47</v>
      </c>
      <c r="AK266" s="15">
        <v>0.02</v>
      </c>
      <c r="AL266" s="15" t="s">
        <v>47</v>
      </c>
      <c r="AM266" s="15">
        <v>0.02</v>
      </c>
      <c r="AN266" s="15">
        <v>0.02</v>
      </c>
      <c r="AO266" s="15">
        <v>0.02</v>
      </c>
      <c r="AP266" s="15" t="s">
        <v>47</v>
      </c>
      <c r="AQ266" s="15" t="s">
        <v>47</v>
      </c>
      <c r="AR266" s="15">
        <v>0.02</v>
      </c>
      <c r="AS266" s="15">
        <v>0.02</v>
      </c>
      <c r="AT266" s="15">
        <v>0.02</v>
      </c>
    </row>
    <row r="267" spans="1:46" s="15" customFormat="1" ht="0.75" customHeight="1" x14ac:dyDescent="0.25">
      <c r="A267" s="17"/>
      <c r="C267" s="15" t="s">
        <v>179</v>
      </c>
      <c r="D267" s="15">
        <v>79</v>
      </c>
      <c r="E267" s="15" t="s">
        <v>47</v>
      </c>
      <c r="F267" s="15">
        <v>4</v>
      </c>
      <c r="G267" s="15" t="s">
        <v>47</v>
      </c>
      <c r="H267" s="15">
        <v>4</v>
      </c>
      <c r="I267" s="15">
        <v>1</v>
      </c>
      <c r="J267" s="15">
        <v>1</v>
      </c>
      <c r="K267" s="15" t="s">
        <v>47</v>
      </c>
      <c r="L267" s="15">
        <v>2</v>
      </c>
      <c r="M267" s="15" t="s">
        <v>47</v>
      </c>
      <c r="N267" s="15">
        <v>6</v>
      </c>
      <c r="O267" s="15" t="s">
        <v>47</v>
      </c>
      <c r="P267" s="15">
        <v>1</v>
      </c>
      <c r="Q267" s="15">
        <v>2</v>
      </c>
      <c r="R267" s="15">
        <v>1</v>
      </c>
      <c r="S267" s="15">
        <v>1</v>
      </c>
      <c r="T267" s="15">
        <v>9</v>
      </c>
      <c r="U267" s="15">
        <v>2</v>
      </c>
      <c r="V267" s="15">
        <v>1</v>
      </c>
      <c r="W267" s="15">
        <v>2</v>
      </c>
      <c r="X267" s="15">
        <v>2</v>
      </c>
      <c r="Y267" s="15">
        <v>3</v>
      </c>
      <c r="Z267" s="15">
        <v>1</v>
      </c>
      <c r="AA267" s="15">
        <v>3</v>
      </c>
      <c r="AB267" s="15">
        <v>2</v>
      </c>
      <c r="AC267" s="15" t="s">
        <v>47</v>
      </c>
      <c r="AD267" s="15" t="s">
        <v>47</v>
      </c>
      <c r="AE267" s="15">
        <v>2</v>
      </c>
      <c r="AF267" s="15">
        <v>1</v>
      </c>
      <c r="AG267" s="15">
        <v>3</v>
      </c>
      <c r="AH267" s="15">
        <v>2</v>
      </c>
      <c r="AI267" s="15">
        <v>1</v>
      </c>
      <c r="AJ267" s="15" t="s">
        <v>47</v>
      </c>
      <c r="AK267" s="15">
        <v>1</v>
      </c>
      <c r="AL267" s="15" t="s">
        <v>47</v>
      </c>
      <c r="AM267" s="15">
        <v>2</v>
      </c>
      <c r="AN267" s="15">
        <v>1</v>
      </c>
      <c r="AO267" s="15">
        <v>3</v>
      </c>
      <c r="AP267" s="15" t="s">
        <v>47</v>
      </c>
      <c r="AQ267" s="15" t="s">
        <v>47</v>
      </c>
      <c r="AR267" s="15">
        <v>18</v>
      </c>
      <c r="AS267" s="15">
        <v>49</v>
      </c>
      <c r="AT267" s="15">
        <v>11</v>
      </c>
    </row>
    <row r="268" spans="1:46" s="15" customFormat="1" ht="0.75" customHeight="1" x14ac:dyDescent="0.25">
      <c r="A268" s="17"/>
      <c r="D268" s="15">
        <v>0.03</v>
      </c>
      <c r="E268" s="15" t="s">
        <v>47</v>
      </c>
      <c r="F268" s="15">
        <v>0.09</v>
      </c>
      <c r="G268" s="15" t="s">
        <v>47</v>
      </c>
      <c r="H268" s="15">
        <v>0.04</v>
      </c>
      <c r="I268" s="15">
        <v>0.02</v>
      </c>
      <c r="J268" s="15">
        <v>0.03</v>
      </c>
      <c r="K268" s="15" t="s">
        <v>47</v>
      </c>
      <c r="L268" s="15">
        <v>0.03</v>
      </c>
      <c r="M268" s="15" t="s">
        <v>47</v>
      </c>
      <c r="N268" s="15">
        <v>7.0000000000000007E-2</v>
      </c>
      <c r="O268" s="15" t="s">
        <v>47</v>
      </c>
      <c r="P268" s="15">
        <v>0.01</v>
      </c>
      <c r="Q268" s="15">
        <v>0.03</v>
      </c>
      <c r="R268" s="15">
        <v>0.01</v>
      </c>
      <c r="S268" s="15">
        <v>0.02</v>
      </c>
      <c r="T268" s="15">
        <v>0.06</v>
      </c>
      <c r="U268" s="15">
        <v>0.05</v>
      </c>
      <c r="V268" s="15">
        <v>0.04</v>
      </c>
      <c r="W268" s="15">
        <v>0.05</v>
      </c>
      <c r="X268" s="15">
        <v>0.02</v>
      </c>
      <c r="Y268" s="15">
        <v>0.05</v>
      </c>
      <c r="Z268" s="15">
        <v>0.02</v>
      </c>
      <c r="AA268" s="15">
        <v>0.03</v>
      </c>
      <c r="AB268" s="15">
        <v>0.03</v>
      </c>
      <c r="AC268" s="15" t="s">
        <v>47</v>
      </c>
      <c r="AD268" s="15" t="s">
        <v>47</v>
      </c>
      <c r="AE268" s="15">
        <v>0.04</v>
      </c>
      <c r="AF268" s="15">
        <v>0.05</v>
      </c>
      <c r="AG268" s="15">
        <v>0.06</v>
      </c>
      <c r="AH268" s="15">
        <v>0.01</v>
      </c>
      <c r="AI268" s="15">
        <v>0.02</v>
      </c>
      <c r="AJ268" s="15" t="s">
        <v>47</v>
      </c>
      <c r="AK268" s="15">
        <v>0.02</v>
      </c>
      <c r="AL268" s="15" t="s">
        <v>47</v>
      </c>
      <c r="AM268" s="15">
        <v>0.04</v>
      </c>
      <c r="AN268" s="15">
        <v>0.02</v>
      </c>
      <c r="AO268" s="15">
        <v>0.05</v>
      </c>
      <c r="AP268" s="15" t="s">
        <v>47</v>
      </c>
      <c r="AQ268" s="15" t="s">
        <v>47</v>
      </c>
      <c r="AR268" s="15">
        <v>0.02</v>
      </c>
      <c r="AS268" s="15">
        <v>0.03</v>
      </c>
      <c r="AT268" s="15">
        <v>0.02</v>
      </c>
    </row>
    <row r="269" spans="1:46" s="15" customFormat="1" ht="0.75" customHeight="1" x14ac:dyDescent="0.25">
      <c r="A269" s="17"/>
      <c r="C269" s="15" t="s">
        <v>180</v>
      </c>
      <c r="D269" s="15">
        <v>76</v>
      </c>
      <c r="E269" s="15" t="s">
        <v>47</v>
      </c>
      <c r="F269" s="15" t="s">
        <v>47</v>
      </c>
      <c r="G269" s="15" t="s">
        <v>47</v>
      </c>
      <c r="H269" s="15">
        <v>5</v>
      </c>
      <c r="I269" s="15">
        <v>3</v>
      </c>
      <c r="J269" s="15">
        <v>1</v>
      </c>
      <c r="K269" s="15">
        <v>2</v>
      </c>
      <c r="L269" s="15">
        <v>3</v>
      </c>
      <c r="M269" s="15">
        <v>1</v>
      </c>
      <c r="N269" s="15">
        <v>4</v>
      </c>
      <c r="O269" s="15">
        <v>1</v>
      </c>
      <c r="P269" s="15">
        <v>1</v>
      </c>
      <c r="Q269" s="15">
        <v>1</v>
      </c>
      <c r="R269" s="15">
        <v>1</v>
      </c>
      <c r="S269" s="15">
        <v>2</v>
      </c>
      <c r="T269" s="15">
        <v>6</v>
      </c>
      <c r="U269" s="15">
        <v>1</v>
      </c>
      <c r="V269" s="15" t="s">
        <v>47</v>
      </c>
      <c r="W269" s="15" t="s">
        <v>47</v>
      </c>
      <c r="X269" s="15">
        <v>2</v>
      </c>
      <c r="Y269" s="15">
        <v>1</v>
      </c>
      <c r="Z269" s="15">
        <v>5</v>
      </c>
      <c r="AA269" s="15">
        <v>4</v>
      </c>
      <c r="AB269" s="15">
        <v>3</v>
      </c>
      <c r="AC269" s="15" t="s">
        <v>47</v>
      </c>
      <c r="AD269" s="15" t="s">
        <v>47</v>
      </c>
      <c r="AE269" s="15">
        <v>2</v>
      </c>
      <c r="AF269" s="15" t="s">
        <v>47</v>
      </c>
      <c r="AG269" s="15">
        <v>3</v>
      </c>
      <c r="AH269" s="15">
        <v>3</v>
      </c>
      <c r="AI269" s="15">
        <v>2</v>
      </c>
      <c r="AJ269" s="15">
        <v>2</v>
      </c>
      <c r="AK269" s="15">
        <v>2</v>
      </c>
      <c r="AL269" s="15" t="s">
        <v>47</v>
      </c>
      <c r="AM269" s="15" t="s">
        <v>47</v>
      </c>
      <c r="AN269" s="15" t="s">
        <v>47</v>
      </c>
      <c r="AO269" s="15">
        <v>3</v>
      </c>
      <c r="AP269" s="15">
        <v>1</v>
      </c>
      <c r="AQ269" s="15" t="s">
        <v>47</v>
      </c>
      <c r="AR269" s="15">
        <v>22</v>
      </c>
      <c r="AS269" s="15">
        <v>42</v>
      </c>
      <c r="AT269" s="15">
        <v>12</v>
      </c>
    </row>
    <row r="270" spans="1:46" s="15" customFormat="1" ht="0.75" customHeight="1" x14ac:dyDescent="0.25">
      <c r="A270" s="17"/>
      <c r="D270" s="15">
        <v>0.03</v>
      </c>
      <c r="E270" s="15" t="s">
        <v>47</v>
      </c>
      <c r="F270" s="15" t="s">
        <v>47</v>
      </c>
      <c r="G270" s="15" t="s">
        <v>47</v>
      </c>
      <c r="H270" s="15">
        <v>0.05</v>
      </c>
      <c r="I270" s="15">
        <v>0.06</v>
      </c>
      <c r="J270" s="15">
        <v>0.03</v>
      </c>
      <c r="K270" s="15">
        <v>0.06</v>
      </c>
      <c r="L270" s="15">
        <v>0.04</v>
      </c>
      <c r="M270" s="15">
        <v>0.02</v>
      </c>
      <c r="N270" s="15">
        <v>0.04</v>
      </c>
      <c r="O270" s="15">
        <v>0.02</v>
      </c>
      <c r="P270" s="15">
        <v>0.01</v>
      </c>
      <c r="Q270" s="15">
        <v>0.01</v>
      </c>
      <c r="R270" s="15">
        <v>0.01</v>
      </c>
      <c r="S270" s="15">
        <v>0.04</v>
      </c>
      <c r="T270" s="15">
        <v>0.04</v>
      </c>
      <c r="U270" s="15">
        <v>0.02</v>
      </c>
      <c r="V270" s="15" t="s">
        <v>47</v>
      </c>
      <c r="W270" s="15" t="s">
        <v>47</v>
      </c>
      <c r="X270" s="15">
        <v>0.02</v>
      </c>
      <c r="Y270" s="15">
        <v>0.02</v>
      </c>
      <c r="Z270" s="15">
        <v>0.09</v>
      </c>
      <c r="AA270" s="15">
        <v>0.04</v>
      </c>
      <c r="AB270" s="15">
        <v>0.05</v>
      </c>
      <c r="AC270" s="15" t="s">
        <v>47</v>
      </c>
      <c r="AD270" s="15" t="s">
        <v>47</v>
      </c>
      <c r="AE270" s="15">
        <v>0.04</v>
      </c>
      <c r="AF270" s="15" t="s">
        <v>47</v>
      </c>
      <c r="AG270" s="15">
        <v>0.06</v>
      </c>
      <c r="AH270" s="15">
        <v>0.02</v>
      </c>
      <c r="AI270" s="15">
        <v>0.05</v>
      </c>
      <c r="AJ270" s="15">
        <v>0.11</v>
      </c>
      <c r="AK270" s="15">
        <v>0.04</v>
      </c>
      <c r="AL270" s="15" t="s">
        <v>47</v>
      </c>
      <c r="AM270" s="15" t="s">
        <v>47</v>
      </c>
      <c r="AN270" s="15" t="s">
        <v>47</v>
      </c>
      <c r="AO270" s="15">
        <v>0.05</v>
      </c>
      <c r="AP270" s="15">
        <v>7.0000000000000007E-2</v>
      </c>
      <c r="AQ270" s="15" t="s">
        <v>47</v>
      </c>
      <c r="AR270" s="15">
        <v>0.02</v>
      </c>
      <c r="AS270" s="15">
        <v>0.03</v>
      </c>
      <c r="AT270" s="15">
        <v>0.03</v>
      </c>
    </row>
    <row r="271" spans="1:46" s="15" customFormat="1" ht="0.75" customHeight="1" x14ac:dyDescent="0.25">
      <c r="A271" s="17"/>
      <c r="C271" s="15" t="s">
        <v>181</v>
      </c>
      <c r="D271" s="15">
        <v>206</v>
      </c>
      <c r="E271" s="15">
        <v>2</v>
      </c>
      <c r="F271" s="15" t="s">
        <v>47</v>
      </c>
      <c r="G271" s="15">
        <v>2</v>
      </c>
      <c r="H271" s="15">
        <v>10</v>
      </c>
      <c r="I271" s="15">
        <v>7</v>
      </c>
      <c r="J271" s="15">
        <v>2</v>
      </c>
      <c r="K271" s="15">
        <v>13</v>
      </c>
      <c r="L271" s="15">
        <v>5</v>
      </c>
      <c r="M271" s="15">
        <v>5</v>
      </c>
      <c r="N271" s="15">
        <v>5</v>
      </c>
      <c r="O271" s="15">
        <v>7</v>
      </c>
      <c r="P271" s="15">
        <v>2</v>
      </c>
      <c r="Q271" s="15">
        <v>1</v>
      </c>
      <c r="R271" s="15">
        <v>7</v>
      </c>
      <c r="S271" s="15">
        <v>2</v>
      </c>
      <c r="T271" s="15">
        <v>18</v>
      </c>
      <c r="U271" s="15" t="s">
        <v>47</v>
      </c>
      <c r="V271" s="15">
        <v>1</v>
      </c>
      <c r="W271" s="15">
        <v>1</v>
      </c>
      <c r="X271" s="15">
        <v>2</v>
      </c>
      <c r="Y271" s="15">
        <v>3</v>
      </c>
      <c r="Z271" s="15">
        <v>2</v>
      </c>
      <c r="AA271" s="15">
        <v>1</v>
      </c>
      <c r="AB271" s="15">
        <v>6</v>
      </c>
      <c r="AC271" s="15">
        <v>7</v>
      </c>
      <c r="AD271" s="15">
        <v>3</v>
      </c>
      <c r="AE271" s="15">
        <v>3</v>
      </c>
      <c r="AF271" s="15">
        <v>1</v>
      </c>
      <c r="AG271" s="15">
        <v>4</v>
      </c>
      <c r="AH271" s="15">
        <v>7</v>
      </c>
      <c r="AI271" s="15">
        <v>1</v>
      </c>
      <c r="AJ271" s="15">
        <v>1</v>
      </c>
      <c r="AK271" s="15">
        <v>4</v>
      </c>
      <c r="AL271" s="15" t="s">
        <v>47</v>
      </c>
      <c r="AM271" s="15" t="s">
        <v>47</v>
      </c>
      <c r="AN271" s="15">
        <v>4</v>
      </c>
      <c r="AO271" s="15">
        <v>3</v>
      </c>
      <c r="AP271" s="15" t="s">
        <v>47</v>
      </c>
      <c r="AQ271" s="15">
        <v>1</v>
      </c>
      <c r="AR271" s="15">
        <v>97</v>
      </c>
      <c r="AS271" s="15">
        <v>77</v>
      </c>
      <c r="AT271" s="15">
        <v>32</v>
      </c>
    </row>
    <row r="272" spans="1:46" s="15" customFormat="1" ht="0.75" customHeight="1" x14ac:dyDescent="0.25">
      <c r="A272" s="17"/>
      <c r="D272" s="15">
        <v>7.0000000000000007E-2</v>
      </c>
      <c r="E272" s="15">
        <v>0.09</v>
      </c>
      <c r="F272" s="15" t="s">
        <v>47</v>
      </c>
      <c r="G272" s="15">
        <v>0.05</v>
      </c>
      <c r="H272" s="15">
        <v>0.09</v>
      </c>
      <c r="I272" s="15">
        <v>0.14000000000000001</v>
      </c>
      <c r="J272" s="15">
        <v>7.0000000000000007E-2</v>
      </c>
      <c r="K272" s="15">
        <v>0.32</v>
      </c>
      <c r="L272" s="15">
        <v>0.06</v>
      </c>
      <c r="M272" s="15">
        <v>0.11</v>
      </c>
      <c r="N272" s="15">
        <v>0.05</v>
      </c>
      <c r="O272" s="15">
        <v>0.12</v>
      </c>
      <c r="P272" s="15">
        <v>0.03</v>
      </c>
      <c r="Q272" s="15">
        <v>0.01</v>
      </c>
      <c r="R272" s="15">
        <v>0.08</v>
      </c>
      <c r="S272" s="15">
        <v>0.04</v>
      </c>
      <c r="T272" s="15">
        <v>0.11</v>
      </c>
      <c r="U272" s="15" t="s">
        <v>47</v>
      </c>
      <c r="V272" s="15">
        <v>0.04</v>
      </c>
      <c r="W272" s="15">
        <v>0.02</v>
      </c>
      <c r="X272" s="15">
        <v>0.02</v>
      </c>
      <c r="Y272" s="15">
        <v>0.05</v>
      </c>
      <c r="Z272" s="15">
        <v>0.04</v>
      </c>
      <c r="AA272" s="15">
        <v>0.01</v>
      </c>
      <c r="AB272" s="15">
        <v>0.09</v>
      </c>
      <c r="AC272" s="15">
        <v>0.13</v>
      </c>
      <c r="AD272" s="15">
        <v>0.06</v>
      </c>
      <c r="AE272" s="15">
        <v>7.0000000000000007E-2</v>
      </c>
      <c r="AF272" s="15">
        <v>0.05</v>
      </c>
      <c r="AG272" s="15">
        <v>7.0000000000000007E-2</v>
      </c>
      <c r="AH272" s="15">
        <v>0.05</v>
      </c>
      <c r="AI272" s="15">
        <v>0.02</v>
      </c>
      <c r="AJ272" s="15">
        <v>0.06</v>
      </c>
      <c r="AK272" s="15">
        <v>0.09</v>
      </c>
      <c r="AL272" s="15" t="s">
        <v>47</v>
      </c>
      <c r="AM272" s="15" t="s">
        <v>47</v>
      </c>
      <c r="AN272" s="15">
        <v>7.0000000000000007E-2</v>
      </c>
      <c r="AO272" s="15">
        <v>0.05</v>
      </c>
      <c r="AP272" s="15" t="s">
        <v>47</v>
      </c>
      <c r="AQ272" s="15">
        <v>0.08</v>
      </c>
      <c r="AR272" s="15">
        <v>0.11</v>
      </c>
      <c r="AS272" s="15">
        <v>0.05</v>
      </c>
      <c r="AT272" s="15">
        <v>7.0000000000000007E-2</v>
      </c>
    </row>
    <row r="273" spans="1:46" s="15" customFormat="1" ht="0.75" customHeight="1" x14ac:dyDescent="0.25">
      <c r="A273" s="17"/>
      <c r="C273" s="15" t="s">
        <v>182</v>
      </c>
      <c r="D273" s="15">
        <v>21</v>
      </c>
      <c r="E273" s="15" t="s">
        <v>47</v>
      </c>
      <c r="F273" s="15" t="s">
        <v>47</v>
      </c>
      <c r="G273" s="15" t="s">
        <v>47</v>
      </c>
      <c r="H273" s="15" t="s">
        <v>47</v>
      </c>
      <c r="I273" s="15" t="s">
        <v>47</v>
      </c>
      <c r="J273" s="15" t="s">
        <v>47</v>
      </c>
      <c r="K273" s="15" t="s">
        <v>47</v>
      </c>
      <c r="L273" s="15">
        <v>2</v>
      </c>
      <c r="M273" s="15">
        <v>1</v>
      </c>
      <c r="N273" s="15" t="s">
        <v>47</v>
      </c>
      <c r="O273" s="15" t="s">
        <v>47</v>
      </c>
      <c r="P273" s="15" t="s">
        <v>47</v>
      </c>
      <c r="Q273" s="15" t="s">
        <v>47</v>
      </c>
      <c r="R273" s="15" t="s">
        <v>47</v>
      </c>
      <c r="S273" s="15">
        <v>1</v>
      </c>
      <c r="T273" s="15">
        <v>2</v>
      </c>
      <c r="U273" s="15" t="s">
        <v>47</v>
      </c>
      <c r="V273" s="15" t="s">
        <v>47</v>
      </c>
      <c r="W273" s="15" t="s">
        <v>47</v>
      </c>
      <c r="X273" s="15">
        <v>1</v>
      </c>
      <c r="Y273" s="15">
        <v>2</v>
      </c>
      <c r="Z273" s="15" t="s">
        <v>47</v>
      </c>
      <c r="AA273" s="15" t="s">
        <v>47</v>
      </c>
      <c r="AB273" s="15">
        <v>1</v>
      </c>
      <c r="AC273" s="15" t="s">
        <v>47</v>
      </c>
      <c r="AD273" s="15" t="s">
        <v>47</v>
      </c>
      <c r="AE273" s="15" t="s">
        <v>47</v>
      </c>
      <c r="AF273" s="15" t="s">
        <v>47</v>
      </c>
      <c r="AG273" s="15" t="s">
        <v>47</v>
      </c>
      <c r="AH273" s="15">
        <v>3</v>
      </c>
      <c r="AI273" s="15">
        <v>1</v>
      </c>
      <c r="AJ273" s="15" t="s">
        <v>47</v>
      </c>
      <c r="AK273" s="15" t="s">
        <v>47</v>
      </c>
      <c r="AL273" s="15" t="s">
        <v>47</v>
      </c>
      <c r="AM273" s="15" t="s">
        <v>47</v>
      </c>
      <c r="AN273" s="15">
        <v>1</v>
      </c>
      <c r="AO273" s="15" t="s">
        <v>47</v>
      </c>
      <c r="AP273" s="15" t="s">
        <v>47</v>
      </c>
      <c r="AQ273" s="15" t="s">
        <v>47</v>
      </c>
      <c r="AR273" s="15">
        <v>9</v>
      </c>
      <c r="AS273" s="15">
        <v>7</v>
      </c>
      <c r="AT273" s="15">
        <v>5</v>
      </c>
    </row>
    <row r="274" spans="1:46" s="15" customFormat="1" ht="0.75" customHeight="1" x14ac:dyDescent="0.25">
      <c r="A274" s="17"/>
      <c r="D274" s="15">
        <v>0.01</v>
      </c>
      <c r="E274" s="15" t="s">
        <v>47</v>
      </c>
      <c r="F274" s="15" t="s">
        <v>47</v>
      </c>
      <c r="G274" s="15" t="s">
        <v>47</v>
      </c>
      <c r="H274" s="15" t="s">
        <v>47</v>
      </c>
      <c r="I274" s="15" t="s">
        <v>47</v>
      </c>
      <c r="J274" s="15" t="s">
        <v>47</v>
      </c>
      <c r="K274" s="15" t="s">
        <v>47</v>
      </c>
      <c r="L274" s="15">
        <v>0.03</v>
      </c>
      <c r="M274" s="15">
        <v>0.02</v>
      </c>
      <c r="N274" s="15" t="s">
        <v>47</v>
      </c>
      <c r="O274" s="15" t="s">
        <v>47</v>
      </c>
      <c r="P274" s="15" t="s">
        <v>47</v>
      </c>
      <c r="Q274" s="15" t="s">
        <v>47</v>
      </c>
      <c r="R274" s="15" t="s">
        <v>47</v>
      </c>
      <c r="S274" s="15">
        <v>0.02</v>
      </c>
      <c r="T274" s="15">
        <v>0.01</v>
      </c>
      <c r="U274" s="15" t="s">
        <v>47</v>
      </c>
      <c r="V274" s="15" t="s">
        <v>47</v>
      </c>
      <c r="W274" s="15" t="s">
        <v>47</v>
      </c>
      <c r="X274" s="15">
        <v>0.01</v>
      </c>
      <c r="Y274" s="15">
        <v>0.04</v>
      </c>
      <c r="Z274" s="15" t="s">
        <v>47</v>
      </c>
      <c r="AA274" s="15" t="s">
        <v>47</v>
      </c>
      <c r="AB274" s="15">
        <v>0.01</v>
      </c>
      <c r="AC274" s="15" t="s">
        <v>47</v>
      </c>
      <c r="AD274" s="15" t="s">
        <v>47</v>
      </c>
      <c r="AE274" s="15" t="s">
        <v>47</v>
      </c>
      <c r="AF274" s="15" t="s">
        <v>47</v>
      </c>
      <c r="AG274" s="15" t="s">
        <v>47</v>
      </c>
      <c r="AH274" s="15">
        <v>0.02</v>
      </c>
      <c r="AI274" s="15">
        <v>0.02</v>
      </c>
      <c r="AJ274" s="15" t="s">
        <v>47</v>
      </c>
      <c r="AK274" s="15" t="s">
        <v>47</v>
      </c>
      <c r="AL274" s="15" t="s">
        <v>47</v>
      </c>
      <c r="AM274" s="15" t="s">
        <v>47</v>
      </c>
      <c r="AN274" s="15">
        <v>0.02</v>
      </c>
      <c r="AO274" s="15" t="s">
        <v>47</v>
      </c>
      <c r="AP274" s="15" t="s">
        <v>47</v>
      </c>
      <c r="AQ274" s="15" t="s">
        <v>47</v>
      </c>
      <c r="AR274" s="15">
        <v>0.01</v>
      </c>
      <c r="AS274" s="15">
        <v>0</v>
      </c>
      <c r="AT274" s="15">
        <v>0.01</v>
      </c>
    </row>
    <row r="275" spans="1:46" s="15" customFormat="1" ht="0.75" customHeight="1" x14ac:dyDescent="0.25">
      <c r="A275" s="17"/>
      <c r="C275" s="15" t="s">
        <v>183</v>
      </c>
      <c r="D275" s="15">
        <v>267</v>
      </c>
      <c r="E275" s="15">
        <v>4</v>
      </c>
      <c r="F275" s="15">
        <v>6</v>
      </c>
      <c r="G275" s="15">
        <v>6</v>
      </c>
      <c r="H275" s="15">
        <v>6</v>
      </c>
      <c r="I275" s="15">
        <v>4</v>
      </c>
      <c r="J275" s="15">
        <v>5</v>
      </c>
      <c r="K275" s="15">
        <v>4</v>
      </c>
      <c r="L275" s="15">
        <v>8</v>
      </c>
      <c r="M275" s="15">
        <v>8</v>
      </c>
      <c r="N275" s="15">
        <v>9</v>
      </c>
      <c r="O275" s="15">
        <v>6</v>
      </c>
      <c r="P275" s="15">
        <v>12</v>
      </c>
      <c r="Q275" s="15">
        <v>12</v>
      </c>
      <c r="R275" s="15">
        <v>4</v>
      </c>
      <c r="S275" s="15">
        <v>2</v>
      </c>
      <c r="T275" s="15">
        <v>9</v>
      </c>
      <c r="U275" s="15" t="s">
        <v>47</v>
      </c>
      <c r="V275" s="15">
        <v>3</v>
      </c>
      <c r="W275" s="15">
        <v>8</v>
      </c>
      <c r="X275" s="15">
        <v>15</v>
      </c>
      <c r="Y275" s="15">
        <v>8</v>
      </c>
      <c r="Z275" s="15">
        <v>7</v>
      </c>
      <c r="AA275" s="15">
        <v>3</v>
      </c>
      <c r="AB275" s="15">
        <v>10</v>
      </c>
      <c r="AC275" s="15">
        <v>5</v>
      </c>
      <c r="AD275" s="15">
        <v>3</v>
      </c>
      <c r="AE275" s="15">
        <v>2</v>
      </c>
      <c r="AF275" s="15">
        <v>9</v>
      </c>
      <c r="AG275" s="15">
        <v>3</v>
      </c>
      <c r="AH275" s="15">
        <v>17</v>
      </c>
      <c r="AI275" s="15">
        <v>2</v>
      </c>
      <c r="AJ275" s="15" t="s">
        <v>47</v>
      </c>
      <c r="AK275" s="15">
        <v>4</v>
      </c>
      <c r="AL275" s="15">
        <v>2</v>
      </c>
      <c r="AM275" s="15">
        <v>2</v>
      </c>
      <c r="AN275" s="15">
        <v>5</v>
      </c>
      <c r="AO275" s="15">
        <v>9</v>
      </c>
      <c r="AP275" s="15">
        <v>2</v>
      </c>
      <c r="AQ275" s="15">
        <v>1</v>
      </c>
      <c r="AR275" s="15">
        <v>101</v>
      </c>
      <c r="AS275" s="15">
        <v>138</v>
      </c>
      <c r="AT275" s="15">
        <v>28</v>
      </c>
    </row>
    <row r="276" spans="1:46" s="15" customFormat="1" ht="0.75" customHeight="1" x14ac:dyDescent="0.25">
      <c r="A276" s="17"/>
      <c r="D276" s="15">
        <v>0.09</v>
      </c>
      <c r="E276" s="15">
        <v>0.14000000000000001</v>
      </c>
      <c r="F276" s="15">
        <v>0.13</v>
      </c>
      <c r="G276" s="15">
        <v>0.13</v>
      </c>
      <c r="H276" s="15">
        <v>0.06</v>
      </c>
      <c r="I276" s="15">
        <v>0.08</v>
      </c>
      <c r="J276" s="15">
        <v>0.13</v>
      </c>
      <c r="K276" s="15">
        <v>0.09</v>
      </c>
      <c r="L276" s="15">
        <v>0.12</v>
      </c>
      <c r="M276" s="15">
        <v>0.18</v>
      </c>
      <c r="N276" s="15">
        <v>0.1</v>
      </c>
      <c r="O276" s="15">
        <v>0.1</v>
      </c>
      <c r="P276" s="15">
        <v>0.15</v>
      </c>
      <c r="Q276" s="15">
        <v>0.15</v>
      </c>
      <c r="R276" s="15">
        <v>0.04</v>
      </c>
      <c r="S276" s="15">
        <v>0.04</v>
      </c>
      <c r="T276" s="15">
        <v>0.06</v>
      </c>
      <c r="U276" s="15" t="s">
        <v>47</v>
      </c>
      <c r="V276" s="15">
        <v>0.13</v>
      </c>
      <c r="W276" s="15">
        <v>0.16</v>
      </c>
      <c r="X276" s="15">
        <v>0.13</v>
      </c>
      <c r="Y276" s="15">
        <v>0.16</v>
      </c>
      <c r="Z276" s="15">
        <v>0.13</v>
      </c>
      <c r="AA276" s="15">
        <v>0.03</v>
      </c>
      <c r="AB276" s="15">
        <v>0.15</v>
      </c>
      <c r="AC276" s="15">
        <v>0.1</v>
      </c>
      <c r="AD276" s="15">
        <v>0.06</v>
      </c>
      <c r="AE276" s="15">
        <v>0.04</v>
      </c>
      <c r="AF276" s="15">
        <v>0.38</v>
      </c>
      <c r="AG276" s="15">
        <v>0.06</v>
      </c>
      <c r="AH276" s="15">
        <v>0.1</v>
      </c>
      <c r="AI276" s="15">
        <v>0.05</v>
      </c>
      <c r="AJ276" s="15" t="s">
        <v>47</v>
      </c>
      <c r="AK276" s="15">
        <v>0.09</v>
      </c>
      <c r="AL276" s="15">
        <v>0.06</v>
      </c>
      <c r="AM276" s="15">
        <v>0.04</v>
      </c>
      <c r="AN276" s="15">
        <v>0.1</v>
      </c>
      <c r="AO276" s="15">
        <v>0.14000000000000001</v>
      </c>
      <c r="AP276" s="15">
        <v>0.13</v>
      </c>
      <c r="AQ276" s="15">
        <v>0.08</v>
      </c>
      <c r="AR276" s="15">
        <v>0.11</v>
      </c>
      <c r="AS276" s="15">
        <v>0.1</v>
      </c>
      <c r="AT276" s="15">
        <v>0.06</v>
      </c>
    </row>
    <row r="277" spans="1:46" s="15" customFormat="1" ht="0.75" customHeight="1" x14ac:dyDescent="0.25">
      <c r="A277" s="17"/>
      <c r="C277" s="15" t="s">
        <v>184</v>
      </c>
      <c r="D277" s="15">
        <v>3</v>
      </c>
      <c r="E277" s="15" t="s">
        <v>47</v>
      </c>
      <c r="F277" s="15" t="s">
        <v>47</v>
      </c>
      <c r="G277" s="15" t="s">
        <v>47</v>
      </c>
      <c r="H277" s="15" t="s">
        <v>47</v>
      </c>
      <c r="I277" s="15" t="s">
        <v>47</v>
      </c>
      <c r="J277" s="15" t="s">
        <v>47</v>
      </c>
      <c r="K277" s="15" t="s">
        <v>47</v>
      </c>
      <c r="L277" s="15">
        <v>1</v>
      </c>
      <c r="M277" s="15">
        <v>1</v>
      </c>
      <c r="N277" s="15" t="s">
        <v>47</v>
      </c>
      <c r="O277" s="15" t="s">
        <v>47</v>
      </c>
      <c r="P277" s="15" t="s">
        <v>47</v>
      </c>
      <c r="Q277" s="15" t="s">
        <v>47</v>
      </c>
      <c r="R277" s="15" t="s">
        <v>47</v>
      </c>
      <c r="S277" s="15" t="s">
        <v>47</v>
      </c>
      <c r="T277" s="15" t="s">
        <v>47</v>
      </c>
      <c r="U277" s="15" t="s">
        <v>47</v>
      </c>
      <c r="V277" s="15" t="s">
        <v>47</v>
      </c>
      <c r="W277" s="15" t="s">
        <v>47</v>
      </c>
      <c r="X277" s="15" t="s">
        <v>47</v>
      </c>
      <c r="Y277" s="15" t="s">
        <v>47</v>
      </c>
      <c r="Z277" s="15" t="s">
        <v>47</v>
      </c>
      <c r="AA277" s="15" t="s">
        <v>47</v>
      </c>
      <c r="AB277" s="15" t="s">
        <v>47</v>
      </c>
      <c r="AC277" s="15" t="s">
        <v>47</v>
      </c>
      <c r="AD277" s="15" t="s">
        <v>47</v>
      </c>
      <c r="AE277" s="15" t="s">
        <v>47</v>
      </c>
      <c r="AF277" s="15" t="s">
        <v>47</v>
      </c>
      <c r="AG277" s="15" t="s">
        <v>47</v>
      </c>
      <c r="AH277" s="15" t="s">
        <v>47</v>
      </c>
      <c r="AI277" s="15" t="s">
        <v>47</v>
      </c>
      <c r="AJ277" s="15" t="s">
        <v>47</v>
      </c>
      <c r="AK277" s="15" t="s">
        <v>47</v>
      </c>
      <c r="AL277" s="15" t="s">
        <v>47</v>
      </c>
      <c r="AM277" s="15" t="s">
        <v>47</v>
      </c>
      <c r="AN277" s="15" t="s">
        <v>47</v>
      </c>
      <c r="AO277" s="15" t="s">
        <v>47</v>
      </c>
      <c r="AP277" s="15" t="s">
        <v>47</v>
      </c>
      <c r="AQ277" s="15" t="s">
        <v>47</v>
      </c>
      <c r="AR277" s="15">
        <v>3</v>
      </c>
      <c r="AS277" s="15" t="s">
        <v>47</v>
      </c>
      <c r="AT277" s="15" t="s">
        <v>47</v>
      </c>
    </row>
    <row r="278" spans="1:46" s="15" customFormat="1" ht="0.75" customHeight="1" x14ac:dyDescent="0.25">
      <c r="A278" s="17"/>
      <c r="D278" s="15">
        <v>0</v>
      </c>
      <c r="E278" s="15" t="s">
        <v>47</v>
      </c>
      <c r="F278" s="15" t="s">
        <v>47</v>
      </c>
      <c r="G278" s="15" t="s">
        <v>47</v>
      </c>
      <c r="H278" s="15" t="s">
        <v>47</v>
      </c>
      <c r="I278" s="15" t="s">
        <v>47</v>
      </c>
      <c r="J278" s="15" t="s">
        <v>47</v>
      </c>
      <c r="K278" s="15" t="s">
        <v>47</v>
      </c>
      <c r="L278" s="15">
        <v>0.01</v>
      </c>
      <c r="M278" s="15">
        <v>0.02</v>
      </c>
      <c r="N278" s="15" t="s">
        <v>47</v>
      </c>
      <c r="O278" s="15" t="s">
        <v>47</v>
      </c>
      <c r="P278" s="15" t="s">
        <v>47</v>
      </c>
      <c r="Q278" s="15" t="s">
        <v>47</v>
      </c>
      <c r="R278" s="15" t="s">
        <v>47</v>
      </c>
      <c r="S278" s="15" t="s">
        <v>47</v>
      </c>
      <c r="T278" s="15" t="s">
        <v>47</v>
      </c>
      <c r="U278" s="15" t="s">
        <v>47</v>
      </c>
      <c r="V278" s="15" t="s">
        <v>47</v>
      </c>
      <c r="W278" s="15" t="s">
        <v>47</v>
      </c>
      <c r="X278" s="15" t="s">
        <v>47</v>
      </c>
      <c r="Y278" s="15" t="s">
        <v>47</v>
      </c>
      <c r="Z278" s="15" t="s">
        <v>47</v>
      </c>
      <c r="AA278" s="15" t="s">
        <v>47</v>
      </c>
      <c r="AB278" s="15" t="s">
        <v>47</v>
      </c>
      <c r="AC278" s="15" t="s">
        <v>47</v>
      </c>
      <c r="AD278" s="15" t="s">
        <v>47</v>
      </c>
      <c r="AE278" s="15" t="s">
        <v>47</v>
      </c>
      <c r="AF278" s="15" t="s">
        <v>47</v>
      </c>
      <c r="AG278" s="15" t="s">
        <v>47</v>
      </c>
      <c r="AH278" s="15" t="s">
        <v>47</v>
      </c>
      <c r="AI278" s="15" t="s">
        <v>47</v>
      </c>
      <c r="AJ278" s="15" t="s">
        <v>47</v>
      </c>
      <c r="AK278" s="15" t="s">
        <v>47</v>
      </c>
      <c r="AL278" s="15" t="s">
        <v>47</v>
      </c>
      <c r="AM278" s="15" t="s">
        <v>47</v>
      </c>
      <c r="AN278" s="15" t="s">
        <v>47</v>
      </c>
      <c r="AO278" s="15" t="s">
        <v>47</v>
      </c>
      <c r="AP278" s="15" t="s">
        <v>47</v>
      </c>
      <c r="AQ278" s="15" t="s">
        <v>47</v>
      </c>
      <c r="AR278" s="15">
        <v>0</v>
      </c>
      <c r="AS278" s="15" t="s">
        <v>47</v>
      </c>
      <c r="AT278" s="15" t="s">
        <v>47</v>
      </c>
    </row>
    <row r="279" spans="1:46" s="15" customFormat="1" ht="0.75" customHeight="1" x14ac:dyDescent="0.25">
      <c r="A279" s="17"/>
      <c r="C279" s="15" t="s">
        <v>185</v>
      </c>
      <c r="D279" s="15">
        <v>106</v>
      </c>
      <c r="E279" s="15" t="s">
        <v>47</v>
      </c>
      <c r="F279" s="15" t="s">
        <v>47</v>
      </c>
      <c r="G279" s="15">
        <v>1</v>
      </c>
      <c r="H279" s="15">
        <v>4</v>
      </c>
      <c r="I279" s="15">
        <v>2</v>
      </c>
      <c r="J279" s="15" t="s">
        <v>47</v>
      </c>
      <c r="K279" s="15" t="s">
        <v>47</v>
      </c>
      <c r="L279" s="15">
        <v>1</v>
      </c>
      <c r="M279" s="15">
        <v>2</v>
      </c>
      <c r="N279" s="15">
        <v>4</v>
      </c>
      <c r="O279" s="15">
        <v>2</v>
      </c>
      <c r="P279" s="15">
        <v>5</v>
      </c>
      <c r="Q279" s="15">
        <v>3</v>
      </c>
      <c r="R279" s="15">
        <v>4</v>
      </c>
      <c r="S279" s="15">
        <v>2</v>
      </c>
      <c r="T279" s="15">
        <v>4</v>
      </c>
      <c r="U279" s="15">
        <v>2</v>
      </c>
      <c r="V279" s="15" t="s">
        <v>47</v>
      </c>
      <c r="W279" s="15" t="s">
        <v>47</v>
      </c>
      <c r="X279" s="15">
        <v>5</v>
      </c>
      <c r="Y279" s="15">
        <v>1</v>
      </c>
      <c r="Z279" s="15">
        <v>1</v>
      </c>
      <c r="AA279" s="15">
        <v>7</v>
      </c>
      <c r="AB279" s="15">
        <v>2</v>
      </c>
      <c r="AC279" s="15">
        <v>2</v>
      </c>
      <c r="AD279" s="15">
        <v>3</v>
      </c>
      <c r="AE279" s="15">
        <v>3</v>
      </c>
      <c r="AF279" s="15" t="s">
        <v>47</v>
      </c>
      <c r="AG279" s="15">
        <v>3</v>
      </c>
      <c r="AH279" s="15">
        <v>9</v>
      </c>
      <c r="AI279" s="15" t="s">
        <v>47</v>
      </c>
      <c r="AJ279" s="15" t="s">
        <v>47</v>
      </c>
      <c r="AK279" s="15">
        <v>5</v>
      </c>
      <c r="AL279" s="15">
        <v>2</v>
      </c>
      <c r="AM279" s="15" t="s">
        <v>47</v>
      </c>
      <c r="AN279" s="15">
        <v>2</v>
      </c>
      <c r="AO279" s="15">
        <v>1</v>
      </c>
      <c r="AP279" s="15">
        <v>1</v>
      </c>
      <c r="AQ279" s="15" t="s">
        <v>47</v>
      </c>
      <c r="AR279" s="15">
        <v>9</v>
      </c>
      <c r="AS279" s="15">
        <v>29</v>
      </c>
      <c r="AT279" s="15">
        <v>68</v>
      </c>
    </row>
    <row r="280" spans="1:46" s="15" customFormat="1" ht="0.75" customHeight="1" x14ac:dyDescent="0.25">
      <c r="A280" s="17"/>
      <c r="D280" s="15">
        <v>0.04</v>
      </c>
      <c r="E280" s="15" t="s">
        <v>47</v>
      </c>
      <c r="F280" s="15" t="s">
        <v>47</v>
      </c>
      <c r="G280" s="15">
        <v>0.03</v>
      </c>
      <c r="H280" s="15">
        <v>0.04</v>
      </c>
      <c r="I280" s="15">
        <v>0.04</v>
      </c>
      <c r="J280" s="15" t="s">
        <v>47</v>
      </c>
      <c r="K280" s="15" t="s">
        <v>47</v>
      </c>
      <c r="L280" s="15">
        <v>0.01</v>
      </c>
      <c r="M280" s="15">
        <v>0.05</v>
      </c>
      <c r="N280" s="15">
        <v>0.04</v>
      </c>
      <c r="O280" s="15">
        <v>0.03</v>
      </c>
      <c r="P280" s="15">
        <v>0.06</v>
      </c>
      <c r="Q280" s="15">
        <v>0.04</v>
      </c>
      <c r="R280" s="15">
        <v>0.04</v>
      </c>
      <c r="S280" s="15">
        <v>0.04</v>
      </c>
      <c r="T280" s="15">
        <v>0.03</v>
      </c>
      <c r="U280" s="15">
        <v>0.05</v>
      </c>
      <c r="V280" s="15" t="s">
        <v>47</v>
      </c>
      <c r="W280" s="15" t="s">
        <v>47</v>
      </c>
      <c r="X280" s="15">
        <v>0.04</v>
      </c>
      <c r="Y280" s="15">
        <v>0.02</v>
      </c>
      <c r="Z280" s="15">
        <v>0.02</v>
      </c>
      <c r="AA280" s="15">
        <v>0.09</v>
      </c>
      <c r="AB280" s="15">
        <v>0.02</v>
      </c>
      <c r="AC280" s="15">
        <v>0.03</v>
      </c>
      <c r="AD280" s="15">
        <v>0.06</v>
      </c>
      <c r="AE280" s="15">
        <v>7.0000000000000007E-2</v>
      </c>
      <c r="AF280" s="15" t="s">
        <v>47</v>
      </c>
      <c r="AG280" s="15">
        <v>0.06</v>
      </c>
      <c r="AH280" s="15">
        <v>0.05</v>
      </c>
      <c r="AI280" s="15" t="s">
        <v>47</v>
      </c>
      <c r="AJ280" s="15" t="s">
        <v>47</v>
      </c>
      <c r="AK280" s="15">
        <v>0.11</v>
      </c>
      <c r="AL280" s="15">
        <v>0.06</v>
      </c>
      <c r="AM280" s="15" t="s">
        <v>47</v>
      </c>
      <c r="AN280" s="15">
        <v>0.05</v>
      </c>
      <c r="AO280" s="15">
        <v>0.02</v>
      </c>
      <c r="AP280" s="15">
        <v>7.0000000000000007E-2</v>
      </c>
      <c r="AQ280" s="15" t="s">
        <v>47</v>
      </c>
      <c r="AR280" s="15">
        <v>0.01</v>
      </c>
      <c r="AS280" s="15">
        <v>0.02</v>
      </c>
      <c r="AT280" s="15">
        <v>0.15</v>
      </c>
    </row>
    <row r="281" spans="1:46" s="15" customFormat="1" ht="0.75" customHeight="1" x14ac:dyDescent="0.25">
      <c r="A281" s="17"/>
      <c r="C281" s="15" t="s">
        <v>186</v>
      </c>
      <c r="D281" s="15">
        <v>74</v>
      </c>
      <c r="E281" s="15" t="s">
        <v>47</v>
      </c>
      <c r="F281" s="15">
        <v>1</v>
      </c>
      <c r="G281" s="15">
        <v>2</v>
      </c>
      <c r="H281" s="15">
        <v>1</v>
      </c>
      <c r="I281" s="15">
        <v>2</v>
      </c>
      <c r="J281" s="15" t="s">
        <v>47</v>
      </c>
      <c r="K281" s="15">
        <v>1</v>
      </c>
      <c r="L281" s="15">
        <v>3</v>
      </c>
      <c r="M281" s="15">
        <v>1</v>
      </c>
      <c r="N281" s="15">
        <v>3</v>
      </c>
      <c r="O281" s="15">
        <v>2</v>
      </c>
      <c r="P281" s="15">
        <v>1</v>
      </c>
      <c r="Q281" s="15">
        <v>1</v>
      </c>
      <c r="R281" s="15" t="s">
        <v>47</v>
      </c>
      <c r="S281" s="15">
        <v>2</v>
      </c>
      <c r="T281" s="15">
        <v>6</v>
      </c>
      <c r="U281" s="15">
        <v>2</v>
      </c>
      <c r="V281" s="15" t="s">
        <v>47</v>
      </c>
      <c r="W281" s="15">
        <v>2</v>
      </c>
      <c r="X281" s="15">
        <v>5</v>
      </c>
      <c r="Y281" s="15" t="s">
        <v>47</v>
      </c>
      <c r="Z281" s="15" t="s">
        <v>47</v>
      </c>
      <c r="AA281" s="15">
        <v>2</v>
      </c>
      <c r="AB281" s="15">
        <v>1</v>
      </c>
      <c r="AC281" s="15">
        <v>2</v>
      </c>
      <c r="AD281" s="15">
        <v>1</v>
      </c>
      <c r="AE281" s="15">
        <v>2</v>
      </c>
      <c r="AF281" s="15" t="s">
        <v>47</v>
      </c>
      <c r="AG281" s="15">
        <v>1</v>
      </c>
      <c r="AH281" s="15">
        <v>7</v>
      </c>
      <c r="AI281" s="15">
        <v>2</v>
      </c>
      <c r="AJ281" s="15" t="s">
        <v>47</v>
      </c>
      <c r="AK281" s="15" t="s">
        <v>47</v>
      </c>
      <c r="AL281" s="15">
        <v>2</v>
      </c>
      <c r="AM281" s="15">
        <v>2</v>
      </c>
      <c r="AN281" s="15" t="s">
        <v>47</v>
      </c>
      <c r="AO281" s="15">
        <v>3</v>
      </c>
      <c r="AP281" s="15" t="s">
        <v>47</v>
      </c>
      <c r="AQ281" s="15" t="s">
        <v>47</v>
      </c>
      <c r="AR281" s="15">
        <v>21</v>
      </c>
      <c r="AS281" s="15">
        <v>41</v>
      </c>
      <c r="AT281" s="15">
        <v>12</v>
      </c>
    </row>
    <row r="282" spans="1:46" s="15" customFormat="1" ht="0.75" customHeight="1" x14ac:dyDescent="0.25">
      <c r="A282" s="17"/>
      <c r="D282" s="15">
        <v>0.03</v>
      </c>
      <c r="E282" s="15" t="s">
        <v>47</v>
      </c>
      <c r="F282" s="15">
        <v>0.02</v>
      </c>
      <c r="G282" s="15">
        <v>0.05</v>
      </c>
      <c r="H282" s="15">
        <v>0.01</v>
      </c>
      <c r="I282" s="15">
        <v>0.04</v>
      </c>
      <c r="J282" s="15" t="s">
        <v>47</v>
      </c>
      <c r="K282" s="15">
        <v>0.03</v>
      </c>
      <c r="L282" s="15">
        <v>0.04</v>
      </c>
      <c r="M282" s="15">
        <v>0.02</v>
      </c>
      <c r="N282" s="15">
        <v>0.03</v>
      </c>
      <c r="O282" s="15">
        <v>0.03</v>
      </c>
      <c r="P282" s="15">
        <v>0.01</v>
      </c>
      <c r="Q282" s="15">
        <v>0.01</v>
      </c>
      <c r="R282" s="15" t="s">
        <v>47</v>
      </c>
      <c r="S282" s="15">
        <v>0.04</v>
      </c>
      <c r="T282" s="15">
        <v>0.04</v>
      </c>
      <c r="U282" s="15">
        <v>7.0000000000000007E-2</v>
      </c>
      <c r="V282" s="15" t="s">
        <v>47</v>
      </c>
      <c r="W282" s="15">
        <v>0.05</v>
      </c>
      <c r="X282" s="15">
        <v>0.04</v>
      </c>
      <c r="Y282" s="15" t="s">
        <v>47</v>
      </c>
      <c r="Z282" s="15" t="s">
        <v>47</v>
      </c>
      <c r="AA282" s="15">
        <v>0.02</v>
      </c>
      <c r="AB282" s="15">
        <v>0.01</v>
      </c>
      <c r="AC282" s="15">
        <v>0.03</v>
      </c>
      <c r="AD282" s="15">
        <v>0.02</v>
      </c>
      <c r="AE282" s="15">
        <v>0.04</v>
      </c>
      <c r="AF282" s="15" t="s">
        <v>47</v>
      </c>
      <c r="AG282" s="15">
        <v>0.02</v>
      </c>
      <c r="AH282" s="15">
        <v>0.04</v>
      </c>
      <c r="AI282" s="15">
        <v>0.06</v>
      </c>
      <c r="AJ282" s="15" t="s">
        <v>47</v>
      </c>
      <c r="AK282" s="15" t="s">
        <v>47</v>
      </c>
      <c r="AL282" s="15">
        <v>0.06</v>
      </c>
      <c r="AM282" s="15">
        <v>0.04</v>
      </c>
      <c r="AN282" s="15" t="s">
        <v>47</v>
      </c>
      <c r="AO282" s="15">
        <v>0.05</v>
      </c>
      <c r="AP282" s="15" t="s">
        <v>47</v>
      </c>
      <c r="AQ282" s="15" t="s">
        <v>47</v>
      </c>
      <c r="AR282" s="15">
        <v>0.02</v>
      </c>
      <c r="AS282" s="15">
        <v>0.03</v>
      </c>
      <c r="AT282" s="15">
        <v>0.02</v>
      </c>
    </row>
    <row r="283" spans="1:46" s="15" customFormat="1" ht="0.75" customHeight="1" x14ac:dyDescent="0.25">
      <c r="A283" s="17"/>
      <c r="C283" s="15" t="s">
        <v>187</v>
      </c>
      <c r="D283" s="15">
        <v>13</v>
      </c>
      <c r="E283" s="15" t="s">
        <v>47</v>
      </c>
      <c r="F283" s="15" t="s">
        <v>47</v>
      </c>
      <c r="G283" s="15" t="s">
        <v>47</v>
      </c>
      <c r="H283" s="15">
        <v>1</v>
      </c>
      <c r="I283" s="15">
        <v>1</v>
      </c>
      <c r="J283" s="15" t="s">
        <v>47</v>
      </c>
      <c r="K283" s="15" t="s">
        <v>47</v>
      </c>
      <c r="L283" s="15" t="s">
        <v>47</v>
      </c>
      <c r="M283" s="15" t="s">
        <v>47</v>
      </c>
      <c r="N283" s="15" t="s">
        <v>47</v>
      </c>
      <c r="O283" s="15" t="s">
        <v>47</v>
      </c>
      <c r="P283" s="15" t="s">
        <v>47</v>
      </c>
      <c r="Q283" s="15" t="s">
        <v>47</v>
      </c>
      <c r="R283" s="15">
        <v>1</v>
      </c>
      <c r="S283" s="15" t="s">
        <v>47</v>
      </c>
      <c r="T283" s="15" t="s">
        <v>47</v>
      </c>
      <c r="U283" s="15" t="s">
        <v>47</v>
      </c>
      <c r="V283" s="15">
        <v>1</v>
      </c>
      <c r="W283" s="15" t="s">
        <v>47</v>
      </c>
      <c r="X283" s="15">
        <v>2</v>
      </c>
      <c r="Y283" s="15">
        <v>1</v>
      </c>
      <c r="Z283" s="15">
        <v>1</v>
      </c>
      <c r="AA283" s="15">
        <v>1</v>
      </c>
      <c r="AB283" s="15" t="s">
        <v>47</v>
      </c>
      <c r="AC283" s="15" t="s">
        <v>47</v>
      </c>
      <c r="AD283" s="15" t="s">
        <v>47</v>
      </c>
      <c r="AE283" s="15" t="s">
        <v>47</v>
      </c>
      <c r="AF283" s="15" t="s">
        <v>47</v>
      </c>
      <c r="AG283" s="15" t="s">
        <v>47</v>
      </c>
      <c r="AH283" s="15">
        <v>2</v>
      </c>
      <c r="AI283" s="15" t="s">
        <v>47</v>
      </c>
      <c r="AJ283" s="15" t="s">
        <v>47</v>
      </c>
      <c r="AK283" s="15" t="s">
        <v>47</v>
      </c>
      <c r="AL283" s="15" t="s">
        <v>47</v>
      </c>
      <c r="AM283" s="15" t="s">
        <v>47</v>
      </c>
      <c r="AN283" s="15">
        <v>1</v>
      </c>
      <c r="AO283" s="15" t="s">
        <v>47</v>
      </c>
      <c r="AP283" s="15" t="s">
        <v>47</v>
      </c>
      <c r="AQ283" s="15" t="s">
        <v>47</v>
      </c>
      <c r="AR283" s="15" t="s">
        <v>47</v>
      </c>
      <c r="AS283" s="15">
        <v>8</v>
      </c>
      <c r="AT283" s="15">
        <v>5</v>
      </c>
    </row>
    <row r="284" spans="1:46" s="15" customFormat="1" ht="0.75" customHeight="1" x14ac:dyDescent="0.25">
      <c r="A284" s="17"/>
      <c r="D284" s="15">
        <v>0</v>
      </c>
      <c r="E284" s="15" t="s">
        <v>47</v>
      </c>
      <c r="F284" s="15" t="s">
        <v>47</v>
      </c>
      <c r="G284" s="15" t="s">
        <v>47</v>
      </c>
      <c r="H284" s="15">
        <v>0.01</v>
      </c>
      <c r="I284" s="15">
        <v>0.02</v>
      </c>
      <c r="J284" s="15" t="s">
        <v>47</v>
      </c>
      <c r="K284" s="15" t="s">
        <v>47</v>
      </c>
      <c r="L284" s="15" t="s">
        <v>47</v>
      </c>
      <c r="M284" s="15" t="s">
        <v>47</v>
      </c>
      <c r="N284" s="15" t="s">
        <v>47</v>
      </c>
      <c r="O284" s="15" t="s">
        <v>47</v>
      </c>
      <c r="P284" s="15" t="s">
        <v>47</v>
      </c>
      <c r="Q284" s="15" t="s">
        <v>47</v>
      </c>
      <c r="R284" s="15">
        <v>0.01</v>
      </c>
      <c r="S284" s="15" t="s">
        <v>47</v>
      </c>
      <c r="T284" s="15" t="s">
        <v>47</v>
      </c>
      <c r="U284" s="15" t="s">
        <v>47</v>
      </c>
      <c r="V284" s="15">
        <v>0.04</v>
      </c>
      <c r="W284" s="15" t="s">
        <v>47</v>
      </c>
      <c r="X284" s="15">
        <v>0.02</v>
      </c>
      <c r="Y284" s="15">
        <v>0.02</v>
      </c>
      <c r="Z284" s="15">
        <v>0.02</v>
      </c>
      <c r="AA284" s="15">
        <v>0.01</v>
      </c>
      <c r="AB284" s="15" t="s">
        <v>47</v>
      </c>
      <c r="AC284" s="15" t="s">
        <v>47</v>
      </c>
      <c r="AD284" s="15" t="s">
        <v>47</v>
      </c>
      <c r="AE284" s="15" t="s">
        <v>47</v>
      </c>
      <c r="AF284" s="15" t="s">
        <v>47</v>
      </c>
      <c r="AG284" s="15" t="s">
        <v>47</v>
      </c>
      <c r="AH284" s="15">
        <v>0.01</v>
      </c>
      <c r="AI284" s="15" t="s">
        <v>47</v>
      </c>
      <c r="AJ284" s="15" t="s">
        <v>47</v>
      </c>
      <c r="AK284" s="15" t="s">
        <v>47</v>
      </c>
      <c r="AL284" s="15" t="s">
        <v>47</v>
      </c>
      <c r="AM284" s="15" t="s">
        <v>47</v>
      </c>
      <c r="AN284" s="15">
        <v>0.02</v>
      </c>
      <c r="AO284" s="15" t="s">
        <v>47</v>
      </c>
      <c r="AP284" s="15" t="s">
        <v>47</v>
      </c>
      <c r="AQ284" s="15" t="s">
        <v>47</v>
      </c>
      <c r="AR284" s="15" t="s">
        <v>47</v>
      </c>
      <c r="AS284" s="15">
        <v>0.01</v>
      </c>
      <c r="AT284" s="15">
        <v>0.01</v>
      </c>
    </row>
    <row r="285" spans="1:46" s="15" customFormat="1" ht="0.75" customHeight="1" x14ac:dyDescent="0.25">
      <c r="A285" s="17"/>
      <c r="C285" s="15" t="s">
        <v>188</v>
      </c>
      <c r="D285" s="15">
        <v>62</v>
      </c>
      <c r="E285" s="15">
        <v>1</v>
      </c>
      <c r="F285" s="15" t="s">
        <v>47</v>
      </c>
      <c r="G285" s="15" t="s">
        <v>47</v>
      </c>
      <c r="H285" s="15">
        <v>4</v>
      </c>
      <c r="I285" s="15" t="s">
        <v>47</v>
      </c>
      <c r="J285" s="15">
        <v>2</v>
      </c>
      <c r="K285" s="15" t="s">
        <v>47</v>
      </c>
      <c r="L285" s="15" t="s">
        <v>47</v>
      </c>
      <c r="M285" s="15">
        <v>3</v>
      </c>
      <c r="N285" s="15">
        <v>1</v>
      </c>
      <c r="O285" s="15" t="s">
        <v>47</v>
      </c>
      <c r="P285" s="15">
        <v>1</v>
      </c>
      <c r="Q285" s="15">
        <v>2</v>
      </c>
      <c r="R285" s="15">
        <v>6</v>
      </c>
      <c r="S285" s="15">
        <v>1</v>
      </c>
      <c r="T285" s="15">
        <v>4</v>
      </c>
      <c r="U285" s="15">
        <v>2</v>
      </c>
      <c r="V285" s="15" t="s">
        <v>47</v>
      </c>
      <c r="W285" s="15" t="s">
        <v>47</v>
      </c>
      <c r="X285" s="15">
        <v>2</v>
      </c>
      <c r="Y285" s="15" t="s">
        <v>47</v>
      </c>
      <c r="Z285" s="15" t="s">
        <v>47</v>
      </c>
      <c r="AA285" s="15">
        <v>1</v>
      </c>
      <c r="AB285" s="15">
        <v>2</v>
      </c>
      <c r="AC285" s="15" t="s">
        <v>47</v>
      </c>
      <c r="AD285" s="15">
        <v>1</v>
      </c>
      <c r="AE285" s="15">
        <v>4</v>
      </c>
      <c r="AF285" s="15" t="s">
        <v>47</v>
      </c>
      <c r="AG285" s="15">
        <v>3</v>
      </c>
      <c r="AH285" s="15">
        <v>1</v>
      </c>
      <c r="AI285" s="15">
        <v>1</v>
      </c>
      <c r="AJ285" s="15" t="s">
        <v>47</v>
      </c>
      <c r="AK285" s="15">
        <v>2</v>
      </c>
      <c r="AL285" s="15" t="s">
        <v>47</v>
      </c>
      <c r="AM285" s="15" t="s">
        <v>47</v>
      </c>
      <c r="AN285" s="15">
        <v>1</v>
      </c>
      <c r="AO285" s="15">
        <v>5</v>
      </c>
      <c r="AP285" s="15" t="s">
        <v>47</v>
      </c>
      <c r="AQ285" s="15" t="s">
        <v>47</v>
      </c>
      <c r="AR285" s="15">
        <v>18</v>
      </c>
      <c r="AS285" s="15">
        <v>38</v>
      </c>
      <c r="AT285" s="15">
        <v>6</v>
      </c>
    </row>
    <row r="286" spans="1:46" s="15" customFormat="1" ht="0.75" customHeight="1" x14ac:dyDescent="0.25">
      <c r="A286" s="17"/>
      <c r="D286" s="15">
        <v>0.02</v>
      </c>
      <c r="E286" s="15">
        <v>0.05</v>
      </c>
      <c r="F286" s="15" t="s">
        <v>47</v>
      </c>
      <c r="G286" s="15" t="s">
        <v>47</v>
      </c>
      <c r="H286" s="15">
        <v>0.04</v>
      </c>
      <c r="I286" s="15" t="s">
        <v>47</v>
      </c>
      <c r="J286" s="15">
        <v>7.0000000000000007E-2</v>
      </c>
      <c r="K286" s="15" t="s">
        <v>47</v>
      </c>
      <c r="L286" s="15" t="s">
        <v>47</v>
      </c>
      <c r="M286" s="15">
        <v>7.0000000000000007E-2</v>
      </c>
      <c r="N286" s="15">
        <v>0.01</v>
      </c>
      <c r="O286" s="15" t="s">
        <v>47</v>
      </c>
      <c r="P286" s="15">
        <v>0.01</v>
      </c>
      <c r="Q286" s="15">
        <v>0.02</v>
      </c>
      <c r="R286" s="15">
        <v>0.06</v>
      </c>
      <c r="S286" s="15">
        <v>0.02</v>
      </c>
      <c r="T286" s="15">
        <v>0.03</v>
      </c>
      <c r="U286" s="15">
        <v>0.05</v>
      </c>
      <c r="V286" s="15" t="s">
        <v>47</v>
      </c>
      <c r="W286" s="15" t="s">
        <v>47</v>
      </c>
      <c r="X286" s="15">
        <v>0.02</v>
      </c>
      <c r="Y286" s="15" t="s">
        <v>47</v>
      </c>
      <c r="Z286" s="15" t="s">
        <v>47</v>
      </c>
      <c r="AA286" s="15">
        <v>0.01</v>
      </c>
      <c r="AB286" s="15">
        <v>0.02</v>
      </c>
      <c r="AC286" s="15" t="s">
        <v>47</v>
      </c>
      <c r="AD286" s="15">
        <v>0.02</v>
      </c>
      <c r="AE286" s="15">
        <v>0.09</v>
      </c>
      <c r="AF286" s="15" t="s">
        <v>47</v>
      </c>
      <c r="AG286" s="15">
        <v>0.06</v>
      </c>
      <c r="AH286" s="15">
        <v>0</v>
      </c>
      <c r="AI286" s="15">
        <v>0.02</v>
      </c>
      <c r="AJ286" s="15" t="s">
        <v>47</v>
      </c>
      <c r="AK286" s="15">
        <v>0.04</v>
      </c>
      <c r="AL286" s="15" t="s">
        <v>47</v>
      </c>
      <c r="AM286" s="15" t="s">
        <v>47</v>
      </c>
      <c r="AN286" s="15">
        <v>0.02</v>
      </c>
      <c r="AO286" s="15">
        <v>0.08</v>
      </c>
      <c r="AP286" s="15" t="s">
        <v>47</v>
      </c>
      <c r="AQ286" s="15" t="s">
        <v>47</v>
      </c>
      <c r="AR286" s="15">
        <v>0.02</v>
      </c>
      <c r="AS286" s="15">
        <v>0.03</v>
      </c>
      <c r="AT286" s="15">
        <v>0.01</v>
      </c>
    </row>
    <row r="287" spans="1:46" s="15" customFormat="1" ht="0.75" customHeight="1" x14ac:dyDescent="0.25">
      <c r="A287" s="17"/>
      <c r="C287" s="15" t="s">
        <v>189</v>
      </c>
      <c r="D287" s="15">
        <v>4</v>
      </c>
      <c r="E287" s="15" t="s">
        <v>47</v>
      </c>
      <c r="F287" s="15" t="s">
        <v>47</v>
      </c>
      <c r="G287" s="15" t="s">
        <v>47</v>
      </c>
      <c r="H287" s="15" t="s">
        <v>47</v>
      </c>
      <c r="I287" s="15" t="s">
        <v>47</v>
      </c>
      <c r="J287" s="15" t="s">
        <v>47</v>
      </c>
      <c r="K287" s="15" t="s">
        <v>47</v>
      </c>
      <c r="L287" s="15" t="s">
        <v>47</v>
      </c>
      <c r="M287" s="15" t="s">
        <v>47</v>
      </c>
      <c r="N287" s="15" t="s">
        <v>47</v>
      </c>
      <c r="O287" s="15" t="s">
        <v>47</v>
      </c>
      <c r="P287" s="15" t="s">
        <v>47</v>
      </c>
      <c r="Q287" s="15" t="s">
        <v>47</v>
      </c>
      <c r="R287" s="15" t="s">
        <v>47</v>
      </c>
      <c r="S287" s="15" t="s">
        <v>47</v>
      </c>
      <c r="T287" s="15" t="s">
        <v>47</v>
      </c>
      <c r="U287" s="15" t="s">
        <v>47</v>
      </c>
      <c r="V287" s="15" t="s">
        <v>47</v>
      </c>
      <c r="W287" s="15" t="s">
        <v>47</v>
      </c>
      <c r="X287" s="15" t="s">
        <v>47</v>
      </c>
      <c r="Y287" s="15" t="s">
        <v>47</v>
      </c>
      <c r="Z287" s="15">
        <v>1</v>
      </c>
      <c r="AA287" s="15" t="s">
        <v>47</v>
      </c>
      <c r="AB287" s="15" t="s">
        <v>47</v>
      </c>
      <c r="AC287" s="15" t="s">
        <v>47</v>
      </c>
      <c r="AD287" s="15" t="s">
        <v>47</v>
      </c>
      <c r="AE287" s="15" t="s">
        <v>47</v>
      </c>
      <c r="AF287" s="15" t="s">
        <v>47</v>
      </c>
      <c r="AG287" s="15" t="s">
        <v>47</v>
      </c>
      <c r="AH287" s="15" t="s">
        <v>47</v>
      </c>
      <c r="AI287" s="15" t="s">
        <v>47</v>
      </c>
      <c r="AJ287" s="15" t="s">
        <v>47</v>
      </c>
      <c r="AK287" s="15" t="s">
        <v>47</v>
      </c>
      <c r="AL287" s="15" t="s">
        <v>47</v>
      </c>
      <c r="AM287" s="15">
        <v>1</v>
      </c>
      <c r="AN287" s="15" t="s">
        <v>47</v>
      </c>
      <c r="AO287" s="15" t="s">
        <v>47</v>
      </c>
      <c r="AP287" s="15" t="s">
        <v>47</v>
      </c>
      <c r="AQ287" s="15" t="s">
        <v>47</v>
      </c>
      <c r="AR287" s="15" t="s">
        <v>47</v>
      </c>
      <c r="AS287" s="15">
        <v>3</v>
      </c>
      <c r="AT287" s="15">
        <v>1</v>
      </c>
    </row>
    <row r="288" spans="1:46" s="15" customFormat="1" ht="0.75" customHeight="1" x14ac:dyDescent="0.25">
      <c r="A288" s="17"/>
      <c r="D288" s="15">
        <v>0</v>
      </c>
      <c r="E288" s="15" t="s">
        <v>47</v>
      </c>
      <c r="F288" s="15" t="s">
        <v>47</v>
      </c>
      <c r="G288" s="15" t="s">
        <v>47</v>
      </c>
      <c r="H288" s="15" t="s">
        <v>47</v>
      </c>
      <c r="I288" s="15" t="s">
        <v>47</v>
      </c>
      <c r="J288" s="15" t="s">
        <v>47</v>
      </c>
      <c r="K288" s="15" t="s">
        <v>47</v>
      </c>
      <c r="L288" s="15" t="s">
        <v>47</v>
      </c>
      <c r="M288" s="15" t="s">
        <v>47</v>
      </c>
      <c r="N288" s="15" t="s">
        <v>47</v>
      </c>
      <c r="O288" s="15" t="s">
        <v>47</v>
      </c>
      <c r="P288" s="15" t="s">
        <v>47</v>
      </c>
      <c r="Q288" s="15" t="s">
        <v>47</v>
      </c>
      <c r="R288" s="15" t="s">
        <v>47</v>
      </c>
      <c r="S288" s="15" t="s">
        <v>47</v>
      </c>
      <c r="T288" s="15" t="s">
        <v>47</v>
      </c>
      <c r="U288" s="15" t="s">
        <v>47</v>
      </c>
      <c r="V288" s="15" t="s">
        <v>47</v>
      </c>
      <c r="W288" s="15" t="s">
        <v>47</v>
      </c>
      <c r="X288" s="15" t="s">
        <v>47</v>
      </c>
      <c r="Y288" s="15" t="s">
        <v>47</v>
      </c>
      <c r="Z288" s="15">
        <v>0.02</v>
      </c>
      <c r="AA288" s="15" t="s">
        <v>47</v>
      </c>
      <c r="AB288" s="15" t="s">
        <v>47</v>
      </c>
      <c r="AC288" s="15" t="s">
        <v>47</v>
      </c>
      <c r="AD288" s="15" t="s">
        <v>47</v>
      </c>
      <c r="AE288" s="15" t="s">
        <v>47</v>
      </c>
      <c r="AF288" s="15" t="s">
        <v>47</v>
      </c>
      <c r="AG288" s="15" t="s">
        <v>47</v>
      </c>
      <c r="AH288" s="15" t="s">
        <v>47</v>
      </c>
      <c r="AI288" s="15" t="s">
        <v>47</v>
      </c>
      <c r="AJ288" s="15" t="s">
        <v>47</v>
      </c>
      <c r="AK288" s="15" t="s">
        <v>47</v>
      </c>
      <c r="AL288" s="15" t="s">
        <v>47</v>
      </c>
      <c r="AM288" s="15">
        <v>0.02</v>
      </c>
      <c r="AN288" s="15" t="s">
        <v>47</v>
      </c>
      <c r="AO288" s="15" t="s">
        <v>47</v>
      </c>
      <c r="AP288" s="15" t="s">
        <v>47</v>
      </c>
      <c r="AQ288" s="15" t="s">
        <v>47</v>
      </c>
      <c r="AR288" s="15" t="s">
        <v>47</v>
      </c>
      <c r="AS288" s="15">
        <v>0</v>
      </c>
      <c r="AT288" s="15">
        <v>0</v>
      </c>
    </row>
    <row r="289" spans="1:46" s="15" customFormat="1" ht="0.75" customHeight="1" x14ac:dyDescent="0.25">
      <c r="A289" s="17"/>
      <c r="C289" s="15" t="s">
        <v>190</v>
      </c>
      <c r="D289" s="15">
        <v>24</v>
      </c>
      <c r="E289" s="15" t="s">
        <v>47</v>
      </c>
      <c r="F289" s="15" t="s">
        <v>47</v>
      </c>
      <c r="G289" s="15">
        <v>1</v>
      </c>
      <c r="H289" s="15">
        <v>1</v>
      </c>
      <c r="I289" s="15" t="s">
        <v>47</v>
      </c>
      <c r="J289" s="15" t="s">
        <v>47</v>
      </c>
      <c r="K289" s="15" t="s">
        <v>47</v>
      </c>
      <c r="L289" s="15">
        <v>1</v>
      </c>
      <c r="M289" s="15" t="s">
        <v>47</v>
      </c>
      <c r="N289" s="15">
        <v>1</v>
      </c>
      <c r="O289" s="15">
        <v>1</v>
      </c>
      <c r="P289" s="15">
        <v>1</v>
      </c>
      <c r="Q289" s="15">
        <v>2</v>
      </c>
      <c r="R289" s="15" t="s">
        <v>47</v>
      </c>
      <c r="S289" s="15">
        <v>2</v>
      </c>
      <c r="T289" s="15" t="s">
        <v>47</v>
      </c>
      <c r="U289" s="15" t="s">
        <v>47</v>
      </c>
      <c r="V289" s="15">
        <v>1</v>
      </c>
      <c r="W289" s="15" t="s">
        <v>47</v>
      </c>
      <c r="X289" s="15" t="s">
        <v>47</v>
      </c>
      <c r="Y289" s="15" t="s">
        <v>47</v>
      </c>
      <c r="Z289" s="15" t="s">
        <v>47</v>
      </c>
      <c r="AA289" s="15">
        <v>1</v>
      </c>
      <c r="AB289" s="15" t="s">
        <v>47</v>
      </c>
      <c r="AC289" s="15">
        <v>2</v>
      </c>
      <c r="AD289" s="15">
        <v>1</v>
      </c>
      <c r="AE289" s="15" t="s">
        <v>47</v>
      </c>
      <c r="AF289" s="15" t="s">
        <v>47</v>
      </c>
      <c r="AG289" s="15" t="s">
        <v>47</v>
      </c>
      <c r="AH289" s="15">
        <v>1</v>
      </c>
      <c r="AI289" s="15" t="s">
        <v>47</v>
      </c>
      <c r="AJ289" s="15" t="s">
        <v>47</v>
      </c>
      <c r="AK289" s="15">
        <v>1</v>
      </c>
      <c r="AL289" s="15" t="s">
        <v>47</v>
      </c>
      <c r="AM289" s="15" t="s">
        <v>47</v>
      </c>
      <c r="AN289" s="15" t="s">
        <v>47</v>
      </c>
      <c r="AO289" s="15" t="s">
        <v>47</v>
      </c>
      <c r="AP289" s="15" t="s">
        <v>47</v>
      </c>
      <c r="AQ289" s="15" t="s">
        <v>47</v>
      </c>
      <c r="AR289" s="15">
        <v>11</v>
      </c>
      <c r="AS289" s="15">
        <v>11</v>
      </c>
      <c r="AT289" s="15">
        <v>2</v>
      </c>
    </row>
    <row r="290" spans="1:46" s="15" customFormat="1" ht="0.75" customHeight="1" x14ac:dyDescent="0.25">
      <c r="A290" s="17"/>
      <c r="D290" s="15">
        <v>0.01</v>
      </c>
      <c r="E290" s="15" t="s">
        <v>47</v>
      </c>
      <c r="F290" s="15" t="s">
        <v>47</v>
      </c>
      <c r="G290" s="15">
        <v>0.03</v>
      </c>
      <c r="H290" s="15">
        <v>0.01</v>
      </c>
      <c r="I290" s="15" t="s">
        <v>47</v>
      </c>
      <c r="J290" s="15" t="s">
        <v>47</v>
      </c>
      <c r="K290" s="15" t="s">
        <v>47</v>
      </c>
      <c r="L290" s="15">
        <v>0.01</v>
      </c>
      <c r="M290" s="15" t="s">
        <v>47</v>
      </c>
      <c r="N290" s="15">
        <v>0.01</v>
      </c>
      <c r="O290" s="15">
        <v>0.02</v>
      </c>
      <c r="P290" s="15">
        <v>0.01</v>
      </c>
      <c r="Q290" s="15">
        <v>0.02</v>
      </c>
      <c r="R290" s="15" t="s">
        <v>47</v>
      </c>
      <c r="S290" s="15">
        <v>0.04</v>
      </c>
      <c r="T290" s="15" t="s">
        <v>47</v>
      </c>
      <c r="U290" s="15" t="s">
        <v>47</v>
      </c>
      <c r="V290" s="15">
        <v>0.04</v>
      </c>
      <c r="W290" s="15" t="s">
        <v>47</v>
      </c>
      <c r="X290" s="15" t="s">
        <v>47</v>
      </c>
      <c r="Y290" s="15" t="s">
        <v>47</v>
      </c>
      <c r="Z290" s="15" t="s">
        <v>47</v>
      </c>
      <c r="AA290" s="15">
        <v>0.01</v>
      </c>
      <c r="AB290" s="15" t="s">
        <v>47</v>
      </c>
      <c r="AC290" s="15">
        <v>0.03</v>
      </c>
      <c r="AD290" s="15">
        <v>0.02</v>
      </c>
      <c r="AE290" s="15" t="s">
        <v>47</v>
      </c>
      <c r="AF290" s="15" t="s">
        <v>47</v>
      </c>
      <c r="AG290" s="15" t="s">
        <v>47</v>
      </c>
      <c r="AH290" s="15">
        <v>0</v>
      </c>
      <c r="AI290" s="15" t="s">
        <v>47</v>
      </c>
      <c r="AJ290" s="15" t="s">
        <v>47</v>
      </c>
      <c r="AK290" s="15">
        <v>0.02</v>
      </c>
      <c r="AL290" s="15" t="s">
        <v>47</v>
      </c>
      <c r="AM290" s="15" t="s">
        <v>47</v>
      </c>
      <c r="AN290" s="15" t="s">
        <v>47</v>
      </c>
      <c r="AO290" s="15" t="s">
        <v>47</v>
      </c>
      <c r="AP290" s="15" t="s">
        <v>47</v>
      </c>
      <c r="AQ290" s="15" t="s">
        <v>47</v>
      </c>
      <c r="AR290" s="15">
        <v>0.01</v>
      </c>
      <c r="AS290" s="15">
        <v>0.01</v>
      </c>
      <c r="AT290" s="15">
        <v>0</v>
      </c>
    </row>
    <row r="291" spans="1:46" s="15" customFormat="1" ht="0.75" customHeight="1" x14ac:dyDescent="0.25">
      <c r="A291" s="17"/>
      <c r="C291" s="15" t="s">
        <v>191</v>
      </c>
      <c r="D291" s="15">
        <v>5</v>
      </c>
      <c r="E291" s="15" t="s">
        <v>47</v>
      </c>
      <c r="F291" s="15" t="s">
        <v>47</v>
      </c>
      <c r="G291" s="15" t="s">
        <v>47</v>
      </c>
      <c r="H291" s="15">
        <v>1</v>
      </c>
      <c r="I291" s="15" t="s">
        <v>47</v>
      </c>
      <c r="J291" s="15" t="s">
        <v>47</v>
      </c>
      <c r="K291" s="15" t="s">
        <v>47</v>
      </c>
      <c r="L291" s="15" t="s">
        <v>47</v>
      </c>
      <c r="M291" s="15" t="s">
        <v>47</v>
      </c>
      <c r="N291" s="15" t="s">
        <v>47</v>
      </c>
      <c r="O291" s="15" t="s">
        <v>47</v>
      </c>
      <c r="P291" s="15" t="s">
        <v>47</v>
      </c>
      <c r="Q291" s="15" t="s">
        <v>47</v>
      </c>
      <c r="R291" s="15">
        <v>1</v>
      </c>
      <c r="S291" s="15" t="s">
        <v>47</v>
      </c>
      <c r="T291" s="15" t="s">
        <v>47</v>
      </c>
      <c r="U291" s="15" t="s">
        <v>47</v>
      </c>
      <c r="V291" s="15" t="s">
        <v>47</v>
      </c>
      <c r="W291" s="15" t="s">
        <v>47</v>
      </c>
      <c r="X291" s="15">
        <v>1</v>
      </c>
      <c r="Y291" s="15" t="s">
        <v>47</v>
      </c>
      <c r="Z291" s="15" t="s">
        <v>47</v>
      </c>
      <c r="AA291" s="15" t="s">
        <v>47</v>
      </c>
      <c r="AB291" s="15" t="s">
        <v>47</v>
      </c>
      <c r="AC291" s="15" t="s">
        <v>47</v>
      </c>
      <c r="AD291" s="15">
        <v>1</v>
      </c>
      <c r="AE291" s="15" t="s">
        <v>47</v>
      </c>
      <c r="AF291" s="15" t="s">
        <v>47</v>
      </c>
      <c r="AG291" s="15" t="s">
        <v>47</v>
      </c>
      <c r="AH291" s="15" t="s">
        <v>47</v>
      </c>
      <c r="AI291" s="15" t="s">
        <v>47</v>
      </c>
      <c r="AJ291" s="15" t="s">
        <v>47</v>
      </c>
      <c r="AK291" s="15" t="s">
        <v>47</v>
      </c>
      <c r="AL291" s="15" t="s">
        <v>47</v>
      </c>
      <c r="AM291" s="15" t="s">
        <v>47</v>
      </c>
      <c r="AN291" s="15" t="s">
        <v>47</v>
      </c>
      <c r="AO291" s="15" t="s">
        <v>47</v>
      </c>
      <c r="AP291" s="15" t="s">
        <v>47</v>
      </c>
      <c r="AQ291" s="15" t="s">
        <v>47</v>
      </c>
      <c r="AR291" s="15" t="s">
        <v>47</v>
      </c>
      <c r="AS291" s="15">
        <v>2</v>
      </c>
      <c r="AT291" s="15">
        <v>3</v>
      </c>
    </row>
    <row r="292" spans="1:46" s="15" customFormat="1" ht="0.75" customHeight="1" x14ac:dyDescent="0.25">
      <c r="A292" s="17"/>
      <c r="D292" s="15">
        <v>0</v>
      </c>
      <c r="E292" s="15" t="s">
        <v>47</v>
      </c>
      <c r="F292" s="15" t="s">
        <v>47</v>
      </c>
      <c r="G292" s="15" t="s">
        <v>47</v>
      </c>
      <c r="H292" s="15">
        <v>0.01</v>
      </c>
      <c r="I292" s="15" t="s">
        <v>47</v>
      </c>
      <c r="J292" s="15" t="s">
        <v>47</v>
      </c>
      <c r="K292" s="15" t="s">
        <v>47</v>
      </c>
      <c r="L292" s="15" t="s">
        <v>47</v>
      </c>
      <c r="M292" s="15" t="s">
        <v>47</v>
      </c>
      <c r="N292" s="15" t="s">
        <v>47</v>
      </c>
      <c r="O292" s="15" t="s">
        <v>47</v>
      </c>
      <c r="P292" s="15" t="s">
        <v>47</v>
      </c>
      <c r="Q292" s="15" t="s">
        <v>47</v>
      </c>
      <c r="R292" s="15">
        <v>0.01</v>
      </c>
      <c r="S292" s="15" t="s">
        <v>47</v>
      </c>
      <c r="T292" s="15" t="s">
        <v>47</v>
      </c>
      <c r="U292" s="15" t="s">
        <v>47</v>
      </c>
      <c r="V292" s="15" t="s">
        <v>47</v>
      </c>
      <c r="W292" s="15" t="s">
        <v>47</v>
      </c>
      <c r="X292" s="15">
        <v>0.01</v>
      </c>
      <c r="Y292" s="15" t="s">
        <v>47</v>
      </c>
      <c r="Z292" s="15" t="s">
        <v>47</v>
      </c>
      <c r="AA292" s="15" t="s">
        <v>47</v>
      </c>
      <c r="AB292" s="15" t="s">
        <v>47</v>
      </c>
      <c r="AC292" s="15" t="s">
        <v>47</v>
      </c>
      <c r="AD292" s="15">
        <v>0.02</v>
      </c>
      <c r="AE292" s="15" t="s">
        <v>47</v>
      </c>
      <c r="AF292" s="15" t="s">
        <v>47</v>
      </c>
      <c r="AG292" s="15" t="s">
        <v>47</v>
      </c>
      <c r="AH292" s="15" t="s">
        <v>47</v>
      </c>
      <c r="AI292" s="15" t="s">
        <v>47</v>
      </c>
      <c r="AJ292" s="15" t="s">
        <v>47</v>
      </c>
      <c r="AK292" s="15" t="s">
        <v>47</v>
      </c>
      <c r="AL292" s="15" t="s">
        <v>47</v>
      </c>
      <c r="AM292" s="15" t="s">
        <v>47</v>
      </c>
      <c r="AN292" s="15" t="s">
        <v>47</v>
      </c>
      <c r="AO292" s="15" t="s">
        <v>47</v>
      </c>
      <c r="AP292" s="15" t="s">
        <v>47</v>
      </c>
      <c r="AQ292" s="15" t="s">
        <v>47</v>
      </c>
      <c r="AR292" s="15" t="s">
        <v>47</v>
      </c>
      <c r="AS292" s="15">
        <v>0</v>
      </c>
      <c r="AT292" s="15">
        <v>0.01</v>
      </c>
    </row>
    <row r="293" spans="1:46" s="15" customFormat="1" ht="0.75" customHeight="1" x14ac:dyDescent="0.25">
      <c r="A293" s="17"/>
      <c r="C293" s="15" t="s">
        <v>192</v>
      </c>
      <c r="D293" s="15">
        <v>22</v>
      </c>
      <c r="E293" s="15" t="s">
        <v>47</v>
      </c>
      <c r="F293" s="15">
        <v>1</v>
      </c>
      <c r="G293" s="15" t="s">
        <v>47</v>
      </c>
      <c r="H293" s="15">
        <v>1</v>
      </c>
      <c r="I293" s="15" t="s">
        <v>47</v>
      </c>
      <c r="J293" s="15" t="s">
        <v>47</v>
      </c>
      <c r="K293" s="15" t="s">
        <v>47</v>
      </c>
      <c r="L293" s="15">
        <v>1</v>
      </c>
      <c r="M293" s="15" t="s">
        <v>47</v>
      </c>
      <c r="N293" s="15" t="s">
        <v>47</v>
      </c>
      <c r="O293" s="15" t="s">
        <v>47</v>
      </c>
      <c r="P293" s="15">
        <v>1</v>
      </c>
      <c r="Q293" s="15" t="s">
        <v>47</v>
      </c>
      <c r="R293" s="15" t="s">
        <v>47</v>
      </c>
      <c r="S293" s="15" t="s">
        <v>47</v>
      </c>
      <c r="T293" s="15" t="s">
        <v>47</v>
      </c>
      <c r="U293" s="15">
        <v>1</v>
      </c>
      <c r="V293" s="15" t="s">
        <v>47</v>
      </c>
      <c r="W293" s="15">
        <v>4</v>
      </c>
      <c r="X293" s="15">
        <v>1</v>
      </c>
      <c r="Y293" s="15" t="s">
        <v>47</v>
      </c>
      <c r="Z293" s="15">
        <v>1</v>
      </c>
      <c r="AA293" s="15">
        <v>2</v>
      </c>
      <c r="AB293" s="15" t="s">
        <v>47</v>
      </c>
      <c r="AC293" s="15" t="s">
        <v>47</v>
      </c>
      <c r="AD293" s="15" t="s">
        <v>47</v>
      </c>
      <c r="AE293" s="15" t="s">
        <v>47</v>
      </c>
      <c r="AF293" s="15" t="s">
        <v>47</v>
      </c>
      <c r="AG293" s="15">
        <v>2</v>
      </c>
      <c r="AH293" s="15" t="s">
        <v>47</v>
      </c>
      <c r="AI293" s="15" t="s">
        <v>47</v>
      </c>
      <c r="AJ293" s="15" t="s">
        <v>47</v>
      </c>
      <c r="AK293" s="15" t="s">
        <v>47</v>
      </c>
      <c r="AL293" s="15" t="s">
        <v>47</v>
      </c>
      <c r="AM293" s="15" t="s">
        <v>47</v>
      </c>
      <c r="AN293" s="15" t="s">
        <v>47</v>
      </c>
      <c r="AO293" s="15">
        <v>1</v>
      </c>
      <c r="AP293" s="15">
        <v>2</v>
      </c>
      <c r="AQ293" s="15" t="s">
        <v>47</v>
      </c>
      <c r="AR293" s="15">
        <v>4</v>
      </c>
      <c r="AS293" s="15">
        <v>17</v>
      </c>
      <c r="AT293" s="15">
        <v>1</v>
      </c>
    </row>
    <row r="294" spans="1:46" s="15" customFormat="1" ht="0.75" customHeight="1" x14ac:dyDescent="0.25">
      <c r="A294" s="17"/>
      <c r="D294" s="15">
        <v>0.01</v>
      </c>
      <c r="E294" s="15" t="s">
        <v>47</v>
      </c>
      <c r="F294" s="15">
        <v>0.02</v>
      </c>
      <c r="G294" s="15" t="s">
        <v>47</v>
      </c>
      <c r="H294" s="15">
        <v>0.01</v>
      </c>
      <c r="I294" s="15" t="s">
        <v>47</v>
      </c>
      <c r="J294" s="15" t="s">
        <v>47</v>
      </c>
      <c r="K294" s="15" t="s">
        <v>47</v>
      </c>
      <c r="L294" s="15">
        <v>0.01</v>
      </c>
      <c r="M294" s="15" t="s">
        <v>47</v>
      </c>
      <c r="N294" s="15" t="s">
        <v>47</v>
      </c>
      <c r="O294" s="15" t="s">
        <v>47</v>
      </c>
      <c r="P294" s="15">
        <v>0.01</v>
      </c>
      <c r="Q294" s="15" t="s">
        <v>47</v>
      </c>
      <c r="R294" s="15" t="s">
        <v>47</v>
      </c>
      <c r="S294" s="15" t="s">
        <v>47</v>
      </c>
      <c r="T294" s="15" t="s">
        <v>47</v>
      </c>
      <c r="U294" s="15">
        <v>0.02</v>
      </c>
      <c r="V294" s="15" t="s">
        <v>47</v>
      </c>
      <c r="W294" s="15">
        <v>7.0000000000000007E-2</v>
      </c>
      <c r="X294" s="15">
        <v>0.01</v>
      </c>
      <c r="Y294" s="15" t="s">
        <v>47</v>
      </c>
      <c r="Z294" s="15">
        <v>0.02</v>
      </c>
      <c r="AA294" s="15">
        <v>0.02</v>
      </c>
      <c r="AB294" s="15" t="s">
        <v>47</v>
      </c>
      <c r="AC294" s="15" t="s">
        <v>47</v>
      </c>
      <c r="AD294" s="15" t="s">
        <v>47</v>
      </c>
      <c r="AE294" s="15" t="s">
        <v>47</v>
      </c>
      <c r="AF294" s="15" t="s">
        <v>47</v>
      </c>
      <c r="AG294" s="15">
        <v>0.04</v>
      </c>
      <c r="AH294" s="15" t="s">
        <v>47</v>
      </c>
      <c r="AI294" s="15" t="s">
        <v>47</v>
      </c>
      <c r="AJ294" s="15" t="s">
        <v>47</v>
      </c>
      <c r="AK294" s="15" t="s">
        <v>47</v>
      </c>
      <c r="AL294" s="15" t="s">
        <v>47</v>
      </c>
      <c r="AM294" s="15" t="s">
        <v>47</v>
      </c>
      <c r="AN294" s="15" t="s">
        <v>47</v>
      </c>
      <c r="AO294" s="15">
        <v>0.02</v>
      </c>
      <c r="AP294" s="15">
        <v>0.13</v>
      </c>
      <c r="AQ294" s="15" t="s">
        <v>47</v>
      </c>
      <c r="AR294" s="15">
        <v>0</v>
      </c>
      <c r="AS294" s="15">
        <v>0.01</v>
      </c>
      <c r="AT294" s="15">
        <v>0</v>
      </c>
    </row>
    <row r="295" spans="1:46" s="15" customFormat="1" ht="0.75" customHeight="1" x14ac:dyDescent="0.25">
      <c r="A295" s="17"/>
      <c r="C295" s="15" t="s">
        <v>193</v>
      </c>
      <c r="D295" s="15">
        <v>361</v>
      </c>
      <c r="E295" s="15">
        <v>4</v>
      </c>
      <c r="F295" s="15">
        <v>5</v>
      </c>
      <c r="G295" s="15">
        <v>6</v>
      </c>
      <c r="H295" s="15">
        <v>12</v>
      </c>
      <c r="I295" s="15">
        <v>9</v>
      </c>
      <c r="J295" s="15">
        <v>2</v>
      </c>
      <c r="K295" s="15">
        <v>4</v>
      </c>
      <c r="L295" s="15">
        <v>8</v>
      </c>
      <c r="M295" s="15">
        <v>5</v>
      </c>
      <c r="N295" s="15">
        <v>12</v>
      </c>
      <c r="O295" s="15">
        <v>7</v>
      </c>
      <c r="P295" s="15">
        <v>13</v>
      </c>
      <c r="Q295" s="15">
        <v>14</v>
      </c>
      <c r="R295" s="15">
        <v>9</v>
      </c>
      <c r="S295" s="15">
        <v>7</v>
      </c>
      <c r="T295" s="15">
        <v>27</v>
      </c>
      <c r="U295" s="15">
        <v>4</v>
      </c>
      <c r="V295" s="15">
        <v>2</v>
      </c>
      <c r="W295" s="15">
        <v>11</v>
      </c>
      <c r="X295" s="15">
        <v>10</v>
      </c>
      <c r="Y295" s="15">
        <v>5</v>
      </c>
      <c r="Z295" s="15">
        <v>5</v>
      </c>
      <c r="AA295" s="15">
        <v>7</v>
      </c>
      <c r="AB295" s="15">
        <v>9</v>
      </c>
      <c r="AC295" s="15">
        <v>2</v>
      </c>
      <c r="AD295" s="15">
        <v>3</v>
      </c>
      <c r="AE295" s="15">
        <v>7</v>
      </c>
      <c r="AF295" s="15">
        <v>6</v>
      </c>
      <c r="AG295" s="15">
        <v>6</v>
      </c>
      <c r="AH295" s="15">
        <v>18</v>
      </c>
      <c r="AI295" s="15">
        <v>3</v>
      </c>
      <c r="AJ295" s="15">
        <v>4</v>
      </c>
      <c r="AK295" s="15">
        <v>8</v>
      </c>
      <c r="AL295" s="15">
        <v>7</v>
      </c>
      <c r="AM295" s="15">
        <v>5</v>
      </c>
      <c r="AN295" s="15">
        <v>9</v>
      </c>
      <c r="AO295" s="15">
        <v>8</v>
      </c>
      <c r="AP295" s="15">
        <v>2</v>
      </c>
      <c r="AQ295" s="15">
        <v>1</v>
      </c>
      <c r="AR295" s="15">
        <v>102</v>
      </c>
      <c r="AS295" s="15">
        <v>204</v>
      </c>
      <c r="AT295" s="15">
        <v>56</v>
      </c>
    </row>
    <row r="296" spans="1:46" s="15" customFormat="1" ht="0.75" customHeight="1" x14ac:dyDescent="0.25">
      <c r="A296" s="17"/>
      <c r="D296" s="15">
        <v>0.13</v>
      </c>
      <c r="E296" s="15">
        <v>0.14000000000000001</v>
      </c>
      <c r="F296" s="15">
        <v>0.11</v>
      </c>
      <c r="G296" s="15">
        <v>0.13</v>
      </c>
      <c r="H296" s="15">
        <v>0.11</v>
      </c>
      <c r="I296" s="15">
        <v>0.18</v>
      </c>
      <c r="J296" s="15">
        <v>7.0000000000000007E-2</v>
      </c>
      <c r="K296" s="15">
        <v>0.09</v>
      </c>
      <c r="L296" s="15">
        <v>0.12</v>
      </c>
      <c r="M296" s="15">
        <v>0.11</v>
      </c>
      <c r="N296" s="15">
        <v>0.13</v>
      </c>
      <c r="O296" s="15">
        <v>0.12</v>
      </c>
      <c r="P296" s="15">
        <v>0.16</v>
      </c>
      <c r="Q296" s="15">
        <v>0.17</v>
      </c>
      <c r="R296" s="15">
        <v>0.1</v>
      </c>
      <c r="S296" s="15">
        <v>0.13</v>
      </c>
      <c r="T296" s="15">
        <v>0.16</v>
      </c>
      <c r="U296" s="15">
        <v>0.12</v>
      </c>
      <c r="V296" s="15">
        <v>0.08</v>
      </c>
      <c r="W296" s="15">
        <v>0.2</v>
      </c>
      <c r="X296" s="15">
        <v>0.09</v>
      </c>
      <c r="Y296" s="15">
        <v>0.11</v>
      </c>
      <c r="Z296" s="15">
        <v>0.09</v>
      </c>
      <c r="AA296" s="15">
        <v>0.08</v>
      </c>
      <c r="AB296" s="15">
        <v>0.13</v>
      </c>
      <c r="AC296" s="15">
        <v>0.03</v>
      </c>
      <c r="AD296" s="15">
        <v>0.06</v>
      </c>
      <c r="AE296" s="15">
        <v>0.16</v>
      </c>
      <c r="AF296" s="15">
        <v>0.24</v>
      </c>
      <c r="AG296" s="15">
        <v>0.11</v>
      </c>
      <c r="AH296" s="15">
        <v>0.11</v>
      </c>
      <c r="AI296" s="15">
        <v>0.09</v>
      </c>
      <c r="AJ296" s="15">
        <v>0.17</v>
      </c>
      <c r="AK296" s="15">
        <v>0.17</v>
      </c>
      <c r="AL296" s="15">
        <v>0.24</v>
      </c>
      <c r="AM296" s="15">
        <v>0.1</v>
      </c>
      <c r="AN296" s="15">
        <v>0.2</v>
      </c>
      <c r="AO296" s="15">
        <v>0.12</v>
      </c>
      <c r="AP296" s="15">
        <v>0.13</v>
      </c>
      <c r="AQ296" s="15">
        <v>0.08</v>
      </c>
      <c r="AR296" s="15">
        <v>0.11</v>
      </c>
      <c r="AS296" s="15">
        <v>0.14000000000000001</v>
      </c>
      <c r="AT296" s="15">
        <v>0.12</v>
      </c>
    </row>
    <row r="297" spans="1:46" s="15" customFormat="1" ht="0.75" customHeight="1" x14ac:dyDescent="0.25">
      <c r="A297" s="17"/>
      <c r="C297" s="15" t="s">
        <v>194</v>
      </c>
      <c r="D297" s="15">
        <v>52</v>
      </c>
      <c r="E297" s="15" t="s">
        <v>47</v>
      </c>
      <c r="F297" s="15" t="s">
        <v>47</v>
      </c>
      <c r="G297" s="15" t="s">
        <v>47</v>
      </c>
      <c r="H297" s="15">
        <v>1</v>
      </c>
      <c r="I297" s="15" t="s">
        <v>47</v>
      </c>
      <c r="J297" s="15">
        <v>1</v>
      </c>
      <c r="K297" s="15" t="s">
        <v>47</v>
      </c>
      <c r="L297" s="15">
        <v>4</v>
      </c>
      <c r="M297" s="15" t="s">
        <v>47</v>
      </c>
      <c r="N297" s="15" t="s">
        <v>47</v>
      </c>
      <c r="O297" s="15">
        <v>1</v>
      </c>
      <c r="P297" s="15">
        <v>2</v>
      </c>
      <c r="Q297" s="15">
        <v>2</v>
      </c>
      <c r="R297" s="15">
        <v>3</v>
      </c>
      <c r="S297" s="15">
        <v>1</v>
      </c>
      <c r="T297" s="15">
        <v>2</v>
      </c>
      <c r="U297" s="15" t="s">
        <v>47</v>
      </c>
      <c r="V297" s="15" t="s">
        <v>47</v>
      </c>
      <c r="W297" s="15">
        <v>2</v>
      </c>
      <c r="X297" s="15">
        <v>2</v>
      </c>
      <c r="Y297" s="15">
        <v>1</v>
      </c>
      <c r="Z297" s="15">
        <v>1</v>
      </c>
      <c r="AA297" s="15">
        <v>1</v>
      </c>
      <c r="AB297" s="15">
        <v>1</v>
      </c>
      <c r="AC297" s="15" t="s">
        <v>47</v>
      </c>
      <c r="AD297" s="15">
        <v>2</v>
      </c>
      <c r="AE297" s="15">
        <v>1</v>
      </c>
      <c r="AF297" s="15">
        <v>1</v>
      </c>
      <c r="AG297" s="15">
        <v>2</v>
      </c>
      <c r="AH297" s="15">
        <v>2</v>
      </c>
      <c r="AI297" s="15">
        <v>1</v>
      </c>
      <c r="AJ297" s="15">
        <v>1</v>
      </c>
      <c r="AK297" s="15">
        <v>1</v>
      </c>
      <c r="AL297" s="15" t="s">
        <v>47</v>
      </c>
      <c r="AM297" s="15" t="s">
        <v>47</v>
      </c>
      <c r="AN297" s="15">
        <v>1</v>
      </c>
      <c r="AO297" s="15">
        <v>1</v>
      </c>
      <c r="AP297" s="15" t="s">
        <v>47</v>
      </c>
      <c r="AQ297" s="15">
        <v>1</v>
      </c>
      <c r="AR297" s="15">
        <v>16</v>
      </c>
      <c r="AS297" s="15">
        <v>32</v>
      </c>
      <c r="AT297" s="15">
        <v>4</v>
      </c>
    </row>
    <row r="298" spans="1:46" s="15" customFormat="1" ht="0.75" customHeight="1" x14ac:dyDescent="0.25">
      <c r="A298" s="17"/>
      <c r="D298" s="15">
        <v>0.02</v>
      </c>
      <c r="E298" s="15" t="s">
        <v>47</v>
      </c>
      <c r="F298" s="15" t="s">
        <v>47</v>
      </c>
      <c r="G298" s="15" t="s">
        <v>47</v>
      </c>
      <c r="H298" s="15">
        <v>0.01</v>
      </c>
      <c r="I298" s="15" t="s">
        <v>47</v>
      </c>
      <c r="J298" s="15">
        <v>0.03</v>
      </c>
      <c r="K298" s="15" t="s">
        <v>47</v>
      </c>
      <c r="L298" s="15">
        <v>0.05</v>
      </c>
      <c r="M298" s="15" t="s">
        <v>47</v>
      </c>
      <c r="N298" s="15" t="s">
        <v>47</v>
      </c>
      <c r="O298" s="15">
        <v>0.02</v>
      </c>
      <c r="P298" s="15">
        <v>0.03</v>
      </c>
      <c r="Q298" s="15">
        <v>0.02</v>
      </c>
      <c r="R298" s="15">
        <v>0.03</v>
      </c>
      <c r="S298" s="15">
        <v>0.02</v>
      </c>
      <c r="T298" s="15">
        <v>0.01</v>
      </c>
      <c r="U298" s="15" t="s">
        <v>47</v>
      </c>
      <c r="V298" s="15" t="s">
        <v>47</v>
      </c>
      <c r="W298" s="15">
        <v>0.05</v>
      </c>
      <c r="X298" s="15">
        <v>0.02</v>
      </c>
      <c r="Y298" s="15">
        <v>0.02</v>
      </c>
      <c r="Z298" s="15">
        <v>0.02</v>
      </c>
      <c r="AA298" s="15">
        <v>0.01</v>
      </c>
      <c r="AB298" s="15">
        <v>0.01</v>
      </c>
      <c r="AC298" s="15" t="s">
        <v>47</v>
      </c>
      <c r="AD298" s="15">
        <v>0.04</v>
      </c>
      <c r="AE298" s="15">
        <v>0.02</v>
      </c>
      <c r="AF298" s="15">
        <v>0.05</v>
      </c>
      <c r="AG298" s="15">
        <v>0.04</v>
      </c>
      <c r="AH298" s="15">
        <v>0.01</v>
      </c>
      <c r="AI298" s="15">
        <v>0.02</v>
      </c>
      <c r="AJ298" s="15">
        <v>0.06</v>
      </c>
      <c r="AK298" s="15">
        <v>0.02</v>
      </c>
      <c r="AL298" s="15" t="s">
        <v>47</v>
      </c>
      <c r="AM298" s="15" t="s">
        <v>47</v>
      </c>
      <c r="AN298" s="15">
        <v>0.02</v>
      </c>
      <c r="AO298" s="15">
        <v>0.02</v>
      </c>
      <c r="AP298" s="15" t="s">
        <v>47</v>
      </c>
      <c r="AQ298" s="15">
        <v>0.08</v>
      </c>
      <c r="AR298" s="15">
        <v>0.02</v>
      </c>
      <c r="AS298" s="15">
        <v>0.02</v>
      </c>
      <c r="AT298" s="15">
        <v>0.01</v>
      </c>
    </row>
    <row r="299" spans="1:46" s="15" customFormat="1" ht="0.75" customHeight="1" x14ac:dyDescent="0.25">
      <c r="A299" s="17"/>
      <c r="C299" s="15" t="s">
        <v>195</v>
      </c>
      <c r="D299" s="15">
        <v>114</v>
      </c>
      <c r="E299" s="15">
        <v>2</v>
      </c>
      <c r="F299" s="15">
        <v>1</v>
      </c>
      <c r="G299" s="15">
        <v>2</v>
      </c>
      <c r="H299" s="15">
        <v>5</v>
      </c>
      <c r="I299" s="15">
        <v>4</v>
      </c>
      <c r="J299" s="15">
        <v>5</v>
      </c>
      <c r="K299" s="15">
        <v>4</v>
      </c>
      <c r="L299" s="15">
        <v>5</v>
      </c>
      <c r="M299" s="15">
        <v>1</v>
      </c>
      <c r="N299" s="15">
        <v>5</v>
      </c>
      <c r="O299" s="15">
        <v>3</v>
      </c>
      <c r="P299" s="15">
        <v>2</v>
      </c>
      <c r="Q299" s="15">
        <v>2</v>
      </c>
      <c r="R299" s="15">
        <v>6</v>
      </c>
      <c r="S299" s="15">
        <v>1</v>
      </c>
      <c r="T299" s="15">
        <v>4</v>
      </c>
      <c r="U299" s="15">
        <v>1</v>
      </c>
      <c r="V299" s="15">
        <v>2</v>
      </c>
      <c r="W299" s="15">
        <v>1</v>
      </c>
      <c r="X299" s="15">
        <v>2</v>
      </c>
      <c r="Y299" s="15">
        <v>4</v>
      </c>
      <c r="Z299" s="15">
        <v>4</v>
      </c>
      <c r="AA299" s="15">
        <v>1</v>
      </c>
      <c r="AB299" s="15">
        <v>1</v>
      </c>
      <c r="AC299" s="15" t="s">
        <v>47</v>
      </c>
      <c r="AD299" s="15">
        <v>2</v>
      </c>
      <c r="AE299" s="15">
        <v>1</v>
      </c>
      <c r="AF299" s="15">
        <v>2</v>
      </c>
      <c r="AG299" s="15" t="s">
        <v>47</v>
      </c>
      <c r="AH299" s="15">
        <v>6</v>
      </c>
      <c r="AI299" s="15">
        <v>1</v>
      </c>
      <c r="AJ299" s="15" t="s">
        <v>47</v>
      </c>
      <c r="AK299" s="15">
        <v>3</v>
      </c>
      <c r="AL299" s="15">
        <v>2</v>
      </c>
      <c r="AM299" s="15">
        <v>2</v>
      </c>
      <c r="AN299" s="15">
        <v>2</v>
      </c>
      <c r="AO299" s="15">
        <v>3</v>
      </c>
      <c r="AP299" s="15">
        <v>1</v>
      </c>
      <c r="AQ299" s="15">
        <v>1</v>
      </c>
      <c r="AR299" s="15">
        <v>28</v>
      </c>
      <c r="AS299" s="15">
        <v>67</v>
      </c>
      <c r="AT299" s="15">
        <v>19</v>
      </c>
    </row>
    <row r="300" spans="1:46" s="15" customFormat="1" ht="0.75" customHeight="1" x14ac:dyDescent="0.25">
      <c r="A300" s="17"/>
      <c r="D300" s="15">
        <v>0.04</v>
      </c>
      <c r="E300" s="15">
        <v>0.09</v>
      </c>
      <c r="F300" s="15">
        <v>0.02</v>
      </c>
      <c r="G300" s="15">
        <v>0.05</v>
      </c>
      <c r="H300" s="15">
        <v>0.05</v>
      </c>
      <c r="I300" s="15">
        <v>0.08</v>
      </c>
      <c r="J300" s="15">
        <v>0.13</v>
      </c>
      <c r="K300" s="15">
        <v>0.09</v>
      </c>
      <c r="L300" s="15">
        <v>0.06</v>
      </c>
      <c r="M300" s="15">
        <v>0.02</v>
      </c>
      <c r="N300" s="15">
        <v>0.05</v>
      </c>
      <c r="O300" s="15">
        <v>0.05</v>
      </c>
      <c r="P300" s="15">
        <v>0.03</v>
      </c>
      <c r="Q300" s="15">
        <v>0.02</v>
      </c>
      <c r="R300" s="15">
        <v>0.06</v>
      </c>
      <c r="S300" s="15">
        <v>0.02</v>
      </c>
      <c r="T300" s="15">
        <v>0.03</v>
      </c>
      <c r="U300" s="15">
        <v>0.02</v>
      </c>
      <c r="V300" s="15">
        <v>0.08</v>
      </c>
      <c r="W300" s="15">
        <v>0.02</v>
      </c>
      <c r="X300" s="15">
        <v>0.02</v>
      </c>
      <c r="Y300" s="15">
        <v>7.0000000000000007E-2</v>
      </c>
      <c r="Z300" s="15">
        <v>7.0000000000000007E-2</v>
      </c>
      <c r="AA300" s="15">
        <v>0.01</v>
      </c>
      <c r="AB300" s="15">
        <v>0.01</v>
      </c>
      <c r="AC300" s="15" t="s">
        <v>47</v>
      </c>
      <c r="AD300" s="15">
        <v>0.04</v>
      </c>
      <c r="AE300" s="15">
        <v>0.02</v>
      </c>
      <c r="AF300" s="15">
        <v>0.1</v>
      </c>
      <c r="AG300" s="15" t="s">
        <v>47</v>
      </c>
      <c r="AH300" s="15">
        <v>0.04</v>
      </c>
      <c r="AI300" s="15">
        <v>0.02</v>
      </c>
      <c r="AJ300" s="15" t="s">
        <v>47</v>
      </c>
      <c r="AK300" s="15">
        <v>7.0000000000000007E-2</v>
      </c>
      <c r="AL300" s="15">
        <v>0.06</v>
      </c>
      <c r="AM300" s="15">
        <v>0.04</v>
      </c>
      <c r="AN300" s="15">
        <v>0.05</v>
      </c>
      <c r="AO300" s="15">
        <v>0.05</v>
      </c>
      <c r="AP300" s="15">
        <v>7.0000000000000007E-2</v>
      </c>
      <c r="AQ300" s="15">
        <v>0.08</v>
      </c>
      <c r="AR300" s="15">
        <v>0.03</v>
      </c>
      <c r="AS300" s="15">
        <v>0.05</v>
      </c>
      <c r="AT300" s="15">
        <v>0.04</v>
      </c>
    </row>
    <row r="301" spans="1:46" s="15" customFormat="1" ht="0.75" customHeight="1" x14ac:dyDescent="0.25">
      <c r="A301" s="17"/>
      <c r="C301" s="15" t="s">
        <v>196</v>
      </c>
      <c r="D301" s="15">
        <v>93</v>
      </c>
      <c r="E301" s="15">
        <v>2</v>
      </c>
      <c r="F301" s="15">
        <v>2</v>
      </c>
      <c r="G301" s="15">
        <v>2</v>
      </c>
      <c r="H301" s="15">
        <v>2</v>
      </c>
      <c r="I301" s="15" t="s">
        <v>47</v>
      </c>
      <c r="J301" s="15" t="s">
        <v>47</v>
      </c>
      <c r="K301" s="15" t="s">
        <v>47</v>
      </c>
      <c r="L301" s="15">
        <v>3</v>
      </c>
      <c r="M301" s="15">
        <v>1</v>
      </c>
      <c r="N301" s="15">
        <v>2</v>
      </c>
      <c r="O301" s="15">
        <v>1</v>
      </c>
      <c r="P301" s="15">
        <v>5</v>
      </c>
      <c r="Q301" s="15" t="s">
        <v>47</v>
      </c>
      <c r="R301" s="15">
        <v>3</v>
      </c>
      <c r="S301" s="15">
        <v>1</v>
      </c>
      <c r="T301" s="15">
        <v>7</v>
      </c>
      <c r="U301" s="15" t="s">
        <v>47</v>
      </c>
      <c r="V301" s="15">
        <v>5</v>
      </c>
      <c r="W301" s="15">
        <v>4</v>
      </c>
      <c r="X301" s="15">
        <v>5</v>
      </c>
      <c r="Y301" s="15">
        <v>1</v>
      </c>
      <c r="Z301" s="15">
        <v>4</v>
      </c>
      <c r="AA301" s="15">
        <v>2</v>
      </c>
      <c r="AB301" s="15">
        <v>5</v>
      </c>
      <c r="AC301" s="15">
        <v>3</v>
      </c>
      <c r="AD301" s="15">
        <v>4</v>
      </c>
      <c r="AE301" s="15">
        <v>1</v>
      </c>
      <c r="AF301" s="15" t="s">
        <v>47</v>
      </c>
      <c r="AG301" s="15">
        <v>1</v>
      </c>
      <c r="AH301" s="15">
        <v>5</v>
      </c>
      <c r="AI301" s="15">
        <v>2</v>
      </c>
      <c r="AJ301" s="15" t="s">
        <v>47</v>
      </c>
      <c r="AK301" s="15">
        <v>1</v>
      </c>
      <c r="AL301" s="15" t="s">
        <v>47</v>
      </c>
      <c r="AM301" s="15">
        <v>2</v>
      </c>
      <c r="AN301" s="15">
        <v>1</v>
      </c>
      <c r="AO301" s="15">
        <v>1</v>
      </c>
      <c r="AP301" s="15" t="s">
        <v>47</v>
      </c>
      <c r="AQ301" s="15" t="s">
        <v>47</v>
      </c>
      <c r="AR301" s="15">
        <v>36</v>
      </c>
      <c r="AS301" s="15">
        <v>47</v>
      </c>
      <c r="AT301" s="15">
        <v>10</v>
      </c>
    </row>
    <row r="302" spans="1:46" s="15" customFormat="1" ht="0.75" customHeight="1" x14ac:dyDescent="0.25">
      <c r="A302" s="17"/>
      <c r="D302" s="15">
        <v>0.03</v>
      </c>
      <c r="E302" s="15">
        <v>0.09</v>
      </c>
      <c r="F302" s="15">
        <v>0.04</v>
      </c>
      <c r="G302" s="15">
        <v>0.05</v>
      </c>
      <c r="H302" s="15">
        <v>0.02</v>
      </c>
      <c r="I302" s="15" t="s">
        <v>47</v>
      </c>
      <c r="J302" s="15" t="s">
        <v>47</v>
      </c>
      <c r="K302" s="15" t="s">
        <v>47</v>
      </c>
      <c r="L302" s="15">
        <v>0.04</v>
      </c>
      <c r="M302" s="15">
        <v>0.02</v>
      </c>
      <c r="N302" s="15">
        <v>0.02</v>
      </c>
      <c r="O302" s="15">
        <v>0.02</v>
      </c>
      <c r="P302" s="15">
        <v>0.06</v>
      </c>
      <c r="Q302" s="15" t="s">
        <v>47</v>
      </c>
      <c r="R302" s="15">
        <v>0.03</v>
      </c>
      <c r="S302" s="15">
        <v>0.02</v>
      </c>
      <c r="T302" s="15">
        <v>0.04</v>
      </c>
      <c r="U302" s="15" t="s">
        <v>47</v>
      </c>
      <c r="V302" s="15">
        <v>0.17</v>
      </c>
      <c r="W302" s="15">
        <v>7.0000000000000007E-2</v>
      </c>
      <c r="X302" s="15">
        <v>0.04</v>
      </c>
      <c r="Y302" s="15">
        <v>0.02</v>
      </c>
      <c r="Z302" s="15">
        <v>7.0000000000000007E-2</v>
      </c>
      <c r="AA302" s="15">
        <v>0.02</v>
      </c>
      <c r="AB302" s="15">
        <v>7.0000000000000007E-2</v>
      </c>
      <c r="AC302" s="15">
        <v>7.0000000000000007E-2</v>
      </c>
      <c r="AD302" s="15">
        <v>7.0000000000000007E-2</v>
      </c>
      <c r="AE302" s="15">
        <v>0.02</v>
      </c>
      <c r="AF302" s="15" t="s">
        <v>47</v>
      </c>
      <c r="AG302" s="15">
        <v>0.02</v>
      </c>
      <c r="AH302" s="15">
        <v>0.03</v>
      </c>
      <c r="AI302" s="15">
        <v>0.04</v>
      </c>
      <c r="AJ302" s="15" t="s">
        <v>47</v>
      </c>
      <c r="AK302" s="15">
        <v>0.02</v>
      </c>
      <c r="AL302" s="15" t="s">
        <v>47</v>
      </c>
      <c r="AM302" s="15">
        <v>0.04</v>
      </c>
      <c r="AN302" s="15">
        <v>0.02</v>
      </c>
      <c r="AO302" s="15">
        <v>0.02</v>
      </c>
      <c r="AP302" s="15" t="s">
        <v>47</v>
      </c>
      <c r="AQ302" s="15" t="s">
        <v>47</v>
      </c>
      <c r="AR302" s="15">
        <v>0.04</v>
      </c>
      <c r="AS302" s="15">
        <v>0.03</v>
      </c>
      <c r="AT302" s="15">
        <v>0.02</v>
      </c>
    </row>
    <row r="303" spans="1:46" s="15" customFormat="1" ht="0.75" customHeight="1" x14ac:dyDescent="0.25">
      <c r="A303" s="17"/>
      <c r="C303" s="15" t="s">
        <v>197</v>
      </c>
      <c r="D303" s="15" t="s">
        <v>47</v>
      </c>
      <c r="E303" s="15" t="s">
        <v>47</v>
      </c>
      <c r="F303" s="15" t="s">
        <v>47</v>
      </c>
      <c r="G303" s="15" t="s">
        <v>47</v>
      </c>
      <c r="H303" s="15" t="s">
        <v>47</v>
      </c>
      <c r="I303" s="15" t="s">
        <v>47</v>
      </c>
      <c r="J303" s="15" t="s">
        <v>47</v>
      </c>
      <c r="K303" s="15" t="s">
        <v>47</v>
      </c>
      <c r="L303" s="15" t="s">
        <v>47</v>
      </c>
      <c r="M303" s="15" t="s">
        <v>47</v>
      </c>
      <c r="N303" s="15" t="s">
        <v>47</v>
      </c>
      <c r="O303" s="15" t="s">
        <v>47</v>
      </c>
      <c r="P303" s="15" t="s">
        <v>47</v>
      </c>
      <c r="Q303" s="15" t="s">
        <v>47</v>
      </c>
      <c r="R303" s="15" t="s">
        <v>47</v>
      </c>
      <c r="S303" s="15" t="s">
        <v>47</v>
      </c>
      <c r="T303" s="15" t="s">
        <v>47</v>
      </c>
      <c r="U303" s="15" t="s">
        <v>47</v>
      </c>
      <c r="V303" s="15" t="s">
        <v>47</v>
      </c>
      <c r="W303" s="15" t="s">
        <v>47</v>
      </c>
      <c r="X303" s="15" t="s">
        <v>47</v>
      </c>
      <c r="Y303" s="15" t="s">
        <v>47</v>
      </c>
      <c r="Z303" s="15" t="s">
        <v>47</v>
      </c>
      <c r="AA303" s="15" t="s">
        <v>47</v>
      </c>
      <c r="AB303" s="15" t="s">
        <v>47</v>
      </c>
      <c r="AC303" s="15" t="s">
        <v>47</v>
      </c>
      <c r="AD303" s="15" t="s">
        <v>47</v>
      </c>
      <c r="AE303" s="15" t="s">
        <v>47</v>
      </c>
      <c r="AF303" s="15" t="s">
        <v>47</v>
      </c>
      <c r="AG303" s="15" t="s">
        <v>47</v>
      </c>
      <c r="AH303" s="15" t="s">
        <v>47</v>
      </c>
      <c r="AI303" s="15" t="s">
        <v>47</v>
      </c>
      <c r="AJ303" s="15" t="s">
        <v>47</v>
      </c>
      <c r="AK303" s="15" t="s">
        <v>47</v>
      </c>
      <c r="AL303" s="15" t="s">
        <v>47</v>
      </c>
      <c r="AM303" s="15" t="s">
        <v>47</v>
      </c>
      <c r="AN303" s="15" t="s">
        <v>47</v>
      </c>
      <c r="AO303" s="15" t="s">
        <v>47</v>
      </c>
      <c r="AP303" s="15" t="s">
        <v>47</v>
      </c>
      <c r="AQ303" s="15" t="s">
        <v>47</v>
      </c>
      <c r="AR303" s="15" t="s">
        <v>47</v>
      </c>
      <c r="AS303" s="15" t="s">
        <v>47</v>
      </c>
      <c r="AT303" s="15" t="s">
        <v>47</v>
      </c>
    </row>
    <row r="304" spans="1:46" s="15" customFormat="1" ht="0.75" customHeight="1" x14ac:dyDescent="0.25">
      <c r="A304" s="17"/>
      <c r="D304" s="15" t="s">
        <v>47</v>
      </c>
      <c r="E304" s="15" t="s">
        <v>47</v>
      </c>
      <c r="F304" s="15" t="s">
        <v>47</v>
      </c>
      <c r="G304" s="15" t="s">
        <v>47</v>
      </c>
      <c r="H304" s="15" t="s">
        <v>47</v>
      </c>
      <c r="I304" s="15" t="s">
        <v>47</v>
      </c>
      <c r="J304" s="15" t="s">
        <v>47</v>
      </c>
      <c r="K304" s="15" t="s">
        <v>47</v>
      </c>
      <c r="L304" s="15" t="s">
        <v>47</v>
      </c>
      <c r="M304" s="15" t="s">
        <v>47</v>
      </c>
      <c r="N304" s="15" t="s">
        <v>47</v>
      </c>
      <c r="O304" s="15" t="s">
        <v>47</v>
      </c>
      <c r="P304" s="15" t="s">
        <v>47</v>
      </c>
      <c r="Q304" s="15" t="s">
        <v>47</v>
      </c>
      <c r="R304" s="15" t="s">
        <v>47</v>
      </c>
      <c r="S304" s="15" t="s">
        <v>47</v>
      </c>
      <c r="T304" s="15" t="s">
        <v>47</v>
      </c>
      <c r="U304" s="15" t="s">
        <v>47</v>
      </c>
      <c r="V304" s="15" t="s">
        <v>47</v>
      </c>
      <c r="W304" s="15" t="s">
        <v>47</v>
      </c>
      <c r="X304" s="15" t="s">
        <v>47</v>
      </c>
      <c r="Y304" s="15" t="s">
        <v>47</v>
      </c>
      <c r="Z304" s="15" t="s">
        <v>47</v>
      </c>
      <c r="AA304" s="15" t="s">
        <v>47</v>
      </c>
      <c r="AB304" s="15" t="s">
        <v>47</v>
      </c>
      <c r="AC304" s="15" t="s">
        <v>47</v>
      </c>
      <c r="AD304" s="15" t="s">
        <v>47</v>
      </c>
      <c r="AE304" s="15" t="s">
        <v>47</v>
      </c>
      <c r="AF304" s="15" t="s">
        <v>47</v>
      </c>
      <c r="AG304" s="15" t="s">
        <v>47</v>
      </c>
      <c r="AH304" s="15" t="s">
        <v>47</v>
      </c>
      <c r="AI304" s="15" t="s">
        <v>47</v>
      </c>
      <c r="AJ304" s="15" t="s">
        <v>47</v>
      </c>
      <c r="AK304" s="15" t="s">
        <v>47</v>
      </c>
      <c r="AL304" s="15" t="s">
        <v>47</v>
      </c>
      <c r="AM304" s="15" t="s">
        <v>47</v>
      </c>
      <c r="AN304" s="15" t="s">
        <v>47</v>
      </c>
      <c r="AO304" s="15" t="s">
        <v>47</v>
      </c>
      <c r="AP304" s="15" t="s">
        <v>47</v>
      </c>
      <c r="AQ304" s="15" t="s">
        <v>47</v>
      </c>
      <c r="AR304" s="15" t="s">
        <v>47</v>
      </c>
      <c r="AS304" s="15" t="s">
        <v>47</v>
      </c>
      <c r="AT304" s="15" t="s">
        <v>47</v>
      </c>
    </row>
    <row r="305" spans="1:46" s="15" customFormat="1" ht="0.75" customHeight="1" x14ac:dyDescent="0.25">
      <c r="A305" s="17"/>
      <c r="C305" s="15" t="s">
        <v>198</v>
      </c>
      <c r="D305" s="15">
        <v>30</v>
      </c>
      <c r="E305" s="15">
        <v>1</v>
      </c>
      <c r="F305" s="15" t="s">
        <v>47</v>
      </c>
      <c r="G305" s="15" t="s">
        <v>47</v>
      </c>
      <c r="H305" s="15" t="s">
        <v>47</v>
      </c>
      <c r="I305" s="15">
        <v>2</v>
      </c>
      <c r="J305" s="15" t="s">
        <v>47</v>
      </c>
      <c r="K305" s="15" t="s">
        <v>47</v>
      </c>
      <c r="L305" s="15">
        <v>1</v>
      </c>
      <c r="M305" s="15" t="s">
        <v>47</v>
      </c>
      <c r="N305" s="15">
        <v>1</v>
      </c>
      <c r="O305" s="15">
        <v>1</v>
      </c>
      <c r="P305" s="15">
        <v>1</v>
      </c>
      <c r="Q305" s="15">
        <v>1</v>
      </c>
      <c r="R305" s="15">
        <v>1</v>
      </c>
      <c r="S305" s="15" t="s">
        <v>47</v>
      </c>
      <c r="T305" s="15">
        <v>3</v>
      </c>
      <c r="U305" s="15" t="s">
        <v>47</v>
      </c>
      <c r="V305" s="15">
        <v>1</v>
      </c>
      <c r="W305" s="15" t="s">
        <v>47</v>
      </c>
      <c r="X305" s="15" t="s">
        <v>47</v>
      </c>
      <c r="Y305" s="15" t="s">
        <v>47</v>
      </c>
      <c r="Z305" s="15" t="s">
        <v>47</v>
      </c>
      <c r="AA305" s="15">
        <v>1</v>
      </c>
      <c r="AB305" s="15">
        <v>1</v>
      </c>
      <c r="AC305" s="15" t="s">
        <v>47</v>
      </c>
      <c r="AD305" s="15">
        <v>1</v>
      </c>
      <c r="AE305" s="15" t="s">
        <v>47</v>
      </c>
      <c r="AF305" s="15" t="s">
        <v>47</v>
      </c>
      <c r="AG305" s="15" t="s">
        <v>47</v>
      </c>
      <c r="AH305" s="15">
        <v>3</v>
      </c>
      <c r="AI305" s="15" t="s">
        <v>47</v>
      </c>
      <c r="AJ305" s="15" t="s">
        <v>47</v>
      </c>
      <c r="AK305" s="15" t="s">
        <v>47</v>
      </c>
      <c r="AL305" s="15" t="s">
        <v>47</v>
      </c>
      <c r="AM305" s="15" t="s">
        <v>47</v>
      </c>
      <c r="AN305" s="15" t="s">
        <v>47</v>
      </c>
      <c r="AO305" s="15" t="s">
        <v>47</v>
      </c>
      <c r="AP305" s="15" t="s">
        <v>47</v>
      </c>
      <c r="AQ305" s="15" t="s">
        <v>47</v>
      </c>
      <c r="AR305" s="15">
        <v>15</v>
      </c>
      <c r="AS305" s="15">
        <v>13</v>
      </c>
      <c r="AT305" s="15">
        <v>2</v>
      </c>
    </row>
    <row r="306" spans="1:46" s="15" customFormat="1" ht="0.75" customHeight="1" x14ac:dyDescent="0.25">
      <c r="A306" s="17"/>
      <c r="D306" s="15">
        <v>0.01</v>
      </c>
      <c r="E306" s="15">
        <v>0.05</v>
      </c>
      <c r="F306" s="15" t="s">
        <v>47</v>
      </c>
      <c r="G306" s="15" t="s">
        <v>47</v>
      </c>
      <c r="H306" s="15" t="s">
        <v>47</v>
      </c>
      <c r="I306" s="15">
        <v>0.04</v>
      </c>
      <c r="J306" s="15" t="s">
        <v>47</v>
      </c>
      <c r="K306" s="15" t="s">
        <v>47</v>
      </c>
      <c r="L306" s="15">
        <v>0.01</v>
      </c>
      <c r="M306" s="15" t="s">
        <v>47</v>
      </c>
      <c r="N306" s="15">
        <v>0.01</v>
      </c>
      <c r="O306" s="15">
        <v>0.02</v>
      </c>
      <c r="P306" s="15">
        <v>0.01</v>
      </c>
      <c r="Q306" s="15">
        <v>0.01</v>
      </c>
      <c r="R306" s="15">
        <v>0.01</v>
      </c>
      <c r="S306" s="15" t="s">
        <v>47</v>
      </c>
      <c r="T306" s="15">
        <v>0.02</v>
      </c>
      <c r="U306" s="15" t="s">
        <v>47</v>
      </c>
      <c r="V306" s="15">
        <v>0.04</v>
      </c>
      <c r="W306" s="15" t="s">
        <v>47</v>
      </c>
      <c r="X306" s="15" t="s">
        <v>47</v>
      </c>
      <c r="Y306" s="15" t="s">
        <v>47</v>
      </c>
      <c r="Z306" s="15" t="s">
        <v>47</v>
      </c>
      <c r="AA306" s="15">
        <v>0.01</v>
      </c>
      <c r="AB306" s="15">
        <v>0.01</v>
      </c>
      <c r="AC306" s="15" t="s">
        <v>47</v>
      </c>
      <c r="AD306" s="15">
        <v>0.02</v>
      </c>
      <c r="AE306" s="15" t="s">
        <v>47</v>
      </c>
      <c r="AF306" s="15" t="s">
        <v>47</v>
      </c>
      <c r="AG306" s="15" t="s">
        <v>47</v>
      </c>
      <c r="AH306" s="15">
        <v>0.02</v>
      </c>
      <c r="AI306" s="15" t="s">
        <v>47</v>
      </c>
      <c r="AJ306" s="15" t="s">
        <v>47</v>
      </c>
      <c r="AK306" s="15" t="s">
        <v>47</v>
      </c>
      <c r="AL306" s="15" t="s">
        <v>47</v>
      </c>
      <c r="AM306" s="15" t="s">
        <v>47</v>
      </c>
      <c r="AN306" s="15" t="s">
        <v>47</v>
      </c>
      <c r="AO306" s="15" t="s">
        <v>47</v>
      </c>
      <c r="AP306" s="15" t="s">
        <v>47</v>
      </c>
      <c r="AQ306" s="15" t="s">
        <v>47</v>
      </c>
      <c r="AR306" s="15">
        <v>0.02</v>
      </c>
      <c r="AS306" s="15">
        <v>0.01</v>
      </c>
      <c r="AT306" s="15">
        <v>0</v>
      </c>
    </row>
    <row r="307" spans="1:46" s="15" customFormat="1" ht="0.75" customHeight="1" x14ac:dyDescent="0.25">
      <c r="A307" s="17"/>
    </row>
    <row r="308" spans="1:46" ht="15" hidden="1" customHeight="1" x14ac:dyDescent="0.25">
      <c r="A308" s="17"/>
    </row>
  </sheetData>
  <sortState ref="C126:BD155">
    <sortCondition ref="C126"/>
  </sortState>
  <mergeCells count="2">
    <mergeCell ref="A1:R1"/>
    <mergeCell ref="B2:P2"/>
  </mergeCells>
  <dataValidations count="2">
    <dataValidation type="list" allowBlank="1" showInputMessage="1" showErrorMessage="1" sqref="B2">
      <formula1>$C$23:$C$51</formula1>
    </dataValidation>
    <dataValidation type="list" allowBlank="1" showInputMessage="1" showErrorMessage="1" sqref="C13">
      <formula1>$C$63:$C$91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5"/>
  <sheetViews>
    <sheetView workbookViewId="0">
      <selection activeCell="B2" sqref="B2:P2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28515625" style="20" customWidth="1"/>
    <col min="18" max="18" width="8.5703125" style="20" customWidth="1"/>
    <col min="19" max="47" width="0.140625" style="15" customWidth="1"/>
    <col min="48" max="16384" width="8.5703125" style="20" hidden="1"/>
  </cols>
  <sheetData>
    <row r="1" spans="1:47" s="23" customFormat="1" ht="20.25" x14ac:dyDescent="0.3">
      <c r="A1" s="65" t="s">
        <v>199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202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200</v>
      </c>
      <c r="C5" s="1"/>
      <c r="D5" s="1">
        <f t="shared" ref="D5:AQ5" si="0">LOOKUP($B$2,$C$24:$C$25,D$24:D$25)</f>
        <v>0.24</v>
      </c>
      <c r="E5" s="1">
        <f t="shared" si="0"/>
        <v>0</v>
      </c>
      <c r="F5" s="1">
        <f t="shared" si="0"/>
        <v>0</v>
      </c>
      <c r="G5" s="1">
        <f t="shared" si="0"/>
        <v>0.33</v>
      </c>
      <c r="H5" s="1">
        <f t="shared" si="0"/>
        <v>0.27</v>
      </c>
      <c r="I5" s="1">
        <f t="shared" si="0"/>
        <v>0.19</v>
      </c>
      <c r="J5" s="1">
        <f t="shared" si="0"/>
        <v>0</v>
      </c>
      <c r="K5" s="1">
        <f t="shared" si="0"/>
        <v>0</v>
      </c>
      <c r="L5" s="1">
        <f t="shared" si="0"/>
        <v>0.23</v>
      </c>
      <c r="M5" s="1">
        <f t="shared" si="0"/>
        <v>0.19</v>
      </c>
      <c r="N5" s="1">
        <f t="shared" si="0"/>
        <v>0.18</v>
      </c>
      <c r="O5" s="1">
        <f t="shared" si="0"/>
        <v>0.28999999999999998</v>
      </c>
      <c r="P5" s="1">
        <f t="shared" si="0"/>
        <v>0.16</v>
      </c>
      <c r="Q5" s="1">
        <f t="shared" si="0"/>
        <v>0.15</v>
      </c>
      <c r="R5" s="1">
        <f t="shared" si="0"/>
        <v>0.18</v>
      </c>
      <c r="S5" s="14">
        <f t="shared" si="0"/>
        <v>0.28999999999999998</v>
      </c>
      <c r="T5" s="14">
        <f t="shared" si="0"/>
        <v>0.3</v>
      </c>
      <c r="U5" s="14">
        <f t="shared" si="0"/>
        <v>0</v>
      </c>
      <c r="V5" s="14">
        <f t="shared" si="0"/>
        <v>0</v>
      </c>
      <c r="W5" s="14">
        <f t="shared" si="0"/>
        <v>0.31</v>
      </c>
      <c r="X5" s="14">
        <f t="shared" si="0"/>
        <v>0.24</v>
      </c>
      <c r="Y5" s="14">
        <f t="shared" si="0"/>
        <v>0.24</v>
      </c>
      <c r="Z5" s="14">
        <f t="shared" si="0"/>
        <v>0.19</v>
      </c>
      <c r="AA5" s="14">
        <f t="shared" si="0"/>
        <v>0.33</v>
      </c>
      <c r="AB5" s="14">
        <f t="shared" si="0"/>
        <v>0.23</v>
      </c>
      <c r="AC5" s="14">
        <f t="shared" si="0"/>
        <v>0.34</v>
      </c>
      <c r="AD5" s="14">
        <f t="shared" si="0"/>
        <v>0.19</v>
      </c>
      <c r="AE5" s="14">
        <f t="shared" si="0"/>
        <v>0.31</v>
      </c>
      <c r="AF5" s="14">
        <f t="shared" si="0"/>
        <v>0</v>
      </c>
      <c r="AG5" s="14">
        <f t="shared" si="0"/>
        <v>0.14000000000000001</v>
      </c>
      <c r="AH5" s="14">
        <f t="shared" si="0"/>
        <v>0.24</v>
      </c>
      <c r="AI5" s="14">
        <f t="shared" si="0"/>
        <v>0</v>
      </c>
      <c r="AJ5" s="14">
        <f t="shared" si="0"/>
        <v>0</v>
      </c>
      <c r="AK5" s="14">
        <f t="shared" si="0"/>
        <v>0.28999999999999998</v>
      </c>
      <c r="AL5" s="14">
        <f t="shared" si="0"/>
        <v>0</v>
      </c>
      <c r="AM5" s="14">
        <f t="shared" si="0"/>
        <v>0.25</v>
      </c>
      <c r="AN5" s="14">
        <f t="shared" si="0"/>
        <v>0</v>
      </c>
      <c r="AO5" s="14">
        <f t="shared" si="0"/>
        <v>0.27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 t="s">
        <v>199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52</v>
      </c>
      <c r="AS11" s="14"/>
      <c r="AT11" s="14"/>
      <c r="AU11" s="14"/>
    </row>
    <row r="12" spans="1:47" s="19" customFormat="1" x14ac:dyDescent="0.25">
      <c r="A12" s="21"/>
      <c r="B12" s="1" t="s">
        <v>42</v>
      </c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 t="s">
        <v>200</v>
      </c>
      <c r="C13" s="1"/>
      <c r="D13" s="1" t="s">
        <v>1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  <c r="P13" s="1" t="s">
        <v>14</v>
      </c>
      <c r="Q13" s="1" t="s">
        <v>15</v>
      </c>
      <c r="R13" s="1" t="s">
        <v>16</v>
      </c>
      <c r="S13" s="14" t="s">
        <v>17</v>
      </c>
      <c r="T13" s="14" t="s">
        <v>18</v>
      </c>
      <c r="U13" s="14" t="s">
        <v>19</v>
      </c>
      <c r="V13" s="14" t="s">
        <v>20</v>
      </c>
      <c r="W13" s="14" t="s">
        <v>21</v>
      </c>
      <c r="X13" s="14" t="s">
        <v>22</v>
      </c>
      <c r="Y13" s="14" t="s">
        <v>23</v>
      </c>
      <c r="Z13" s="14" t="s">
        <v>24</v>
      </c>
      <c r="AA13" s="14" t="s">
        <v>25</v>
      </c>
      <c r="AB13" s="14" t="s">
        <v>26</v>
      </c>
      <c r="AC13" s="14" t="s">
        <v>27</v>
      </c>
      <c r="AD13" s="14" t="s">
        <v>28</v>
      </c>
      <c r="AE13" s="14" t="s">
        <v>29</v>
      </c>
      <c r="AF13" s="14" t="s">
        <v>30</v>
      </c>
      <c r="AG13" s="14" t="s">
        <v>31</v>
      </c>
      <c r="AH13" s="14" t="s">
        <v>32</v>
      </c>
      <c r="AI13" s="14" t="s">
        <v>33</v>
      </c>
      <c r="AJ13" s="14" t="s">
        <v>34</v>
      </c>
      <c r="AK13" s="14" t="s">
        <v>35</v>
      </c>
      <c r="AL13" s="14" t="s">
        <v>36</v>
      </c>
      <c r="AM13" s="14" t="s">
        <v>37</v>
      </c>
      <c r="AN13" s="14" t="s">
        <v>38</v>
      </c>
      <c r="AO13" s="14" t="s">
        <v>39</v>
      </c>
      <c r="AP13" s="14" t="s">
        <v>40</v>
      </c>
      <c r="AQ13" s="14" t="s">
        <v>41</v>
      </c>
      <c r="AR13" s="14" t="s">
        <v>53</v>
      </c>
      <c r="AS13" s="14" t="s">
        <v>54</v>
      </c>
      <c r="AT13" s="14" t="s">
        <v>55</v>
      </c>
      <c r="AU13" s="14"/>
    </row>
    <row r="14" spans="1:47" s="19" customFormat="1" x14ac:dyDescent="0.25">
      <c r="A14" s="21"/>
      <c r="B14" s="1"/>
      <c r="C14" s="1" t="str">
        <f>B2</f>
        <v>Female</v>
      </c>
      <c r="D14" s="1">
        <f>LOOKUP($C$14,$C$37:$C$38,D$37:D$38)</f>
        <v>0.24</v>
      </c>
      <c r="E14" s="1">
        <f t="shared" ref="E14:AT14" si="1">LOOKUP($C$14,$C$37:$C$38,E$37:E$38)</f>
        <v>0</v>
      </c>
      <c r="F14" s="1">
        <f t="shared" si="1"/>
        <v>0</v>
      </c>
      <c r="G14" s="1">
        <f t="shared" si="1"/>
        <v>0</v>
      </c>
      <c r="H14" s="1">
        <f t="shared" si="1"/>
        <v>0.24</v>
      </c>
      <c r="I14" s="1">
        <f t="shared" si="1"/>
        <v>0.15</v>
      </c>
      <c r="J14" s="1">
        <f t="shared" si="1"/>
        <v>0</v>
      </c>
      <c r="K14" s="1">
        <f t="shared" si="1"/>
        <v>0</v>
      </c>
      <c r="L14" s="1">
        <f t="shared" si="1"/>
        <v>0.2</v>
      </c>
      <c r="M14" s="1">
        <f t="shared" si="1"/>
        <v>0</v>
      </c>
      <c r="N14" s="1">
        <f t="shared" si="1"/>
        <v>0.18</v>
      </c>
      <c r="O14" s="1">
        <f t="shared" si="1"/>
        <v>0.28999999999999998</v>
      </c>
      <c r="P14" s="1">
        <f t="shared" si="1"/>
        <v>0.18</v>
      </c>
      <c r="Q14" s="1">
        <f t="shared" si="1"/>
        <v>0.18</v>
      </c>
      <c r="R14" s="1">
        <f t="shared" si="1"/>
        <v>0.24</v>
      </c>
      <c r="S14" s="14">
        <f t="shared" si="1"/>
        <v>0.26</v>
      </c>
      <c r="T14" s="14">
        <f t="shared" si="1"/>
        <v>0.28999999999999998</v>
      </c>
      <c r="U14" s="14">
        <f t="shared" si="1"/>
        <v>0</v>
      </c>
      <c r="V14" s="14">
        <f t="shared" si="1"/>
        <v>0</v>
      </c>
      <c r="W14" s="14">
        <f t="shared" si="1"/>
        <v>0.35</v>
      </c>
      <c r="X14" s="14">
        <f t="shared" si="1"/>
        <v>0.21</v>
      </c>
      <c r="Y14" s="14">
        <f t="shared" si="1"/>
        <v>0.18</v>
      </c>
      <c r="Z14" s="14">
        <f t="shared" si="1"/>
        <v>0.18</v>
      </c>
      <c r="AA14" s="14">
        <f t="shared" si="1"/>
        <v>0.26</v>
      </c>
      <c r="AB14" s="14">
        <f t="shared" si="1"/>
        <v>0.26</v>
      </c>
      <c r="AC14" s="14">
        <f t="shared" si="1"/>
        <v>0.38</v>
      </c>
      <c r="AD14" s="14">
        <f t="shared" si="1"/>
        <v>0.13</v>
      </c>
      <c r="AE14" s="14">
        <f t="shared" si="1"/>
        <v>0</v>
      </c>
      <c r="AF14" s="14">
        <f t="shared" si="1"/>
        <v>0</v>
      </c>
      <c r="AG14" s="14">
        <f t="shared" si="1"/>
        <v>0.19</v>
      </c>
      <c r="AH14" s="14">
        <f t="shared" si="1"/>
        <v>0.21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4">
        <f t="shared" si="1"/>
        <v>0</v>
      </c>
      <c r="AN14" s="14">
        <f t="shared" si="1"/>
        <v>0</v>
      </c>
      <c r="AO14" s="14">
        <f t="shared" si="1"/>
        <v>0.25</v>
      </c>
      <c r="AP14" s="14">
        <f t="shared" si="1"/>
        <v>0</v>
      </c>
      <c r="AQ14" s="14">
        <f t="shared" si="1"/>
        <v>0</v>
      </c>
      <c r="AR14" s="14">
        <f t="shared" si="1"/>
        <v>0.25</v>
      </c>
      <c r="AS14" s="14">
        <f t="shared" si="1"/>
        <v>0.23</v>
      </c>
      <c r="AT14" s="14">
        <f t="shared" si="1"/>
        <v>0.26</v>
      </c>
      <c r="AU14" s="14"/>
    </row>
    <row r="15" spans="1:47" s="19" customFormat="1" x14ac:dyDescent="0.25">
      <c r="A15" s="2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x14ac:dyDescent="0.25">
      <c r="A16" s="18">
        <v>40940</v>
      </c>
      <c r="B16" s="2" t="s">
        <v>199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47" x14ac:dyDescent="0.25">
      <c r="A17" s="1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47" s="63" customFormat="1" x14ac:dyDescent="0.25">
      <c r="A18" s="17"/>
      <c r="B18" s="52"/>
      <c r="C18" s="52"/>
      <c r="D18" s="52" t="s">
        <v>1</v>
      </c>
      <c r="E18" s="52" t="s">
        <v>2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63" customFormat="1" ht="15" customHeight="1" x14ac:dyDescent="0.25">
      <c r="A19" s="17"/>
      <c r="B19" s="52"/>
      <c r="C19" s="52"/>
      <c r="D19" s="52"/>
      <c r="E19" s="52" t="s">
        <v>3</v>
      </c>
      <c r="F19" s="52" t="s">
        <v>4</v>
      </c>
      <c r="G19" s="52" t="s">
        <v>5</v>
      </c>
      <c r="H19" s="52" t="s">
        <v>6</v>
      </c>
      <c r="I19" s="52" t="s">
        <v>7</v>
      </c>
      <c r="J19" s="52" t="s">
        <v>8</v>
      </c>
      <c r="K19" s="52" t="s">
        <v>9</v>
      </c>
      <c r="L19" s="52" t="s">
        <v>10</v>
      </c>
      <c r="M19" s="52" t="s">
        <v>11</v>
      </c>
      <c r="N19" s="52" t="s">
        <v>12</v>
      </c>
      <c r="O19" s="52" t="s">
        <v>13</v>
      </c>
      <c r="P19" s="52" t="s">
        <v>14</v>
      </c>
      <c r="Q19" s="52" t="s">
        <v>15</v>
      </c>
      <c r="R19" s="5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47" s="63" customFormat="1" ht="0.75" customHeight="1" x14ac:dyDescent="0.25">
      <c r="A20" s="17"/>
      <c r="B20" s="15" t="s">
        <v>42</v>
      </c>
      <c r="C20" s="15" t="s">
        <v>43</v>
      </c>
      <c r="D20" s="15">
        <v>2415</v>
      </c>
      <c r="E20" s="15">
        <v>23</v>
      </c>
      <c r="F20" s="15">
        <v>47</v>
      </c>
      <c r="G20" s="15">
        <v>46</v>
      </c>
      <c r="H20" s="15">
        <v>106</v>
      </c>
      <c r="I20" s="15">
        <v>54</v>
      </c>
      <c r="J20" s="15">
        <v>33</v>
      </c>
      <c r="K20" s="15">
        <v>32</v>
      </c>
      <c r="L20" s="15">
        <v>93</v>
      </c>
      <c r="M20" s="15">
        <v>48</v>
      </c>
      <c r="N20" s="15">
        <v>82</v>
      </c>
      <c r="O20" s="15">
        <v>66</v>
      </c>
      <c r="P20" s="15">
        <v>81</v>
      </c>
      <c r="Q20" s="15">
        <v>104</v>
      </c>
      <c r="R20" s="15">
        <v>87</v>
      </c>
      <c r="S20" s="15">
        <v>52</v>
      </c>
      <c r="T20" s="15">
        <v>165</v>
      </c>
      <c r="U20" s="15">
        <v>49</v>
      </c>
      <c r="V20" s="15">
        <v>26</v>
      </c>
      <c r="W20" s="15">
        <v>54</v>
      </c>
      <c r="X20" s="15">
        <v>106</v>
      </c>
      <c r="Y20" s="15">
        <v>59</v>
      </c>
      <c r="Z20" s="15">
        <v>42</v>
      </c>
      <c r="AA20" s="15">
        <v>97</v>
      </c>
      <c r="AB20" s="15">
        <v>97</v>
      </c>
      <c r="AC20" s="15">
        <v>29</v>
      </c>
      <c r="AD20" s="15">
        <v>57</v>
      </c>
      <c r="AE20" s="15">
        <v>51</v>
      </c>
      <c r="AF20" s="15">
        <v>23</v>
      </c>
      <c r="AG20" s="15">
        <v>65</v>
      </c>
      <c r="AH20" s="15">
        <v>208</v>
      </c>
      <c r="AI20" s="15">
        <v>43</v>
      </c>
      <c r="AJ20" s="15">
        <v>23</v>
      </c>
      <c r="AK20" s="15">
        <v>56</v>
      </c>
      <c r="AL20" s="15">
        <v>16</v>
      </c>
      <c r="AM20" s="15">
        <v>57</v>
      </c>
      <c r="AN20" s="15">
        <v>39</v>
      </c>
      <c r="AO20" s="15">
        <v>63</v>
      </c>
      <c r="AP20" s="15">
        <v>15</v>
      </c>
      <c r="AQ20" s="15">
        <v>21</v>
      </c>
      <c r="AR20" s="15"/>
      <c r="AS20" s="15"/>
      <c r="AT20" s="15"/>
      <c r="AU20" s="15"/>
    </row>
    <row r="21" spans="1:47" s="63" customFormat="1" ht="0.75" customHeight="1" x14ac:dyDescent="0.25">
      <c r="A21" s="1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63" customFormat="1" ht="0.75" customHeight="1" x14ac:dyDescent="0.25">
      <c r="A22" s="17"/>
      <c r="B22" s="15"/>
      <c r="C22" s="15" t="s">
        <v>44</v>
      </c>
      <c r="D22" s="15">
        <v>2438</v>
      </c>
      <c r="E22" s="15">
        <v>27</v>
      </c>
      <c r="F22" s="15">
        <v>44</v>
      </c>
      <c r="G22" s="15">
        <v>55</v>
      </c>
      <c r="H22" s="15">
        <v>99</v>
      </c>
      <c r="I22" s="15">
        <v>56</v>
      </c>
      <c r="J22" s="15">
        <v>38</v>
      </c>
      <c r="K22" s="15">
        <v>38</v>
      </c>
      <c r="L22" s="15">
        <v>87</v>
      </c>
      <c r="M22" s="15">
        <v>50</v>
      </c>
      <c r="N22" s="15">
        <v>77</v>
      </c>
      <c r="O22" s="15">
        <v>69</v>
      </c>
      <c r="P22" s="15">
        <v>94</v>
      </c>
      <c r="Q22" s="15">
        <v>83</v>
      </c>
      <c r="R22" s="15">
        <v>84</v>
      </c>
      <c r="S22" s="15">
        <v>62</v>
      </c>
      <c r="T22" s="15">
        <v>172</v>
      </c>
      <c r="U22" s="15">
        <v>39</v>
      </c>
      <c r="V22" s="15">
        <v>28</v>
      </c>
      <c r="W22" s="15">
        <v>65</v>
      </c>
      <c r="X22" s="15">
        <v>113</v>
      </c>
      <c r="Y22" s="15">
        <v>55</v>
      </c>
      <c r="Z22" s="15">
        <v>50</v>
      </c>
      <c r="AA22" s="15">
        <v>91</v>
      </c>
      <c r="AB22" s="15">
        <v>77</v>
      </c>
      <c r="AC22" s="15">
        <v>55</v>
      </c>
      <c r="AD22" s="15">
        <v>54</v>
      </c>
      <c r="AE22" s="15">
        <v>48</v>
      </c>
      <c r="AF22" s="15">
        <v>25</v>
      </c>
      <c r="AG22" s="15">
        <v>61</v>
      </c>
      <c r="AH22" s="15">
        <v>185</v>
      </c>
      <c r="AI22" s="15">
        <v>36</v>
      </c>
      <c r="AJ22" s="15">
        <v>27</v>
      </c>
      <c r="AK22" s="15">
        <v>58</v>
      </c>
      <c r="AL22" s="15">
        <v>30</v>
      </c>
      <c r="AM22" s="15">
        <v>54</v>
      </c>
      <c r="AN22" s="15">
        <v>45</v>
      </c>
      <c r="AO22" s="15">
        <v>66</v>
      </c>
      <c r="AP22" s="15">
        <v>17</v>
      </c>
      <c r="AQ22" s="15">
        <v>22</v>
      </c>
      <c r="AR22" s="15"/>
      <c r="AS22" s="15"/>
      <c r="AT22" s="15"/>
      <c r="AU22" s="15"/>
    </row>
    <row r="23" spans="1:47" s="63" customFormat="1" ht="0.75" customHeight="1" x14ac:dyDescent="0.25">
      <c r="A23" s="1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63" customFormat="1" ht="0.75" customHeight="1" x14ac:dyDescent="0.25">
      <c r="A24" s="17"/>
      <c r="B24" s="15" t="s">
        <v>200</v>
      </c>
      <c r="C24" s="15" t="s">
        <v>202</v>
      </c>
      <c r="D24" s="15">
        <v>0.24</v>
      </c>
      <c r="E24" s="15"/>
      <c r="F24" s="15"/>
      <c r="G24" s="15">
        <v>0.33</v>
      </c>
      <c r="H24" s="15">
        <v>0.27</v>
      </c>
      <c r="I24" s="15">
        <v>0.19</v>
      </c>
      <c r="J24" s="15"/>
      <c r="K24" s="15"/>
      <c r="L24" s="15">
        <v>0.23</v>
      </c>
      <c r="M24" s="15">
        <v>0.19</v>
      </c>
      <c r="N24" s="15">
        <v>0.18</v>
      </c>
      <c r="O24" s="15">
        <v>0.28999999999999998</v>
      </c>
      <c r="P24" s="15">
        <v>0.16</v>
      </c>
      <c r="Q24" s="15">
        <v>0.15</v>
      </c>
      <c r="R24" s="15">
        <v>0.18</v>
      </c>
      <c r="S24" s="15">
        <v>0.28999999999999998</v>
      </c>
      <c r="T24" s="15">
        <v>0.3</v>
      </c>
      <c r="U24" s="15"/>
      <c r="V24" s="15"/>
      <c r="W24" s="15">
        <v>0.31</v>
      </c>
      <c r="X24" s="15">
        <v>0.24</v>
      </c>
      <c r="Y24" s="15">
        <v>0.24</v>
      </c>
      <c r="Z24" s="15">
        <v>0.19</v>
      </c>
      <c r="AA24" s="15">
        <v>0.33</v>
      </c>
      <c r="AB24" s="15">
        <v>0.23</v>
      </c>
      <c r="AC24" s="15">
        <v>0.34</v>
      </c>
      <c r="AD24" s="15">
        <v>0.19</v>
      </c>
      <c r="AE24" s="15">
        <v>0.31</v>
      </c>
      <c r="AF24" s="15"/>
      <c r="AG24" s="15">
        <v>0.14000000000000001</v>
      </c>
      <c r="AH24" s="15">
        <v>0.24</v>
      </c>
      <c r="AI24" s="15"/>
      <c r="AJ24" s="15"/>
      <c r="AK24" s="15">
        <v>0.28999999999999998</v>
      </c>
      <c r="AL24" s="15"/>
      <c r="AM24" s="15">
        <v>0.25</v>
      </c>
      <c r="AN24" s="15"/>
      <c r="AO24" s="15">
        <v>0.27</v>
      </c>
      <c r="AP24" s="15"/>
      <c r="AQ24" s="15"/>
      <c r="AR24" s="15"/>
      <c r="AS24" s="15"/>
      <c r="AT24" s="15"/>
      <c r="AU24" s="15"/>
    </row>
    <row r="25" spans="1:47" s="63" customFormat="1" ht="0.75" customHeight="1" x14ac:dyDescent="0.25">
      <c r="A25" s="17"/>
      <c r="B25" s="15"/>
      <c r="C25" s="15" t="s">
        <v>201</v>
      </c>
      <c r="D25" s="15">
        <v>0.76</v>
      </c>
      <c r="E25" s="15"/>
      <c r="F25" s="15"/>
      <c r="G25" s="15">
        <v>0.67</v>
      </c>
      <c r="H25" s="15">
        <v>0.73</v>
      </c>
      <c r="I25" s="15">
        <v>0.81</v>
      </c>
      <c r="J25" s="15"/>
      <c r="K25" s="15"/>
      <c r="L25" s="15">
        <v>0.77</v>
      </c>
      <c r="M25" s="15">
        <v>0.81</v>
      </c>
      <c r="N25" s="15">
        <v>0.82</v>
      </c>
      <c r="O25" s="15">
        <v>0.71</v>
      </c>
      <c r="P25" s="15">
        <v>0.84</v>
      </c>
      <c r="Q25" s="15">
        <v>0.85</v>
      </c>
      <c r="R25" s="15">
        <v>0.82</v>
      </c>
      <c r="S25" s="15">
        <v>0.71</v>
      </c>
      <c r="T25" s="15">
        <v>0.7</v>
      </c>
      <c r="U25" s="15"/>
      <c r="V25" s="15"/>
      <c r="W25" s="15">
        <v>0.69</v>
      </c>
      <c r="X25" s="15">
        <v>0.76</v>
      </c>
      <c r="Y25" s="15">
        <v>0.76</v>
      </c>
      <c r="Z25" s="15">
        <v>0.81</v>
      </c>
      <c r="AA25" s="15">
        <v>0.67</v>
      </c>
      <c r="AB25" s="15">
        <v>0.77</v>
      </c>
      <c r="AC25" s="15">
        <v>0.66</v>
      </c>
      <c r="AD25" s="15">
        <v>0.81</v>
      </c>
      <c r="AE25" s="15">
        <v>0.69</v>
      </c>
      <c r="AF25" s="15"/>
      <c r="AG25" s="15">
        <v>0.86</v>
      </c>
      <c r="AH25" s="15">
        <v>0.76</v>
      </c>
      <c r="AI25" s="15"/>
      <c r="AJ25" s="15"/>
      <c r="AK25" s="15">
        <v>0.71</v>
      </c>
      <c r="AL25" s="15"/>
      <c r="AM25" s="15">
        <v>0.75</v>
      </c>
      <c r="AN25" s="15"/>
      <c r="AO25" s="15">
        <v>0.73</v>
      </c>
      <c r="AP25" s="15"/>
      <c r="AQ25" s="15"/>
      <c r="AR25" s="15"/>
      <c r="AS25" s="15"/>
      <c r="AT25" s="15"/>
      <c r="AU25" s="15"/>
    </row>
    <row r="26" spans="1:47" s="63" customFormat="1" ht="0.75" customHeight="1" x14ac:dyDescent="0.25">
      <c r="A26" s="1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63" customFormat="1" ht="0.75" customHeight="1" x14ac:dyDescent="0.25">
      <c r="A27" s="1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63" customFormat="1" ht="0.75" customHeight="1" x14ac:dyDescent="0.25">
      <c r="A28" s="18">
        <v>41030</v>
      </c>
      <c r="B28" s="15" t="s">
        <v>199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63" customFormat="1" ht="0.75" customHeight="1" x14ac:dyDescent="0.25">
      <c r="A29" s="1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63" customFormat="1" ht="0.75" customHeight="1" x14ac:dyDescent="0.25">
      <c r="A30" s="1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63" customFormat="1" ht="0.75" customHeight="1" x14ac:dyDescent="0.25">
      <c r="A31" s="17"/>
      <c r="B31" s="15"/>
      <c r="C31" s="15"/>
      <c r="D31" s="15" t="s">
        <v>1</v>
      </c>
      <c r="E31" s="15" t="s">
        <v>2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 t="s">
        <v>52</v>
      </c>
      <c r="AS31" s="15"/>
      <c r="AT31" s="15"/>
      <c r="AU31" s="15"/>
    </row>
    <row r="32" spans="1:47" s="63" customFormat="1" ht="0.75" customHeight="1" x14ac:dyDescent="0.25">
      <c r="A32" s="17"/>
      <c r="B32" s="15" t="s">
        <v>42</v>
      </c>
      <c r="C32" s="15"/>
      <c r="D32" s="15"/>
      <c r="E32" s="15" t="s">
        <v>3</v>
      </c>
      <c r="F32" s="15" t="s">
        <v>4</v>
      </c>
      <c r="G32" s="15" t="s">
        <v>5</v>
      </c>
      <c r="H32" s="15" t="s">
        <v>6</v>
      </c>
      <c r="I32" s="15" t="s">
        <v>7</v>
      </c>
      <c r="J32" s="15" t="s">
        <v>8</v>
      </c>
      <c r="K32" s="15" t="s">
        <v>9</v>
      </c>
      <c r="L32" s="15" t="s">
        <v>10</v>
      </c>
      <c r="M32" s="15" t="s">
        <v>11</v>
      </c>
      <c r="N32" s="15" t="s">
        <v>12</v>
      </c>
      <c r="O32" s="15" t="s">
        <v>13</v>
      </c>
      <c r="P32" s="15" t="s">
        <v>14</v>
      </c>
      <c r="Q32" s="15" t="s">
        <v>15</v>
      </c>
      <c r="R32" s="15" t="s">
        <v>16</v>
      </c>
      <c r="S32" s="15" t="s">
        <v>17</v>
      </c>
      <c r="T32" s="15" t="s">
        <v>18</v>
      </c>
      <c r="U32" s="15" t="s">
        <v>19</v>
      </c>
      <c r="V32" s="15" t="s">
        <v>20</v>
      </c>
      <c r="W32" s="15" t="s">
        <v>21</v>
      </c>
      <c r="X32" s="15" t="s">
        <v>22</v>
      </c>
      <c r="Y32" s="15" t="s">
        <v>23</v>
      </c>
      <c r="Z32" s="15" t="s">
        <v>24</v>
      </c>
      <c r="AA32" s="15" t="s">
        <v>25</v>
      </c>
      <c r="AB32" s="15" t="s">
        <v>26</v>
      </c>
      <c r="AC32" s="15" t="s">
        <v>27</v>
      </c>
      <c r="AD32" s="15" t="s">
        <v>28</v>
      </c>
      <c r="AE32" s="15" t="s">
        <v>29</v>
      </c>
      <c r="AF32" s="15" t="s">
        <v>30</v>
      </c>
      <c r="AG32" s="15" t="s">
        <v>31</v>
      </c>
      <c r="AH32" s="15" t="s">
        <v>32</v>
      </c>
      <c r="AI32" s="15" t="s">
        <v>33</v>
      </c>
      <c r="AJ32" s="15" t="s">
        <v>34</v>
      </c>
      <c r="AK32" s="15" t="s">
        <v>35</v>
      </c>
      <c r="AL32" s="15" t="s">
        <v>36</v>
      </c>
      <c r="AM32" s="15" t="s">
        <v>37</v>
      </c>
      <c r="AN32" s="15" t="s">
        <v>38</v>
      </c>
      <c r="AO32" s="15" t="s">
        <v>39</v>
      </c>
      <c r="AP32" s="15" t="s">
        <v>40</v>
      </c>
      <c r="AQ32" s="15" t="s">
        <v>41</v>
      </c>
      <c r="AR32" s="15" t="s">
        <v>53</v>
      </c>
      <c r="AS32" s="15" t="s">
        <v>54</v>
      </c>
      <c r="AT32" s="15" t="s">
        <v>55</v>
      </c>
      <c r="AU32" s="15"/>
    </row>
    <row r="33" spans="1:47" s="63" customFormat="1" ht="0.75" customHeight="1" x14ac:dyDescent="0.25">
      <c r="A33" s="17"/>
      <c r="B33" s="15"/>
      <c r="C33" s="15" t="s">
        <v>43</v>
      </c>
      <c r="D33" s="15">
        <v>2737</v>
      </c>
      <c r="E33" s="15">
        <v>21</v>
      </c>
      <c r="F33" s="15">
        <v>46</v>
      </c>
      <c r="G33" s="15">
        <v>38</v>
      </c>
      <c r="H33" s="15">
        <v>103</v>
      </c>
      <c r="I33" s="15">
        <v>48</v>
      </c>
      <c r="J33" s="15">
        <v>29</v>
      </c>
      <c r="K33" s="15">
        <v>34</v>
      </c>
      <c r="L33" s="15">
        <v>75</v>
      </c>
      <c r="M33" s="15">
        <v>42</v>
      </c>
      <c r="N33" s="15">
        <v>88</v>
      </c>
      <c r="O33" s="15">
        <v>56</v>
      </c>
      <c r="P33" s="15">
        <v>65</v>
      </c>
      <c r="Q33" s="15">
        <v>99</v>
      </c>
      <c r="R33" s="15">
        <v>94</v>
      </c>
      <c r="S33" s="15">
        <v>47</v>
      </c>
      <c r="T33" s="15">
        <v>154</v>
      </c>
      <c r="U33" s="15">
        <v>42</v>
      </c>
      <c r="V33" s="15">
        <v>23</v>
      </c>
      <c r="W33" s="15">
        <v>43</v>
      </c>
      <c r="X33" s="15">
        <v>91</v>
      </c>
      <c r="Y33" s="15">
        <v>56</v>
      </c>
      <c r="Z33" s="15">
        <v>45</v>
      </c>
      <c r="AA33" s="15">
        <v>85</v>
      </c>
      <c r="AB33" s="15">
        <v>84</v>
      </c>
      <c r="AC33" s="15">
        <v>29</v>
      </c>
      <c r="AD33" s="15">
        <v>52</v>
      </c>
      <c r="AE33" s="15">
        <v>42</v>
      </c>
      <c r="AF33" s="15">
        <v>21</v>
      </c>
      <c r="AG33" s="15">
        <v>52</v>
      </c>
      <c r="AH33" s="15">
        <v>175</v>
      </c>
      <c r="AI33" s="15">
        <v>40</v>
      </c>
      <c r="AJ33" s="15">
        <v>15</v>
      </c>
      <c r="AK33" s="15">
        <v>46</v>
      </c>
      <c r="AL33" s="15">
        <v>17</v>
      </c>
      <c r="AM33" s="15">
        <v>48</v>
      </c>
      <c r="AN33" s="15">
        <v>40</v>
      </c>
      <c r="AO33" s="15">
        <v>60</v>
      </c>
      <c r="AP33" s="15">
        <v>15</v>
      </c>
      <c r="AQ33" s="15">
        <v>13</v>
      </c>
      <c r="AR33" s="15">
        <v>894</v>
      </c>
      <c r="AS33" s="15">
        <v>1366</v>
      </c>
      <c r="AT33" s="15">
        <v>477</v>
      </c>
      <c r="AU33" s="15"/>
    </row>
    <row r="34" spans="1:47" s="63" customFormat="1" ht="0.75" customHeight="1" x14ac:dyDescent="0.25">
      <c r="A34" s="1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63" customFormat="1" ht="0.75" customHeight="1" x14ac:dyDescent="0.25">
      <c r="A35" s="17"/>
      <c r="B35" s="15"/>
      <c r="C35" s="15" t="s">
        <v>44</v>
      </c>
      <c r="D35" s="15">
        <v>2737</v>
      </c>
      <c r="E35" s="15">
        <v>25</v>
      </c>
      <c r="F35" s="15">
        <v>45</v>
      </c>
      <c r="G35" s="15">
        <v>45</v>
      </c>
      <c r="H35" s="15">
        <v>99</v>
      </c>
      <c r="I35" s="15">
        <v>50</v>
      </c>
      <c r="J35" s="15">
        <v>34</v>
      </c>
      <c r="K35" s="15">
        <v>40</v>
      </c>
      <c r="L35" s="15">
        <v>68</v>
      </c>
      <c r="M35" s="15">
        <v>44</v>
      </c>
      <c r="N35" s="15">
        <v>86</v>
      </c>
      <c r="O35" s="15">
        <v>58</v>
      </c>
      <c r="P35" s="15">
        <v>77</v>
      </c>
      <c r="Q35" s="15">
        <v>78</v>
      </c>
      <c r="R35" s="15">
        <v>90</v>
      </c>
      <c r="S35" s="15">
        <v>56</v>
      </c>
      <c r="T35" s="15">
        <v>160</v>
      </c>
      <c r="U35" s="15">
        <v>33</v>
      </c>
      <c r="V35" s="15">
        <v>26</v>
      </c>
      <c r="W35" s="15">
        <v>51</v>
      </c>
      <c r="X35" s="15">
        <v>103</v>
      </c>
      <c r="Y35" s="15">
        <v>50</v>
      </c>
      <c r="Z35" s="15">
        <v>54</v>
      </c>
      <c r="AA35" s="15">
        <v>79</v>
      </c>
      <c r="AB35" s="15">
        <v>66</v>
      </c>
      <c r="AC35" s="15">
        <v>50</v>
      </c>
      <c r="AD35" s="15">
        <v>47</v>
      </c>
      <c r="AE35" s="15">
        <v>41</v>
      </c>
      <c r="AF35" s="15">
        <v>24</v>
      </c>
      <c r="AG35" s="15">
        <v>50</v>
      </c>
      <c r="AH35" s="15">
        <v>157</v>
      </c>
      <c r="AI35" s="15">
        <v>33</v>
      </c>
      <c r="AJ35" s="15">
        <v>18</v>
      </c>
      <c r="AK35" s="15">
        <v>48</v>
      </c>
      <c r="AL35" s="15">
        <v>29</v>
      </c>
      <c r="AM35" s="15">
        <v>47</v>
      </c>
      <c r="AN35" s="15">
        <v>47</v>
      </c>
      <c r="AO35" s="15">
        <v>63</v>
      </c>
      <c r="AP35" s="15">
        <v>18</v>
      </c>
      <c r="AQ35" s="15">
        <v>15</v>
      </c>
      <c r="AR35" s="15">
        <v>884</v>
      </c>
      <c r="AS35" s="15">
        <v>1397</v>
      </c>
      <c r="AT35" s="15">
        <v>456</v>
      </c>
      <c r="AU35" s="15"/>
    </row>
    <row r="36" spans="1:47" s="63" customFormat="1" ht="0.75" customHeight="1" x14ac:dyDescent="0.25">
      <c r="A36" s="17"/>
      <c r="B36" s="15" t="s">
        <v>200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63" customFormat="1" ht="0.75" customHeight="1" x14ac:dyDescent="0.25">
      <c r="A37" s="17"/>
      <c r="B37" s="15"/>
      <c r="C37" s="15" t="s">
        <v>202</v>
      </c>
      <c r="D37" s="15">
        <v>0.24</v>
      </c>
      <c r="E37" s="15"/>
      <c r="F37" s="15"/>
      <c r="G37" s="15"/>
      <c r="H37" s="15">
        <v>0.24</v>
      </c>
      <c r="I37" s="15">
        <v>0.15</v>
      </c>
      <c r="J37" s="15"/>
      <c r="K37" s="15"/>
      <c r="L37" s="15">
        <v>0.2</v>
      </c>
      <c r="M37" s="15"/>
      <c r="N37" s="15">
        <v>0.18</v>
      </c>
      <c r="O37" s="15">
        <v>0.28999999999999998</v>
      </c>
      <c r="P37" s="15">
        <v>0.18</v>
      </c>
      <c r="Q37" s="15">
        <v>0.18</v>
      </c>
      <c r="R37" s="15">
        <v>0.24</v>
      </c>
      <c r="S37" s="15">
        <v>0.26</v>
      </c>
      <c r="T37" s="15">
        <v>0.28999999999999998</v>
      </c>
      <c r="U37" s="15"/>
      <c r="V37" s="15"/>
      <c r="W37" s="15">
        <v>0.35</v>
      </c>
      <c r="X37" s="15">
        <v>0.21</v>
      </c>
      <c r="Y37" s="15">
        <v>0.18</v>
      </c>
      <c r="Z37" s="15">
        <v>0.18</v>
      </c>
      <c r="AA37" s="15">
        <v>0.26</v>
      </c>
      <c r="AB37" s="15">
        <v>0.26</v>
      </c>
      <c r="AC37" s="15">
        <v>0.38</v>
      </c>
      <c r="AD37" s="15">
        <v>0.13</v>
      </c>
      <c r="AE37" s="15"/>
      <c r="AF37" s="15"/>
      <c r="AG37" s="15">
        <v>0.19</v>
      </c>
      <c r="AH37" s="15">
        <v>0.21</v>
      </c>
      <c r="AI37" s="15"/>
      <c r="AJ37" s="15"/>
      <c r="AK37" s="15"/>
      <c r="AL37" s="15"/>
      <c r="AM37" s="15"/>
      <c r="AN37" s="15"/>
      <c r="AO37" s="15">
        <v>0.25</v>
      </c>
      <c r="AP37" s="15"/>
      <c r="AQ37" s="15"/>
      <c r="AR37" s="15">
        <v>0.25</v>
      </c>
      <c r="AS37" s="15">
        <v>0.23</v>
      </c>
      <c r="AT37" s="15">
        <v>0.26</v>
      </c>
      <c r="AU37" s="15"/>
    </row>
    <row r="38" spans="1:47" s="63" customFormat="1" ht="0.75" customHeight="1" x14ac:dyDescent="0.25">
      <c r="A38" s="17"/>
      <c r="B38" s="15"/>
      <c r="C38" s="15" t="s">
        <v>201</v>
      </c>
      <c r="D38" s="15">
        <v>0.76</v>
      </c>
      <c r="E38" s="15"/>
      <c r="F38" s="15"/>
      <c r="G38" s="15"/>
      <c r="H38" s="15">
        <v>0.76</v>
      </c>
      <c r="I38" s="15">
        <v>0.85</v>
      </c>
      <c r="J38" s="15"/>
      <c r="K38" s="15"/>
      <c r="L38" s="15">
        <v>0.8</v>
      </c>
      <c r="M38" s="15"/>
      <c r="N38" s="15">
        <v>0.82</v>
      </c>
      <c r="O38" s="15">
        <v>0.71</v>
      </c>
      <c r="P38" s="15">
        <v>0.82</v>
      </c>
      <c r="Q38" s="15">
        <v>0.82</v>
      </c>
      <c r="R38" s="15">
        <v>0.76</v>
      </c>
      <c r="S38" s="15">
        <v>0.74</v>
      </c>
      <c r="T38" s="15">
        <v>0.71</v>
      </c>
      <c r="U38" s="15"/>
      <c r="V38" s="15"/>
      <c r="W38" s="15">
        <v>0.65</v>
      </c>
      <c r="X38" s="15">
        <v>0.79</v>
      </c>
      <c r="Y38" s="15">
        <v>0.82</v>
      </c>
      <c r="Z38" s="15">
        <v>0.82</v>
      </c>
      <c r="AA38" s="15">
        <v>0.74</v>
      </c>
      <c r="AB38" s="15">
        <v>0.74</v>
      </c>
      <c r="AC38" s="15">
        <v>0.62</v>
      </c>
      <c r="AD38" s="15">
        <v>0.87</v>
      </c>
      <c r="AE38" s="15"/>
      <c r="AF38" s="15"/>
      <c r="AG38" s="15">
        <v>0.81</v>
      </c>
      <c r="AH38" s="15">
        <v>0.79</v>
      </c>
      <c r="AI38" s="15"/>
      <c r="AJ38" s="15"/>
      <c r="AK38" s="15"/>
      <c r="AL38" s="15"/>
      <c r="AM38" s="15"/>
      <c r="AN38" s="15"/>
      <c r="AO38" s="15">
        <v>0.75</v>
      </c>
      <c r="AP38" s="15"/>
      <c r="AQ38" s="15"/>
      <c r="AR38" s="15">
        <v>0.75</v>
      </c>
      <c r="AS38" s="15">
        <v>0.77</v>
      </c>
      <c r="AT38" s="15">
        <v>0.74</v>
      </c>
      <c r="AU38" s="15"/>
    </row>
    <row r="39" spans="1:47" s="63" customFormat="1" ht="0.75" customHeight="1" x14ac:dyDescent="0.25">
      <c r="A39" s="1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ht="0.75" customHeight="1" x14ac:dyDescent="0.25">
      <c r="A40" s="18">
        <v>40940</v>
      </c>
      <c r="B40" s="15" t="s">
        <v>199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47" ht="0.75" customHeight="1" x14ac:dyDescent="0.25">
      <c r="A41" s="17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47" ht="0.75" customHeight="1" x14ac:dyDescent="0.25">
      <c r="A42" s="17"/>
      <c r="B42" s="15"/>
      <c r="C42" s="15"/>
      <c r="D42" s="15" t="s">
        <v>1</v>
      </c>
      <c r="E42" s="15" t="s">
        <v>2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47" ht="0.75" customHeight="1" x14ac:dyDescent="0.25">
      <c r="A43" s="17"/>
      <c r="B43" s="15"/>
      <c r="C43" s="15"/>
      <c r="D43" s="15"/>
      <c r="E43" s="15" t="s">
        <v>3</v>
      </c>
      <c r="F43" s="15" t="s">
        <v>4</v>
      </c>
      <c r="G43" s="15" t="s">
        <v>5</v>
      </c>
      <c r="H43" s="15" t="s">
        <v>6</v>
      </c>
      <c r="I43" s="15" t="s">
        <v>7</v>
      </c>
      <c r="J43" s="15" t="s">
        <v>8</v>
      </c>
      <c r="K43" s="15" t="s">
        <v>9</v>
      </c>
      <c r="L43" s="15" t="s">
        <v>10</v>
      </c>
      <c r="M43" s="15" t="s">
        <v>11</v>
      </c>
      <c r="N43" s="15" t="s">
        <v>12</v>
      </c>
      <c r="O43" s="15" t="s">
        <v>13</v>
      </c>
      <c r="P43" s="15" t="s">
        <v>14</v>
      </c>
      <c r="Q43" s="15" t="s">
        <v>15</v>
      </c>
      <c r="R43" s="15" t="s">
        <v>16</v>
      </c>
      <c r="S43" s="15" t="s">
        <v>17</v>
      </c>
      <c r="T43" s="15" t="s">
        <v>18</v>
      </c>
      <c r="U43" s="15" t="s">
        <v>19</v>
      </c>
      <c r="V43" s="15" t="s">
        <v>20</v>
      </c>
      <c r="W43" s="15" t="s">
        <v>21</v>
      </c>
      <c r="X43" s="15" t="s">
        <v>22</v>
      </c>
      <c r="Y43" s="15" t="s">
        <v>23</v>
      </c>
      <c r="Z43" s="15" t="s">
        <v>24</v>
      </c>
      <c r="AA43" s="15" t="s">
        <v>25</v>
      </c>
      <c r="AB43" s="15" t="s">
        <v>26</v>
      </c>
      <c r="AC43" s="15" t="s">
        <v>27</v>
      </c>
      <c r="AD43" s="15" t="s">
        <v>28</v>
      </c>
      <c r="AE43" s="15" t="s">
        <v>29</v>
      </c>
      <c r="AF43" s="15" t="s">
        <v>30</v>
      </c>
      <c r="AG43" s="15" t="s">
        <v>31</v>
      </c>
      <c r="AH43" s="15" t="s">
        <v>32</v>
      </c>
      <c r="AI43" s="15" t="s">
        <v>33</v>
      </c>
      <c r="AJ43" s="15" t="s">
        <v>34</v>
      </c>
      <c r="AK43" s="15" t="s">
        <v>35</v>
      </c>
      <c r="AL43" s="15" t="s">
        <v>36</v>
      </c>
      <c r="AM43" s="15" t="s">
        <v>37</v>
      </c>
      <c r="AN43" s="15" t="s">
        <v>38</v>
      </c>
      <c r="AO43" s="15" t="s">
        <v>39</v>
      </c>
      <c r="AP43" s="15" t="s">
        <v>40</v>
      </c>
      <c r="AQ43" s="15" t="s">
        <v>41</v>
      </c>
    </row>
    <row r="44" spans="1:47" ht="0.75" customHeight="1" x14ac:dyDescent="0.25">
      <c r="A44" s="17"/>
      <c r="B44" s="15" t="s">
        <v>42</v>
      </c>
      <c r="C44" s="15" t="s">
        <v>43</v>
      </c>
      <c r="D44" s="15">
        <v>2415</v>
      </c>
      <c r="E44" s="15">
        <v>23</v>
      </c>
      <c r="F44" s="15">
        <v>47</v>
      </c>
      <c r="G44" s="15">
        <v>46</v>
      </c>
      <c r="H44" s="15">
        <v>106</v>
      </c>
      <c r="I44" s="15">
        <v>54</v>
      </c>
      <c r="J44" s="15">
        <v>33</v>
      </c>
      <c r="K44" s="15">
        <v>32</v>
      </c>
      <c r="L44" s="15">
        <v>93</v>
      </c>
      <c r="M44" s="15">
        <v>48</v>
      </c>
      <c r="N44" s="15">
        <v>82</v>
      </c>
      <c r="O44" s="15">
        <v>66</v>
      </c>
      <c r="P44" s="15">
        <v>81</v>
      </c>
      <c r="Q44" s="15">
        <v>104</v>
      </c>
      <c r="R44" s="15">
        <v>87</v>
      </c>
      <c r="S44" s="15">
        <v>52</v>
      </c>
      <c r="T44" s="15">
        <v>165</v>
      </c>
      <c r="U44" s="15">
        <v>49</v>
      </c>
      <c r="V44" s="15">
        <v>26</v>
      </c>
      <c r="W44" s="15">
        <v>54</v>
      </c>
      <c r="X44" s="15">
        <v>106</v>
      </c>
      <c r="Y44" s="15">
        <v>59</v>
      </c>
      <c r="Z44" s="15">
        <v>42</v>
      </c>
      <c r="AA44" s="15">
        <v>97</v>
      </c>
      <c r="AB44" s="15">
        <v>97</v>
      </c>
      <c r="AC44" s="15">
        <v>29</v>
      </c>
      <c r="AD44" s="15">
        <v>57</v>
      </c>
      <c r="AE44" s="15">
        <v>51</v>
      </c>
      <c r="AF44" s="15">
        <v>23</v>
      </c>
      <c r="AG44" s="15">
        <v>65</v>
      </c>
      <c r="AH44" s="15">
        <v>208</v>
      </c>
      <c r="AI44" s="15">
        <v>43</v>
      </c>
      <c r="AJ44" s="15">
        <v>23</v>
      </c>
      <c r="AK44" s="15">
        <v>56</v>
      </c>
      <c r="AL44" s="15">
        <v>16</v>
      </c>
      <c r="AM44" s="15">
        <v>57</v>
      </c>
      <c r="AN44" s="15">
        <v>39</v>
      </c>
      <c r="AO44" s="15">
        <v>63</v>
      </c>
      <c r="AP44" s="15">
        <v>15</v>
      </c>
      <c r="AQ44" s="15">
        <v>21</v>
      </c>
    </row>
    <row r="45" spans="1:47" ht="0.75" customHeight="1" x14ac:dyDescent="0.25">
      <c r="A45" s="17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47" ht="0.75" customHeight="1" x14ac:dyDescent="0.25">
      <c r="A46" s="17"/>
      <c r="B46" s="15"/>
      <c r="C46" s="15" t="s">
        <v>44</v>
      </c>
      <c r="D46" s="15">
        <v>2438</v>
      </c>
      <c r="E46" s="15">
        <v>27</v>
      </c>
      <c r="F46" s="15">
        <v>44</v>
      </c>
      <c r="G46" s="15">
        <v>55</v>
      </c>
      <c r="H46" s="15">
        <v>99</v>
      </c>
      <c r="I46" s="15">
        <v>56</v>
      </c>
      <c r="J46" s="15">
        <v>38</v>
      </c>
      <c r="K46" s="15">
        <v>38</v>
      </c>
      <c r="L46" s="15">
        <v>87</v>
      </c>
      <c r="M46" s="15">
        <v>50</v>
      </c>
      <c r="N46" s="15">
        <v>77</v>
      </c>
      <c r="O46" s="15">
        <v>69</v>
      </c>
      <c r="P46" s="15">
        <v>94</v>
      </c>
      <c r="Q46" s="15">
        <v>83</v>
      </c>
      <c r="R46" s="15">
        <v>84</v>
      </c>
      <c r="S46" s="15">
        <v>62</v>
      </c>
      <c r="T46" s="15">
        <v>172</v>
      </c>
      <c r="U46" s="15">
        <v>39</v>
      </c>
      <c r="V46" s="15">
        <v>28</v>
      </c>
      <c r="W46" s="15">
        <v>65</v>
      </c>
      <c r="X46" s="15">
        <v>113</v>
      </c>
      <c r="Y46" s="15">
        <v>55</v>
      </c>
      <c r="Z46" s="15">
        <v>50</v>
      </c>
      <c r="AA46" s="15">
        <v>91</v>
      </c>
      <c r="AB46" s="15">
        <v>77</v>
      </c>
      <c r="AC46" s="15">
        <v>55</v>
      </c>
      <c r="AD46" s="15">
        <v>54</v>
      </c>
      <c r="AE46" s="15">
        <v>48</v>
      </c>
      <c r="AF46" s="15">
        <v>25</v>
      </c>
      <c r="AG46" s="15">
        <v>61</v>
      </c>
      <c r="AH46" s="15">
        <v>185</v>
      </c>
      <c r="AI46" s="15">
        <v>36</v>
      </c>
      <c r="AJ46" s="15">
        <v>27</v>
      </c>
      <c r="AK46" s="15">
        <v>58</v>
      </c>
      <c r="AL46" s="15">
        <v>30</v>
      </c>
      <c r="AM46" s="15">
        <v>54</v>
      </c>
      <c r="AN46" s="15">
        <v>45</v>
      </c>
      <c r="AO46" s="15">
        <v>66</v>
      </c>
      <c r="AP46" s="15">
        <v>17</v>
      </c>
      <c r="AQ46" s="15">
        <v>22</v>
      </c>
    </row>
    <row r="47" spans="1:47" ht="0.75" customHeight="1" x14ac:dyDescent="0.25">
      <c r="A47" s="17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47" ht="0.75" customHeight="1" x14ac:dyDescent="0.25">
      <c r="A48" s="17"/>
      <c r="B48" s="15" t="s">
        <v>200</v>
      </c>
      <c r="C48" s="15" t="s">
        <v>202</v>
      </c>
      <c r="D48" s="15">
        <v>0.24</v>
      </c>
      <c r="E48" s="15">
        <v>0.09</v>
      </c>
      <c r="F48" s="15">
        <v>0.19</v>
      </c>
      <c r="G48" s="15">
        <v>0.33</v>
      </c>
      <c r="H48" s="15">
        <v>0.27</v>
      </c>
      <c r="I48" s="15">
        <v>0.19</v>
      </c>
      <c r="J48" s="15">
        <v>0.21</v>
      </c>
      <c r="K48" s="15">
        <v>0.25</v>
      </c>
      <c r="L48" s="15">
        <v>0.23</v>
      </c>
      <c r="M48" s="15">
        <v>0.19</v>
      </c>
      <c r="N48" s="15">
        <v>0.18</v>
      </c>
      <c r="O48" s="15">
        <v>0.28999999999999998</v>
      </c>
      <c r="P48" s="15">
        <v>0.16</v>
      </c>
      <c r="Q48" s="15">
        <v>0.15</v>
      </c>
      <c r="R48" s="15">
        <v>0.18</v>
      </c>
      <c r="S48" s="15">
        <v>0.28999999999999998</v>
      </c>
      <c r="T48" s="15">
        <v>0.3</v>
      </c>
      <c r="U48" s="15">
        <v>0.24</v>
      </c>
      <c r="V48" s="15">
        <v>0.04</v>
      </c>
      <c r="W48" s="15">
        <v>0.31</v>
      </c>
      <c r="X48" s="15">
        <v>0.24</v>
      </c>
      <c r="Y48" s="15">
        <v>0.24</v>
      </c>
      <c r="Z48" s="15">
        <v>0.19</v>
      </c>
      <c r="AA48" s="15">
        <v>0.33</v>
      </c>
      <c r="AB48" s="15">
        <v>0.23</v>
      </c>
      <c r="AC48" s="15">
        <v>0.34</v>
      </c>
      <c r="AD48" s="15">
        <v>0.19</v>
      </c>
      <c r="AE48" s="15">
        <v>0.31</v>
      </c>
      <c r="AF48" s="15">
        <v>0.43</v>
      </c>
      <c r="AG48" s="15">
        <v>0.14000000000000001</v>
      </c>
      <c r="AH48" s="15">
        <v>0.24</v>
      </c>
      <c r="AI48" s="15">
        <v>0.21</v>
      </c>
      <c r="AJ48" s="15">
        <v>0.22</v>
      </c>
      <c r="AK48" s="15">
        <v>0.28999999999999998</v>
      </c>
      <c r="AL48" s="15">
        <v>0.31</v>
      </c>
      <c r="AM48" s="15">
        <v>0.25</v>
      </c>
      <c r="AN48" s="15">
        <v>0.21</v>
      </c>
      <c r="AO48" s="15">
        <v>0.27</v>
      </c>
      <c r="AP48" s="15">
        <v>0.2</v>
      </c>
      <c r="AQ48" s="15">
        <v>0.28999999999999998</v>
      </c>
    </row>
    <row r="49" spans="1:46" ht="0.75" customHeight="1" x14ac:dyDescent="0.25">
      <c r="A49" s="17"/>
      <c r="B49" s="15"/>
      <c r="C49" s="15" t="s">
        <v>201</v>
      </c>
      <c r="D49" s="15">
        <v>0.76</v>
      </c>
      <c r="E49" s="15">
        <v>0.91</v>
      </c>
      <c r="F49" s="15">
        <v>0.81</v>
      </c>
      <c r="G49" s="15">
        <v>0.67</v>
      </c>
      <c r="H49" s="15">
        <v>0.73</v>
      </c>
      <c r="I49" s="15">
        <v>0.81</v>
      </c>
      <c r="J49" s="15">
        <v>0.79</v>
      </c>
      <c r="K49" s="15">
        <v>0.75</v>
      </c>
      <c r="L49" s="15">
        <v>0.77</v>
      </c>
      <c r="M49" s="15">
        <v>0.81</v>
      </c>
      <c r="N49" s="15">
        <v>0.82</v>
      </c>
      <c r="O49" s="15">
        <v>0.71</v>
      </c>
      <c r="P49" s="15">
        <v>0.84</v>
      </c>
      <c r="Q49" s="15">
        <v>0.85</v>
      </c>
      <c r="R49" s="15">
        <v>0.82</v>
      </c>
      <c r="S49" s="15">
        <v>0.71</v>
      </c>
      <c r="T49" s="15">
        <v>0.7</v>
      </c>
      <c r="U49" s="15">
        <v>0.76</v>
      </c>
      <c r="V49" s="15">
        <v>0.96</v>
      </c>
      <c r="W49" s="15">
        <v>0.69</v>
      </c>
      <c r="X49" s="15">
        <v>0.76</v>
      </c>
      <c r="Y49" s="15">
        <v>0.76</v>
      </c>
      <c r="Z49" s="15">
        <v>0.81</v>
      </c>
      <c r="AA49" s="15">
        <v>0.67</v>
      </c>
      <c r="AB49" s="15">
        <v>0.77</v>
      </c>
      <c r="AC49" s="15">
        <v>0.66</v>
      </c>
      <c r="AD49" s="15">
        <v>0.81</v>
      </c>
      <c r="AE49" s="15">
        <v>0.69</v>
      </c>
      <c r="AF49" s="15">
        <v>0.56999999999999995</v>
      </c>
      <c r="AG49" s="15">
        <v>0.86</v>
      </c>
      <c r="AH49" s="15">
        <v>0.76</v>
      </c>
      <c r="AI49" s="15">
        <v>0.79</v>
      </c>
      <c r="AJ49" s="15">
        <v>0.78</v>
      </c>
      <c r="AK49" s="15">
        <v>0.71</v>
      </c>
      <c r="AL49" s="15">
        <v>0.69</v>
      </c>
      <c r="AM49" s="15">
        <v>0.75</v>
      </c>
      <c r="AN49" s="15">
        <v>0.79</v>
      </c>
      <c r="AO49" s="15">
        <v>0.73</v>
      </c>
      <c r="AP49" s="15">
        <v>0.8</v>
      </c>
      <c r="AQ49" s="15">
        <v>0.71</v>
      </c>
    </row>
    <row r="50" spans="1:46" ht="0.75" customHeight="1" x14ac:dyDescent="0.25">
      <c r="A50" s="17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46" ht="0.75" customHeight="1" x14ac:dyDescent="0.25">
      <c r="A51" s="17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46" ht="0.75" customHeight="1" x14ac:dyDescent="0.25">
      <c r="A52" s="18">
        <v>41030</v>
      </c>
      <c r="B52" s="15" t="s">
        <v>199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46" ht="0.75" customHeight="1" x14ac:dyDescent="0.25">
      <c r="A53" s="17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46" ht="0.75" customHeight="1" x14ac:dyDescent="0.25">
      <c r="A54" s="17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46" ht="0.75" customHeight="1" x14ac:dyDescent="0.25">
      <c r="A55" s="17"/>
      <c r="B55" s="15"/>
      <c r="C55" s="15"/>
      <c r="D55" s="15" t="s">
        <v>1</v>
      </c>
      <c r="E55" s="15" t="s">
        <v>2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AR55" s="15" t="s">
        <v>52</v>
      </c>
    </row>
    <row r="56" spans="1:46" ht="0.75" customHeight="1" x14ac:dyDescent="0.25">
      <c r="A56" s="17"/>
      <c r="B56" s="15" t="s">
        <v>42</v>
      </c>
      <c r="C56" s="15"/>
      <c r="D56" s="15"/>
      <c r="E56" s="15" t="s">
        <v>3</v>
      </c>
      <c r="F56" s="15" t="s">
        <v>4</v>
      </c>
      <c r="G56" s="15" t="s">
        <v>5</v>
      </c>
      <c r="H56" s="15" t="s">
        <v>6</v>
      </c>
      <c r="I56" s="15" t="s">
        <v>7</v>
      </c>
      <c r="J56" s="15" t="s">
        <v>8</v>
      </c>
      <c r="K56" s="15" t="s">
        <v>9</v>
      </c>
      <c r="L56" s="15" t="s">
        <v>10</v>
      </c>
      <c r="M56" s="15" t="s">
        <v>11</v>
      </c>
      <c r="N56" s="15" t="s">
        <v>12</v>
      </c>
      <c r="O56" s="15" t="s">
        <v>13</v>
      </c>
      <c r="P56" s="15" t="s">
        <v>14</v>
      </c>
      <c r="Q56" s="15" t="s">
        <v>15</v>
      </c>
      <c r="R56" s="15" t="s">
        <v>16</v>
      </c>
      <c r="S56" s="15" t="s">
        <v>17</v>
      </c>
      <c r="T56" s="15" t="s">
        <v>18</v>
      </c>
      <c r="U56" s="15" t="s">
        <v>19</v>
      </c>
      <c r="V56" s="15" t="s">
        <v>20</v>
      </c>
      <c r="W56" s="15" t="s">
        <v>21</v>
      </c>
      <c r="X56" s="15" t="s">
        <v>22</v>
      </c>
      <c r="Y56" s="15" t="s">
        <v>23</v>
      </c>
      <c r="Z56" s="15" t="s">
        <v>24</v>
      </c>
      <c r="AA56" s="15" t="s">
        <v>25</v>
      </c>
      <c r="AB56" s="15" t="s">
        <v>26</v>
      </c>
      <c r="AC56" s="15" t="s">
        <v>27</v>
      </c>
      <c r="AD56" s="15" t="s">
        <v>28</v>
      </c>
      <c r="AE56" s="15" t="s">
        <v>29</v>
      </c>
      <c r="AF56" s="15" t="s">
        <v>30</v>
      </c>
      <c r="AG56" s="15" t="s">
        <v>31</v>
      </c>
      <c r="AH56" s="15" t="s">
        <v>32</v>
      </c>
      <c r="AI56" s="15" t="s">
        <v>33</v>
      </c>
      <c r="AJ56" s="15" t="s">
        <v>34</v>
      </c>
      <c r="AK56" s="15" t="s">
        <v>35</v>
      </c>
      <c r="AL56" s="15" t="s">
        <v>36</v>
      </c>
      <c r="AM56" s="15" t="s">
        <v>37</v>
      </c>
      <c r="AN56" s="15" t="s">
        <v>38</v>
      </c>
      <c r="AO56" s="15" t="s">
        <v>39</v>
      </c>
      <c r="AP56" s="15" t="s">
        <v>40</v>
      </c>
      <c r="AQ56" s="15" t="s">
        <v>41</v>
      </c>
      <c r="AR56" s="15" t="s">
        <v>53</v>
      </c>
      <c r="AS56" s="15" t="s">
        <v>54</v>
      </c>
      <c r="AT56" s="15" t="s">
        <v>55</v>
      </c>
    </row>
    <row r="57" spans="1:46" ht="0.75" customHeight="1" x14ac:dyDescent="0.25">
      <c r="A57" s="17"/>
      <c r="B57" s="15"/>
      <c r="C57" s="15" t="s">
        <v>43</v>
      </c>
      <c r="D57" s="15">
        <v>2737</v>
      </c>
      <c r="E57" s="15">
        <v>21</v>
      </c>
      <c r="F57" s="15">
        <v>46</v>
      </c>
      <c r="G57" s="15">
        <v>38</v>
      </c>
      <c r="H57" s="15">
        <v>103</v>
      </c>
      <c r="I57" s="15">
        <v>48</v>
      </c>
      <c r="J57" s="15">
        <v>29</v>
      </c>
      <c r="K57" s="15">
        <v>34</v>
      </c>
      <c r="L57" s="15">
        <v>75</v>
      </c>
      <c r="M57" s="15">
        <v>42</v>
      </c>
      <c r="N57" s="15">
        <v>88</v>
      </c>
      <c r="O57" s="15">
        <v>56</v>
      </c>
      <c r="P57" s="15">
        <v>65</v>
      </c>
      <c r="Q57" s="15">
        <v>99</v>
      </c>
      <c r="R57" s="15">
        <v>94</v>
      </c>
      <c r="S57" s="15">
        <v>47</v>
      </c>
      <c r="T57" s="15">
        <v>154</v>
      </c>
      <c r="U57" s="15">
        <v>42</v>
      </c>
      <c r="V57" s="15">
        <v>23</v>
      </c>
      <c r="W57" s="15">
        <v>43</v>
      </c>
      <c r="X57" s="15">
        <v>91</v>
      </c>
      <c r="Y57" s="15">
        <v>56</v>
      </c>
      <c r="Z57" s="15">
        <v>45</v>
      </c>
      <c r="AA57" s="15">
        <v>85</v>
      </c>
      <c r="AB57" s="15">
        <v>84</v>
      </c>
      <c r="AC57" s="15">
        <v>29</v>
      </c>
      <c r="AD57" s="15">
        <v>52</v>
      </c>
      <c r="AE57" s="15">
        <v>42</v>
      </c>
      <c r="AF57" s="15">
        <v>21</v>
      </c>
      <c r="AG57" s="15">
        <v>52</v>
      </c>
      <c r="AH57" s="15">
        <v>175</v>
      </c>
      <c r="AI57" s="15">
        <v>40</v>
      </c>
      <c r="AJ57" s="15">
        <v>15</v>
      </c>
      <c r="AK57" s="15">
        <v>46</v>
      </c>
      <c r="AL57" s="15">
        <v>17</v>
      </c>
      <c r="AM57" s="15">
        <v>48</v>
      </c>
      <c r="AN57" s="15">
        <v>40</v>
      </c>
      <c r="AO57" s="15">
        <v>60</v>
      </c>
      <c r="AP57" s="15">
        <v>15</v>
      </c>
      <c r="AQ57" s="15">
        <v>13</v>
      </c>
      <c r="AR57" s="15">
        <v>894</v>
      </c>
      <c r="AS57" s="15">
        <v>1366</v>
      </c>
      <c r="AT57" s="15">
        <v>477</v>
      </c>
    </row>
    <row r="58" spans="1:46" ht="0.75" customHeight="1" x14ac:dyDescent="0.25">
      <c r="A58" s="17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46" ht="0.75" customHeight="1" x14ac:dyDescent="0.25">
      <c r="A59" s="17"/>
      <c r="B59" s="15"/>
      <c r="C59" s="15" t="s">
        <v>44</v>
      </c>
      <c r="D59" s="15">
        <v>2737</v>
      </c>
      <c r="E59" s="15">
        <v>25</v>
      </c>
      <c r="F59" s="15">
        <v>45</v>
      </c>
      <c r="G59" s="15">
        <v>45</v>
      </c>
      <c r="H59" s="15">
        <v>99</v>
      </c>
      <c r="I59" s="15">
        <v>50</v>
      </c>
      <c r="J59" s="15">
        <v>34</v>
      </c>
      <c r="K59" s="15">
        <v>40</v>
      </c>
      <c r="L59" s="15">
        <v>68</v>
      </c>
      <c r="M59" s="15">
        <v>44</v>
      </c>
      <c r="N59" s="15">
        <v>86</v>
      </c>
      <c r="O59" s="15">
        <v>58</v>
      </c>
      <c r="P59" s="15">
        <v>77</v>
      </c>
      <c r="Q59" s="15">
        <v>78</v>
      </c>
      <c r="R59" s="15">
        <v>90</v>
      </c>
      <c r="S59" s="15">
        <v>56</v>
      </c>
      <c r="T59" s="15">
        <v>160</v>
      </c>
      <c r="U59" s="15">
        <v>33</v>
      </c>
      <c r="V59" s="15">
        <v>26</v>
      </c>
      <c r="W59" s="15">
        <v>51</v>
      </c>
      <c r="X59" s="15">
        <v>103</v>
      </c>
      <c r="Y59" s="15">
        <v>50</v>
      </c>
      <c r="Z59" s="15">
        <v>54</v>
      </c>
      <c r="AA59" s="15">
        <v>79</v>
      </c>
      <c r="AB59" s="15">
        <v>66</v>
      </c>
      <c r="AC59" s="15">
        <v>50</v>
      </c>
      <c r="AD59" s="15">
        <v>47</v>
      </c>
      <c r="AE59" s="15">
        <v>41</v>
      </c>
      <c r="AF59" s="15">
        <v>24</v>
      </c>
      <c r="AG59" s="15">
        <v>50</v>
      </c>
      <c r="AH59" s="15">
        <v>157</v>
      </c>
      <c r="AI59" s="15">
        <v>33</v>
      </c>
      <c r="AJ59" s="15">
        <v>18</v>
      </c>
      <c r="AK59" s="15">
        <v>48</v>
      </c>
      <c r="AL59" s="15">
        <v>29</v>
      </c>
      <c r="AM59" s="15">
        <v>47</v>
      </c>
      <c r="AN59" s="15">
        <v>47</v>
      </c>
      <c r="AO59" s="15">
        <v>63</v>
      </c>
      <c r="AP59" s="15">
        <v>18</v>
      </c>
      <c r="AQ59" s="15">
        <v>15</v>
      </c>
      <c r="AR59" s="15">
        <v>884</v>
      </c>
      <c r="AS59" s="15">
        <v>1397</v>
      </c>
      <c r="AT59" s="15">
        <v>456</v>
      </c>
    </row>
    <row r="60" spans="1:46" ht="0.75" customHeight="1" x14ac:dyDescent="0.25">
      <c r="A60" s="17"/>
      <c r="B60" s="15" t="s">
        <v>200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46" ht="0.75" customHeight="1" x14ac:dyDescent="0.25">
      <c r="A61" s="17"/>
      <c r="B61" s="15"/>
      <c r="C61" s="15" t="s">
        <v>202</v>
      </c>
      <c r="D61" s="15">
        <v>0.24</v>
      </c>
      <c r="E61" s="15">
        <v>0.1</v>
      </c>
      <c r="F61" s="15">
        <v>0.24</v>
      </c>
      <c r="G61" s="15">
        <v>0.34</v>
      </c>
      <c r="H61" s="15">
        <v>0.24</v>
      </c>
      <c r="I61" s="15">
        <v>0.15</v>
      </c>
      <c r="J61" s="15">
        <v>0.31</v>
      </c>
      <c r="K61" s="15">
        <v>0.28999999999999998</v>
      </c>
      <c r="L61" s="15">
        <v>0.2</v>
      </c>
      <c r="M61" s="15">
        <v>0.28999999999999998</v>
      </c>
      <c r="N61" s="15">
        <v>0.18</v>
      </c>
      <c r="O61" s="15">
        <v>0.28999999999999998</v>
      </c>
      <c r="P61" s="15">
        <v>0.18</v>
      </c>
      <c r="Q61" s="15">
        <v>0.18</v>
      </c>
      <c r="R61" s="15">
        <v>0.24</v>
      </c>
      <c r="S61" s="15">
        <v>0.26</v>
      </c>
      <c r="T61" s="15">
        <v>0.28999999999999998</v>
      </c>
      <c r="U61" s="15">
        <v>0.28000000000000003</v>
      </c>
      <c r="V61" s="15">
        <v>0.09</v>
      </c>
      <c r="W61" s="15">
        <v>0.35</v>
      </c>
      <c r="X61" s="15">
        <v>0.21</v>
      </c>
      <c r="Y61" s="15">
        <v>0.18</v>
      </c>
      <c r="Z61" s="15">
        <v>0.18</v>
      </c>
      <c r="AA61" s="15">
        <v>0.26</v>
      </c>
      <c r="AB61" s="15">
        <v>0.26</v>
      </c>
      <c r="AC61" s="15">
        <v>0.38</v>
      </c>
      <c r="AD61" s="15">
        <v>0.13</v>
      </c>
      <c r="AE61" s="15">
        <v>0.26</v>
      </c>
      <c r="AF61" s="15">
        <v>0.38</v>
      </c>
      <c r="AG61" s="15">
        <v>0.19</v>
      </c>
      <c r="AH61" s="15">
        <v>0.21</v>
      </c>
      <c r="AI61" s="15">
        <v>0.2</v>
      </c>
      <c r="AJ61" s="15">
        <v>0.33</v>
      </c>
      <c r="AK61" s="15">
        <v>0.31</v>
      </c>
      <c r="AL61" s="15">
        <v>0.35</v>
      </c>
      <c r="AM61" s="15">
        <v>0.21</v>
      </c>
      <c r="AN61" s="15">
        <v>0.15</v>
      </c>
      <c r="AO61" s="15">
        <v>0.25</v>
      </c>
      <c r="AP61" s="15">
        <v>0.33</v>
      </c>
      <c r="AQ61" s="15">
        <v>0.23</v>
      </c>
      <c r="AR61" s="15">
        <v>0.25</v>
      </c>
      <c r="AS61" s="15">
        <v>0.23</v>
      </c>
      <c r="AT61" s="15">
        <v>0.26</v>
      </c>
    </row>
    <row r="62" spans="1:46" ht="0.75" customHeight="1" x14ac:dyDescent="0.25">
      <c r="A62" s="17"/>
      <c r="B62" s="15"/>
      <c r="C62" s="15" t="s">
        <v>201</v>
      </c>
      <c r="D62" s="15">
        <v>0.76</v>
      </c>
      <c r="E62" s="15">
        <v>0.9</v>
      </c>
      <c r="F62" s="15">
        <v>0.76</v>
      </c>
      <c r="G62" s="15">
        <v>0.66</v>
      </c>
      <c r="H62" s="15">
        <v>0.76</v>
      </c>
      <c r="I62" s="15">
        <v>0.85</v>
      </c>
      <c r="J62" s="15">
        <v>0.69</v>
      </c>
      <c r="K62" s="15">
        <v>0.71</v>
      </c>
      <c r="L62" s="15">
        <v>0.8</v>
      </c>
      <c r="M62" s="15">
        <v>0.71</v>
      </c>
      <c r="N62" s="15">
        <v>0.82</v>
      </c>
      <c r="O62" s="15">
        <v>0.71</v>
      </c>
      <c r="P62" s="15">
        <v>0.82</v>
      </c>
      <c r="Q62" s="15">
        <v>0.82</v>
      </c>
      <c r="R62" s="15">
        <v>0.76</v>
      </c>
      <c r="S62" s="15">
        <v>0.74</v>
      </c>
      <c r="T62" s="15">
        <v>0.71</v>
      </c>
      <c r="U62" s="15">
        <v>0.72</v>
      </c>
      <c r="V62" s="15">
        <v>0.91</v>
      </c>
      <c r="W62" s="15">
        <v>0.65</v>
      </c>
      <c r="X62" s="15">
        <v>0.79</v>
      </c>
      <c r="Y62" s="15">
        <v>0.82</v>
      </c>
      <c r="Z62" s="15">
        <v>0.82</v>
      </c>
      <c r="AA62" s="15">
        <v>0.74</v>
      </c>
      <c r="AB62" s="15">
        <v>0.74</v>
      </c>
      <c r="AC62" s="15">
        <v>0.62</v>
      </c>
      <c r="AD62" s="15">
        <v>0.87</v>
      </c>
      <c r="AE62" s="15">
        <v>0.74</v>
      </c>
      <c r="AF62" s="15">
        <v>0.62</v>
      </c>
      <c r="AG62" s="15">
        <v>0.81</v>
      </c>
      <c r="AH62" s="15">
        <v>0.79</v>
      </c>
      <c r="AI62" s="15">
        <v>0.8</v>
      </c>
      <c r="AJ62" s="15">
        <v>0.67</v>
      </c>
      <c r="AK62" s="15">
        <v>0.69</v>
      </c>
      <c r="AL62" s="15">
        <v>0.65</v>
      </c>
      <c r="AM62" s="15">
        <v>0.79</v>
      </c>
      <c r="AN62" s="15">
        <v>0.85</v>
      </c>
      <c r="AO62" s="15">
        <v>0.75</v>
      </c>
      <c r="AP62" s="15">
        <v>0.67</v>
      </c>
      <c r="AQ62" s="15">
        <v>0.77</v>
      </c>
      <c r="AR62" s="15">
        <v>0.75</v>
      </c>
      <c r="AS62" s="15">
        <v>0.77</v>
      </c>
      <c r="AT62" s="15">
        <v>0.74</v>
      </c>
    </row>
    <row r="63" spans="1:46" ht="0.75" customHeight="1" x14ac:dyDescent="0.25">
      <c r="A63" s="17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46" ht="0.75" customHeight="1" x14ac:dyDescent="0.25">
      <c r="A64" s="18">
        <v>40940</v>
      </c>
      <c r="B64" s="15" t="s">
        <v>199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43" ht="0.75" customHeight="1" x14ac:dyDescent="0.25">
      <c r="A65" s="17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43" ht="0.75" customHeight="1" x14ac:dyDescent="0.25">
      <c r="A66" s="17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43" ht="0.75" customHeight="1" x14ac:dyDescent="0.25">
      <c r="A67" s="17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43" ht="0.75" customHeight="1" x14ac:dyDescent="0.25">
      <c r="A68" s="17"/>
      <c r="B68" s="15" t="s">
        <v>42</v>
      </c>
      <c r="C68" s="15"/>
      <c r="D68" s="15" t="s">
        <v>1</v>
      </c>
      <c r="E68" s="15" t="s">
        <v>2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43" ht="0.75" customHeight="1" x14ac:dyDescent="0.25">
      <c r="A69" s="17"/>
      <c r="B69" s="15"/>
      <c r="C69" s="15"/>
      <c r="D69" s="15"/>
      <c r="E69" s="15" t="s">
        <v>3</v>
      </c>
      <c r="F69" s="15" t="s">
        <v>4</v>
      </c>
      <c r="G69" s="15" t="s">
        <v>5</v>
      </c>
      <c r="H69" s="15" t="s">
        <v>6</v>
      </c>
      <c r="I69" s="15" t="s">
        <v>7</v>
      </c>
      <c r="J69" s="15" t="s">
        <v>8</v>
      </c>
      <c r="K69" s="15" t="s">
        <v>9</v>
      </c>
      <c r="L69" s="15" t="s">
        <v>10</v>
      </c>
      <c r="M69" s="15" t="s">
        <v>11</v>
      </c>
      <c r="N69" s="15" t="s">
        <v>12</v>
      </c>
      <c r="O69" s="15" t="s">
        <v>13</v>
      </c>
      <c r="P69" s="15" t="s">
        <v>14</v>
      </c>
      <c r="Q69" s="15" t="s">
        <v>15</v>
      </c>
      <c r="R69" s="15" t="s">
        <v>16</v>
      </c>
      <c r="S69" s="15" t="s">
        <v>17</v>
      </c>
      <c r="T69" s="15" t="s">
        <v>18</v>
      </c>
      <c r="U69" s="15" t="s">
        <v>19</v>
      </c>
      <c r="V69" s="15" t="s">
        <v>20</v>
      </c>
      <c r="W69" s="15" t="s">
        <v>21</v>
      </c>
      <c r="X69" s="15" t="s">
        <v>22</v>
      </c>
      <c r="Y69" s="15" t="s">
        <v>23</v>
      </c>
      <c r="Z69" s="15" t="s">
        <v>24</v>
      </c>
      <c r="AA69" s="15" t="s">
        <v>25</v>
      </c>
      <c r="AB69" s="15" t="s">
        <v>26</v>
      </c>
      <c r="AC69" s="15" t="s">
        <v>27</v>
      </c>
      <c r="AD69" s="15" t="s">
        <v>28</v>
      </c>
      <c r="AE69" s="15" t="s">
        <v>29</v>
      </c>
      <c r="AF69" s="15" t="s">
        <v>30</v>
      </c>
      <c r="AG69" s="15" t="s">
        <v>31</v>
      </c>
      <c r="AH69" s="15" t="s">
        <v>32</v>
      </c>
      <c r="AI69" s="15" t="s">
        <v>33</v>
      </c>
      <c r="AJ69" s="15" t="s">
        <v>34</v>
      </c>
      <c r="AK69" s="15" t="s">
        <v>35</v>
      </c>
      <c r="AL69" s="15" t="s">
        <v>36</v>
      </c>
      <c r="AM69" s="15" t="s">
        <v>37</v>
      </c>
      <c r="AN69" s="15" t="s">
        <v>38</v>
      </c>
      <c r="AO69" s="15" t="s">
        <v>39</v>
      </c>
      <c r="AP69" s="15" t="s">
        <v>40</v>
      </c>
      <c r="AQ69" s="15" t="s">
        <v>41</v>
      </c>
    </row>
    <row r="70" spans="1:43" ht="0.75" customHeight="1" x14ac:dyDescent="0.25">
      <c r="A70" s="17"/>
      <c r="B70" s="15"/>
      <c r="C70" s="15" t="s">
        <v>43</v>
      </c>
      <c r="D70" s="15">
        <v>2415</v>
      </c>
      <c r="E70" s="15">
        <v>23</v>
      </c>
      <c r="F70" s="15">
        <v>47</v>
      </c>
      <c r="G70" s="15">
        <v>46</v>
      </c>
      <c r="H70" s="15">
        <v>106</v>
      </c>
      <c r="I70" s="15">
        <v>54</v>
      </c>
      <c r="J70" s="15">
        <v>33</v>
      </c>
      <c r="K70" s="15">
        <v>32</v>
      </c>
      <c r="L70" s="15">
        <v>93</v>
      </c>
      <c r="M70" s="15">
        <v>48</v>
      </c>
      <c r="N70" s="15">
        <v>82</v>
      </c>
      <c r="O70" s="15">
        <v>66</v>
      </c>
      <c r="P70" s="15">
        <v>81</v>
      </c>
      <c r="Q70" s="15">
        <v>104</v>
      </c>
      <c r="R70" s="15">
        <v>87</v>
      </c>
      <c r="S70" s="15">
        <v>52</v>
      </c>
      <c r="T70" s="15">
        <v>165</v>
      </c>
      <c r="U70" s="15">
        <v>49</v>
      </c>
      <c r="V70" s="15">
        <v>26</v>
      </c>
      <c r="W70" s="15">
        <v>54</v>
      </c>
      <c r="X70" s="15">
        <v>106</v>
      </c>
      <c r="Y70" s="15">
        <v>59</v>
      </c>
      <c r="Z70" s="15">
        <v>42</v>
      </c>
      <c r="AA70" s="15">
        <v>97</v>
      </c>
      <c r="AB70" s="15">
        <v>97</v>
      </c>
      <c r="AC70" s="15">
        <v>29</v>
      </c>
      <c r="AD70" s="15">
        <v>57</v>
      </c>
      <c r="AE70" s="15">
        <v>51</v>
      </c>
      <c r="AF70" s="15">
        <v>23</v>
      </c>
      <c r="AG70" s="15">
        <v>65</v>
      </c>
      <c r="AH70" s="15">
        <v>208</v>
      </c>
      <c r="AI70" s="15">
        <v>43</v>
      </c>
      <c r="AJ70" s="15">
        <v>23</v>
      </c>
      <c r="AK70" s="15">
        <v>56</v>
      </c>
      <c r="AL70" s="15">
        <v>16</v>
      </c>
      <c r="AM70" s="15">
        <v>57</v>
      </c>
      <c r="AN70" s="15">
        <v>39</v>
      </c>
      <c r="AO70" s="15">
        <v>63</v>
      </c>
      <c r="AP70" s="15">
        <v>15</v>
      </c>
      <c r="AQ70" s="15">
        <v>21</v>
      </c>
    </row>
    <row r="71" spans="1:43" ht="0.75" customHeight="1" x14ac:dyDescent="0.25">
      <c r="A71" s="17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43" ht="0.75" customHeight="1" x14ac:dyDescent="0.25">
      <c r="A72" s="17"/>
      <c r="B72" s="15" t="s">
        <v>200</v>
      </c>
      <c r="C72" s="15" t="s">
        <v>44</v>
      </c>
      <c r="D72" s="15">
        <v>2438</v>
      </c>
      <c r="E72" s="15">
        <v>27</v>
      </c>
      <c r="F72" s="15">
        <v>44</v>
      </c>
      <c r="G72" s="15">
        <v>55</v>
      </c>
      <c r="H72" s="15">
        <v>99</v>
      </c>
      <c r="I72" s="15">
        <v>56</v>
      </c>
      <c r="J72" s="15">
        <v>38</v>
      </c>
      <c r="K72" s="15">
        <v>38</v>
      </c>
      <c r="L72" s="15">
        <v>87</v>
      </c>
      <c r="M72" s="15">
        <v>50</v>
      </c>
      <c r="N72" s="15">
        <v>77</v>
      </c>
      <c r="O72" s="15">
        <v>69</v>
      </c>
      <c r="P72" s="15">
        <v>94</v>
      </c>
      <c r="Q72" s="15">
        <v>83</v>
      </c>
      <c r="R72" s="15">
        <v>84</v>
      </c>
      <c r="S72" s="15">
        <v>62</v>
      </c>
      <c r="T72" s="15">
        <v>172</v>
      </c>
      <c r="U72" s="15">
        <v>39</v>
      </c>
      <c r="V72" s="15">
        <v>28</v>
      </c>
      <c r="W72" s="15">
        <v>65</v>
      </c>
      <c r="X72" s="15">
        <v>113</v>
      </c>
      <c r="Y72" s="15">
        <v>55</v>
      </c>
      <c r="Z72" s="15">
        <v>50</v>
      </c>
      <c r="AA72" s="15">
        <v>91</v>
      </c>
      <c r="AB72" s="15">
        <v>77</v>
      </c>
      <c r="AC72" s="15">
        <v>55</v>
      </c>
      <c r="AD72" s="15">
        <v>54</v>
      </c>
      <c r="AE72" s="15">
        <v>48</v>
      </c>
      <c r="AF72" s="15">
        <v>25</v>
      </c>
      <c r="AG72" s="15">
        <v>61</v>
      </c>
      <c r="AH72" s="15">
        <v>185</v>
      </c>
      <c r="AI72" s="15">
        <v>36</v>
      </c>
      <c r="AJ72" s="15">
        <v>27</v>
      </c>
      <c r="AK72" s="15">
        <v>58</v>
      </c>
      <c r="AL72" s="15">
        <v>30</v>
      </c>
      <c r="AM72" s="15">
        <v>54</v>
      </c>
      <c r="AN72" s="15">
        <v>45</v>
      </c>
      <c r="AO72" s="15">
        <v>66</v>
      </c>
      <c r="AP72" s="15">
        <v>17</v>
      </c>
      <c r="AQ72" s="15">
        <v>22</v>
      </c>
    </row>
    <row r="73" spans="1:43" ht="0.75" customHeight="1" x14ac:dyDescent="0.25">
      <c r="A73" s="17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43" ht="0.75" customHeight="1" x14ac:dyDescent="0.25">
      <c r="A74" s="17"/>
      <c r="B74" s="15"/>
      <c r="C74" s="15" t="s">
        <v>201</v>
      </c>
      <c r="D74" s="15">
        <v>1854</v>
      </c>
      <c r="E74" s="15">
        <v>24</v>
      </c>
      <c r="F74" s="15">
        <v>36</v>
      </c>
      <c r="G74" s="15">
        <v>37</v>
      </c>
      <c r="H74" s="15">
        <v>72</v>
      </c>
      <c r="I74" s="15">
        <v>46</v>
      </c>
      <c r="J74" s="15">
        <v>30</v>
      </c>
      <c r="K74" s="15">
        <v>29</v>
      </c>
      <c r="L74" s="15">
        <v>68</v>
      </c>
      <c r="M74" s="15">
        <v>41</v>
      </c>
      <c r="N74" s="15">
        <v>63</v>
      </c>
      <c r="O74" s="15">
        <v>49</v>
      </c>
      <c r="P74" s="15">
        <v>79</v>
      </c>
      <c r="Q74" s="15">
        <v>70</v>
      </c>
      <c r="R74" s="15">
        <v>69</v>
      </c>
      <c r="S74" s="15">
        <v>44</v>
      </c>
      <c r="T74" s="15">
        <v>121</v>
      </c>
      <c r="U74" s="15">
        <v>29</v>
      </c>
      <c r="V74" s="15">
        <v>27</v>
      </c>
      <c r="W74" s="15">
        <v>44</v>
      </c>
      <c r="X74" s="15">
        <v>87</v>
      </c>
      <c r="Y74" s="15">
        <v>42</v>
      </c>
      <c r="Z74" s="15">
        <v>41</v>
      </c>
      <c r="AA74" s="15">
        <v>61</v>
      </c>
      <c r="AB74" s="15">
        <v>59</v>
      </c>
      <c r="AC74" s="15">
        <v>36</v>
      </c>
      <c r="AD74" s="15">
        <v>43</v>
      </c>
      <c r="AE74" s="15">
        <v>33</v>
      </c>
      <c r="AF74" s="15">
        <v>14</v>
      </c>
      <c r="AG74" s="15">
        <v>53</v>
      </c>
      <c r="AH74" s="15">
        <v>141</v>
      </c>
      <c r="AI74" s="15">
        <v>28</v>
      </c>
      <c r="AJ74" s="15">
        <v>21</v>
      </c>
      <c r="AK74" s="15">
        <v>42</v>
      </c>
      <c r="AL74" s="15">
        <v>21</v>
      </c>
      <c r="AM74" s="15">
        <v>40</v>
      </c>
      <c r="AN74" s="15">
        <v>36</v>
      </c>
      <c r="AO74" s="15">
        <v>48</v>
      </c>
      <c r="AP74" s="15">
        <v>14</v>
      </c>
      <c r="AQ74" s="15">
        <v>16</v>
      </c>
    </row>
    <row r="75" spans="1:43" ht="0.75" customHeight="1" x14ac:dyDescent="0.25">
      <c r="A75" s="17"/>
      <c r="B75" s="15"/>
      <c r="C75" s="15"/>
      <c r="D75" s="15">
        <v>0.76</v>
      </c>
      <c r="E75" s="15">
        <v>0.91</v>
      </c>
      <c r="F75" s="15">
        <v>0.81</v>
      </c>
      <c r="G75" s="15">
        <v>0.67</v>
      </c>
      <c r="H75" s="15">
        <v>0.73</v>
      </c>
      <c r="I75" s="15">
        <v>0.81</v>
      </c>
      <c r="J75" s="15">
        <v>0.79</v>
      </c>
      <c r="K75" s="15">
        <v>0.75</v>
      </c>
      <c r="L75" s="15">
        <v>0.77</v>
      </c>
      <c r="M75" s="15">
        <v>0.81</v>
      </c>
      <c r="N75" s="15">
        <v>0.82</v>
      </c>
      <c r="O75" s="15">
        <v>0.71</v>
      </c>
      <c r="P75" s="15">
        <v>0.84</v>
      </c>
      <c r="Q75" s="15">
        <v>0.85</v>
      </c>
      <c r="R75" s="15">
        <v>0.82</v>
      </c>
      <c r="S75" s="15">
        <v>0.71</v>
      </c>
      <c r="T75" s="15">
        <v>0.7</v>
      </c>
      <c r="U75" s="15">
        <v>0.76</v>
      </c>
      <c r="V75" s="15">
        <v>0.96</v>
      </c>
      <c r="W75" s="15">
        <v>0.69</v>
      </c>
      <c r="X75" s="15">
        <v>0.76</v>
      </c>
      <c r="Y75" s="15">
        <v>0.76</v>
      </c>
      <c r="Z75" s="15">
        <v>0.81</v>
      </c>
      <c r="AA75" s="15">
        <v>0.67</v>
      </c>
      <c r="AB75" s="15">
        <v>0.77</v>
      </c>
      <c r="AC75" s="15">
        <v>0.66</v>
      </c>
      <c r="AD75" s="15">
        <v>0.81</v>
      </c>
      <c r="AE75" s="15">
        <v>0.69</v>
      </c>
      <c r="AF75" s="15">
        <v>0.56999999999999995</v>
      </c>
      <c r="AG75" s="15">
        <v>0.86</v>
      </c>
      <c r="AH75" s="15">
        <v>0.76</v>
      </c>
      <c r="AI75" s="15">
        <v>0.79</v>
      </c>
      <c r="AJ75" s="15">
        <v>0.78</v>
      </c>
      <c r="AK75" s="15">
        <v>0.71</v>
      </c>
      <c r="AL75" s="15">
        <v>0.69</v>
      </c>
      <c r="AM75" s="15">
        <v>0.75</v>
      </c>
      <c r="AN75" s="15">
        <v>0.79</v>
      </c>
      <c r="AO75" s="15">
        <v>0.73</v>
      </c>
      <c r="AP75" s="15">
        <v>0.8</v>
      </c>
      <c r="AQ75" s="15">
        <v>0.71</v>
      </c>
    </row>
    <row r="76" spans="1:43" ht="0.75" customHeight="1" x14ac:dyDescent="0.25">
      <c r="A76" s="17"/>
      <c r="B76" s="15"/>
      <c r="C76" s="15" t="s">
        <v>202</v>
      </c>
      <c r="D76" s="15">
        <v>584</v>
      </c>
      <c r="E76" s="15">
        <v>2</v>
      </c>
      <c r="F76" s="15">
        <v>8</v>
      </c>
      <c r="G76" s="15">
        <v>18</v>
      </c>
      <c r="H76" s="15">
        <v>27</v>
      </c>
      <c r="I76" s="15">
        <v>10</v>
      </c>
      <c r="J76" s="15">
        <v>8</v>
      </c>
      <c r="K76" s="15">
        <v>10</v>
      </c>
      <c r="L76" s="15">
        <v>20</v>
      </c>
      <c r="M76" s="15">
        <v>9</v>
      </c>
      <c r="N76" s="15">
        <v>14</v>
      </c>
      <c r="O76" s="15">
        <v>20</v>
      </c>
      <c r="P76" s="15">
        <v>15</v>
      </c>
      <c r="Q76" s="15">
        <v>13</v>
      </c>
      <c r="R76" s="15">
        <v>15</v>
      </c>
      <c r="S76" s="15">
        <v>18</v>
      </c>
      <c r="T76" s="15">
        <v>51</v>
      </c>
      <c r="U76" s="15">
        <v>9</v>
      </c>
      <c r="V76" s="15">
        <v>1</v>
      </c>
      <c r="W76" s="15">
        <v>20</v>
      </c>
      <c r="X76" s="15">
        <v>27</v>
      </c>
      <c r="Y76" s="15">
        <v>13</v>
      </c>
      <c r="Z76" s="15">
        <v>10</v>
      </c>
      <c r="AA76" s="15">
        <v>30</v>
      </c>
      <c r="AB76" s="15">
        <v>17</v>
      </c>
      <c r="AC76" s="15">
        <v>19</v>
      </c>
      <c r="AD76" s="15">
        <v>10</v>
      </c>
      <c r="AE76" s="15">
        <v>15</v>
      </c>
      <c r="AF76" s="15">
        <v>11</v>
      </c>
      <c r="AG76" s="15">
        <v>8</v>
      </c>
      <c r="AH76" s="15">
        <v>44</v>
      </c>
      <c r="AI76" s="15">
        <v>8</v>
      </c>
      <c r="AJ76" s="15">
        <v>6</v>
      </c>
      <c r="AK76" s="15">
        <v>17</v>
      </c>
      <c r="AL76" s="15">
        <v>9</v>
      </c>
      <c r="AM76" s="15">
        <v>13</v>
      </c>
      <c r="AN76" s="15">
        <v>9</v>
      </c>
      <c r="AO76" s="15">
        <v>18</v>
      </c>
      <c r="AP76" s="15">
        <v>3</v>
      </c>
      <c r="AQ76" s="15">
        <v>6</v>
      </c>
    </row>
    <row r="77" spans="1:43" ht="0.75" customHeight="1" x14ac:dyDescent="0.25">
      <c r="A77" s="17"/>
      <c r="B77" s="15"/>
      <c r="C77" s="15"/>
      <c r="D77" s="15">
        <v>0.24</v>
      </c>
      <c r="E77" s="15">
        <v>0.09</v>
      </c>
      <c r="F77" s="15">
        <v>0.19</v>
      </c>
      <c r="G77" s="15">
        <v>0.33</v>
      </c>
      <c r="H77" s="15">
        <v>0.27</v>
      </c>
      <c r="I77" s="15">
        <v>0.19</v>
      </c>
      <c r="J77" s="15">
        <v>0.21</v>
      </c>
      <c r="K77" s="15">
        <v>0.25</v>
      </c>
      <c r="L77" s="15">
        <v>0.23</v>
      </c>
      <c r="M77" s="15">
        <v>0.19</v>
      </c>
      <c r="N77" s="15">
        <v>0.18</v>
      </c>
      <c r="O77" s="15">
        <v>0.28999999999999998</v>
      </c>
      <c r="P77" s="15">
        <v>0.16</v>
      </c>
      <c r="Q77" s="15">
        <v>0.15</v>
      </c>
      <c r="R77" s="15">
        <v>0.18</v>
      </c>
      <c r="S77" s="15">
        <v>0.28999999999999998</v>
      </c>
      <c r="T77" s="15">
        <v>0.3</v>
      </c>
      <c r="U77" s="15">
        <v>0.24</v>
      </c>
      <c r="V77" s="15">
        <v>0.04</v>
      </c>
      <c r="W77" s="15">
        <v>0.31</v>
      </c>
      <c r="X77" s="15">
        <v>0.24</v>
      </c>
      <c r="Y77" s="15">
        <v>0.24</v>
      </c>
      <c r="Z77" s="15">
        <v>0.19</v>
      </c>
      <c r="AA77" s="15">
        <v>0.33</v>
      </c>
      <c r="AB77" s="15">
        <v>0.23</v>
      </c>
      <c r="AC77" s="15">
        <v>0.34</v>
      </c>
      <c r="AD77" s="15">
        <v>0.19</v>
      </c>
      <c r="AE77" s="15">
        <v>0.31</v>
      </c>
      <c r="AF77" s="15">
        <v>0.43</v>
      </c>
      <c r="AG77" s="15">
        <v>0.14000000000000001</v>
      </c>
      <c r="AH77" s="15">
        <v>0.24</v>
      </c>
      <c r="AI77" s="15">
        <v>0.21</v>
      </c>
      <c r="AJ77" s="15">
        <v>0.22</v>
      </c>
      <c r="AK77" s="15">
        <v>0.28999999999999998</v>
      </c>
      <c r="AL77" s="15">
        <v>0.31</v>
      </c>
      <c r="AM77" s="15">
        <v>0.25</v>
      </c>
      <c r="AN77" s="15">
        <v>0.21</v>
      </c>
      <c r="AO77" s="15">
        <v>0.27</v>
      </c>
      <c r="AP77" s="15">
        <v>0.2</v>
      </c>
      <c r="AQ77" s="15">
        <v>0.28999999999999998</v>
      </c>
    </row>
    <row r="78" spans="1:43" ht="0.75" customHeight="1" x14ac:dyDescent="0.25">
      <c r="A78" s="18">
        <v>41030</v>
      </c>
      <c r="B78" s="15" t="s">
        <v>199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43" ht="0.75" customHeight="1" x14ac:dyDescent="0.25">
      <c r="A79" s="17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43" ht="0.75" customHeight="1" x14ac:dyDescent="0.25">
      <c r="A80" s="17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46" ht="0.75" customHeight="1" x14ac:dyDescent="0.25">
      <c r="A81" s="17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46" ht="0.75" customHeight="1" x14ac:dyDescent="0.25">
      <c r="A82" s="17"/>
      <c r="B82" s="15" t="s">
        <v>42</v>
      </c>
      <c r="C82" s="15"/>
      <c r="D82" s="15" t="s">
        <v>1</v>
      </c>
      <c r="E82" s="15" t="s">
        <v>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AR82" s="15" t="s">
        <v>52</v>
      </c>
    </row>
    <row r="83" spans="1:46" ht="0.75" customHeight="1" x14ac:dyDescent="0.25">
      <c r="A83" s="17"/>
      <c r="B83" s="15"/>
      <c r="C83" s="15"/>
      <c r="D83" s="15"/>
      <c r="E83" s="15" t="s">
        <v>3</v>
      </c>
      <c r="F83" s="15" t="s">
        <v>4</v>
      </c>
      <c r="G83" s="15" t="s">
        <v>5</v>
      </c>
      <c r="H83" s="15" t="s">
        <v>6</v>
      </c>
      <c r="I83" s="15" t="s">
        <v>7</v>
      </c>
      <c r="J83" s="15" t="s">
        <v>8</v>
      </c>
      <c r="K83" s="15" t="s">
        <v>9</v>
      </c>
      <c r="L83" s="15" t="s">
        <v>10</v>
      </c>
      <c r="M83" s="15" t="s">
        <v>11</v>
      </c>
      <c r="N83" s="15" t="s">
        <v>12</v>
      </c>
      <c r="O83" s="15" t="s">
        <v>13</v>
      </c>
      <c r="P83" s="15" t="s">
        <v>14</v>
      </c>
      <c r="Q83" s="15" t="s">
        <v>15</v>
      </c>
      <c r="R83" s="15" t="s">
        <v>16</v>
      </c>
      <c r="S83" s="15" t="s">
        <v>17</v>
      </c>
      <c r="T83" s="15" t="s">
        <v>18</v>
      </c>
      <c r="U83" s="15" t="s">
        <v>19</v>
      </c>
      <c r="V83" s="15" t="s">
        <v>20</v>
      </c>
      <c r="W83" s="15" t="s">
        <v>21</v>
      </c>
      <c r="X83" s="15" t="s">
        <v>22</v>
      </c>
      <c r="Y83" s="15" t="s">
        <v>23</v>
      </c>
      <c r="Z83" s="15" t="s">
        <v>24</v>
      </c>
      <c r="AA83" s="15" t="s">
        <v>25</v>
      </c>
      <c r="AB83" s="15" t="s">
        <v>26</v>
      </c>
      <c r="AC83" s="15" t="s">
        <v>27</v>
      </c>
      <c r="AD83" s="15" t="s">
        <v>28</v>
      </c>
      <c r="AE83" s="15" t="s">
        <v>29</v>
      </c>
      <c r="AF83" s="15" t="s">
        <v>30</v>
      </c>
      <c r="AG83" s="15" t="s">
        <v>31</v>
      </c>
      <c r="AH83" s="15" t="s">
        <v>32</v>
      </c>
      <c r="AI83" s="15" t="s">
        <v>33</v>
      </c>
      <c r="AJ83" s="15" t="s">
        <v>34</v>
      </c>
      <c r="AK83" s="15" t="s">
        <v>35</v>
      </c>
      <c r="AL83" s="15" t="s">
        <v>36</v>
      </c>
      <c r="AM83" s="15" t="s">
        <v>37</v>
      </c>
      <c r="AN83" s="15" t="s">
        <v>38</v>
      </c>
      <c r="AO83" s="15" t="s">
        <v>39</v>
      </c>
      <c r="AP83" s="15" t="s">
        <v>40</v>
      </c>
      <c r="AQ83" s="15" t="s">
        <v>41</v>
      </c>
      <c r="AR83" s="15" t="s">
        <v>53</v>
      </c>
      <c r="AS83" s="15" t="s">
        <v>54</v>
      </c>
      <c r="AT83" s="15" t="s">
        <v>55</v>
      </c>
    </row>
    <row r="84" spans="1:46" ht="0.75" customHeight="1" x14ac:dyDescent="0.25">
      <c r="A84" s="17"/>
      <c r="B84" s="15"/>
      <c r="C84" s="15" t="s">
        <v>43</v>
      </c>
      <c r="D84" s="15">
        <v>2737</v>
      </c>
      <c r="E84" s="15">
        <v>21</v>
      </c>
      <c r="F84" s="15">
        <v>46</v>
      </c>
      <c r="G84" s="15">
        <v>38</v>
      </c>
      <c r="H84" s="15">
        <v>103</v>
      </c>
      <c r="I84" s="15">
        <v>48</v>
      </c>
      <c r="J84" s="15">
        <v>29</v>
      </c>
      <c r="K84" s="15">
        <v>34</v>
      </c>
      <c r="L84" s="15">
        <v>75</v>
      </c>
      <c r="M84" s="15">
        <v>42</v>
      </c>
      <c r="N84" s="15">
        <v>88</v>
      </c>
      <c r="O84" s="15">
        <v>56</v>
      </c>
      <c r="P84" s="15">
        <v>65</v>
      </c>
      <c r="Q84" s="15">
        <v>99</v>
      </c>
      <c r="R84" s="15">
        <v>94</v>
      </c>
      <c r="S84" s="15">
        <v>47</v>
      </c>
      <c r="T84" s="15">
        <v>154</v>
      </c>
      <c r="U84" s="15">
        <v>42</v>
      </c>
      <c r="V84" s="15">
        <v>23</v>
      </c>
      <c r="W84" s="15">
        <v>43</v>
      </c>
      <c r="X84" s="15">
        <v>91</v>
      </c>
      <c r="Y84" s="15">
        <v>56</v>
      </c>
      <c r="Z84" s="15">
        <v>45</v>
      </c>
      <c r="AA84" s="15">
        <v>85</v>
      </c>
      <c r="AB84" s="15">
        <v>84</v>
      </c>
      <c r="AC84" s="15">
        <v>29</v>
      </c>
      <c r="AD84" s="15">
        <v>52</v>
      </c>
      <c r="AE84" s="15">
        <v>42</v>
      </c>
      <c r="AF84" s="15">
        <v>21</v>
      </c>
      <c r="AG84" s="15">
        <v>52</v>
      </c>
      <c r="AH84" s="15">
        <v>175</v>
      </c>
      <c r="AI84" s="15">
        <v>40</v>
      </c>
      <c r="AJ84" s="15">
        <v>15</v>
      </c>
      <c r="AK84" s="15">
        <v>46</v>
      </c>
      <c r="AL84" s="15">
        <v>17</v>
      </c>
      <c r="AM84" s="15">
        <v>48</v>
      </c>
      <c r="AN84" s="15">
        <v>40</v>
      </c>
      <c r="AO84" s="15">
        <v>60</v>
      </c>
      <c r="AP84" s="15">
        <v>15</v>
      </c>
      <c r="AQ84" s="15">
        <v>13</v>
      </c>
      <c r="AR84" s="15">
        <v>894</v>
      </c>
      <c r="AS84" s="15">
        <v>1366</v>
      </c>
      <c r="AT84" s="15">
        <v>477</v>
      </c>
    </row>
    <row r="85" spans="1:46" ht="0.75" customHeight="1" x14ac:dyDescent="0.25">
      <c r="A85" s="17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46" ht="0.75" customHeight="1" x14ac:dyDescent="0.25">
      <c r="A86" s="17"/>
      <c r="B86" s="15" t="s">
        <v>200</v>
      </c>
      <c r="C86" s="15" t="s">
        <v>44</v>
      </c>
      <c r="D86" s="15">
        <v>2737</v>
      </c>
      <c r="E86" s="15">
        <v>25</v>
      </c>
      <c r="F86" s="15">
        <v>45</v>
      </c>
      <c r="G86" s="15">
        <v>45</v>
      </c>
      <c r="H86" s="15">
        <v>99</v>
      </c>
      <c r="I86" s="15">
        <v>50</v>
      </c>
      <c r="J86" s="15">
        <v>34</v>
      </c>
      <c r="K86" s="15">
        <v>40</v>
      </c>
      <c r="L86" s="15">
        <v>68</v>
      </c>
      <c r="M86" s="15">
        <v>44</v>
      </c>
      <c r="N86" s="15">
        <v>86</v>
      </c>
      <c r="O86" s="15">
        <v>58</v>
      </c>
      <c r="P86" s="15">
        <v>77</v>
      </c>
      <c r="Q86" s="15">
        <v>78</v>
      </c>
      <c r="R86" s="15">
        <v>90</v>
      </c>
      <c r="S86" s="15">
        <v>56</v>
      </c>
      <c r="T86" s="15">
        <v>160</v>
      </c>
      <c r="U86" s="15">
        <v>33</v>
      </c>
      <c r="V86" s="15">
        <v>26</v>
      </c>
      <c r="W86" s="15">
        <v>51</v>
      </c>
      <c r="X86" s="15">
        <v>103</v>
      </c>
      <c r="Y86" s="15">
        <v>50</v>
      </c>
      <c r="Z86" s="15">
        <v>54</v>
      </c>
      <c r="AA86" s="15">
        <v>79</v>
      </c>
      <c r="AB86" s="15">
        <v>66</v>
      </c>
      <c r="AC86" s="15">
        <v>50</v>
      </c>
      <c r="AD86" s="15">
        <v>47</v>
      </c>
      <c r="AE86" s="15">
        <v>41</v>
      </c>
      <c r="AF86" s="15">
        <v>24</v>
      </c>
      <c r="AG86" s="15">
        <v>50</v>
      </c>
      <c r="AH86" s="15">
        <v>157</v>
      </c>
      <c r="AI86" s="15">
        <v>33</v>
      </c>
      <c r="AJ86" s="15">
        <v>18</v>
      </c>
      <c r="AK86" s="15">
        <v>48</v>
      </c>
      <c r="AL86" s="15">
        <v>29</v>
      </c>
      <c r="AM86" s="15">
        <v>47</v>
      </c>
      <c r="AN86" s="15">
        <v>47</v>
      </c>
      <c r="AO86" s="15">
        <v>63</v>
      </c>
      <c r="AP86" s="15">
        <v>18</v>
      </c>
      <c r="AQ86" s="15">
        <v>15</v>
      </c>
      <c r="AR86" s="15">
        <v>884</v>
      </c>
      <c r="AS86" s="15">
        <v>1397</v>
      </c>
      <c r="AT86" s="15">
        <v>456</v>
      </c>
    </row>
    <row r="87" spans="1:46" ht="0.75" customHeight="1" x14ac:dyDescent="0.25">
      <c r="A87" s="17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46" ht="0.75" customHeight="1" x14ac:dyDescent="0.25">
      <c r="A88" s="17"/>
      <c r="B88" s="15"/>
      <c r="C88" s="15" t="s">
        <v>201</v>
      </c>
      <c r="D88" s="15">
        <v>2078</v>
      </c>
      <c r="E88" s="15">
        <v>22</v>
      </c>
      <c r="F88" s="15">
        <v>34</v>
      </c>
      <c r="G88" s="15">
        <v>30</v>
      </c>
      <c r="H88" s="15">
        <v>75</v>
      </c>
      <c r="I88" s="15">
        <v>43</v>
      </c>
      <c r="J88" s="15">
        <v>24</v>
      </c>
      <c r="K88" s="15">
        <v>29</v>
      </c>
      <c r="L88" s="15">
        <v>54</v>
      </c>
      <c r="M88" s="15">
        <v>31</v>
      </c>
      <c r="N88" s="15">
        <v>70</v>
      </c>
      <c r="O88" s="15">
        <v>42</v>
      </c>
      <c r="P88" s="15">
        <v>63</v>
      </c>
      <c r="Q88" s="15">
        <v>64</v>
      </c>
      <c r="R88" s="15">
        <v>68</v>
      </c>
      <c r="S88" s="15">
        <v>42</v>
      </c>
      <c r="T88" s="15">
        <v>114</v>
      </c>
      <c r="U88" s="15">
        <v>24</v>
      </c>
      <c r="V88" s="15">
        <v>24</v>
      </c>
      <c r="W88" s="15">
        <v>33</v>
      </c>
      <c r="X88" s="15">
        <v>81</v>
      </c>
      <c r="Y88" s="15">
        <v>41</v>
      </c>
      <c r="Z88" s="15">
        <v>44</v>
      </c>
      <c r="AA88" s="15">
        <v>59</v>
      </c>
      <c r="AB88" s="15">
        <v>48</v>
      </c>
      <c r="AC88" s="15">
        <v>31</v>
      </c>
      <c r="AD88" s="15">
        <v>41</v>
      </c>
      <c r="AE88" s="15">
        <v>30</v>
      </c>
      <c r="AF88" s="15">
        <v>15</v>
      </c>
      <c r="AG88" s="15">
        <v>41</v>
      </c>
      <c r="AH88" s="15">
        <v>125</v>
      </c>
      <c r="AI88" s="15">
        <v>26</v>
      </c>
      <c r="AJ88" s="15">
        <v>12</v>
      </c>
      <c r="AK88" s="15">
        <v>33</v>
      </c>
      <c r="AL88" s="15">
        <v>19</v>
      </c>
      <c r="AM88" s="15">
        <v>37</v>
      </c>
      <c r="AN88" s="15">
        <v>40</v>
      </c>
      <c r="AO88" s="15">
        <v>47</v>
      </c>
      <c r="AP88" s="15">
        <v>12</v>
      </c>
      <c r="AQ88" s="15">
        <v>11</v>
      </c>
      <c r="AR88" s="15">
        <v>663</v>
      </c>
      <c r="AS88" s="15">
        <v>1076</v>
      </c>
      <c r="AT88" s="15">
        <v>340</v>
      </c>
    </row>
    <row r="89" spans="1:46" ht="0.75" customHeight="1" x14ac:dyDescent="0.25">
      <c r="A89" s="17"/>
      <c r="B89" s="15"/>
      <c r="C89" s="15"/>
      <c r="D89" s="15">
        <v>0.76</v>
      </c>
      <c r="E89" s="15">
        <v>0.9</v>
      </c>
      <c r="F89" s="15">
        <v>0.76</v>
      </c>
      <c r="G89" s="15">
        <v>0.66</v>
      </c>
      <c r="H89" s="15">
        <v>0.76</v>
      </c>
      <c r="I89" s="15">
        <v>0.85</v>
      </c>
      <c r="J89" s="15">
        <v>0.69</v>
      </c>
      <c r="K89" s="15">
        <v>0.71</v>
      </c>
      <c r="L89" s="15">
        <v>0.8</v>
      </c>
      <c r="M89" s="15">
        <v>0.71</v>
      </c>
      <c r="N89" s="15">
        <v>0.82</v>
      </c>
      <c r="O89" s="15">
        <v>0.71</v>
      </c>
      <c r="P89" s="15">
        <v>0.82</v>
      </c>
      <c r="Q89" s="15">
        <v>0.82</v>
      </c>
      <c r="R89" s="15">
        <v>0.76</v>
      </c>
      <c r="S89" s="15">
        <v>0.74</v>
      </c>
      <c r="T89" s="15">
        <v>0.71</v>
      </c>
      <c r="U89" s="15">
        <v>0.72</v>
      </c>
      <c r="V89" s="15">
        <v>0.91</v>
      </c>
      <c r="W89" s="15">
        <v>0.65</v>
      </c>
      <c r="X89" s="15">
        <v>0.79</v>
      </c>
      <c r="Y89" s="15">
        <v>0.82</v>
      </c>
      <c r="Z89" s="15">
        <v>0.82</v>
      </c>
      <c r="AA89" s="15">
        <v>0.74</v>
      </c>
      <c r="AB89" s="15">
        <v>0.74</v>
      </c>
      <c r="AC89" s="15">
        <v>0.62</v>
      </c>
      <c r="AD89" s="15">
        <v>0.87</v>
      </c>
      <c r="AE89" s="15">
        <v>0.74</v>
      </c>
      <c r="AF89" s="15">
        <v>0.62</v>
      </c>
      <c r="AG89" s="15">
        <v>0.81</v>
      </c>
      <c r="AH89" s="15">
        <v>0.79</v>
      </c>
      <c r="AI89" s="15">
        <v>0.8</v>
      </c>
      <c r="AJ89" s="15">
        <v>0.67</v>
      </c>
      <c r="AK89" s="15">
        <v>0.69</v>
      </c>
      <c r="AL89" s="15">
        <v>0.65</v>
      </c>
      <c r="AM89" s="15">
        <v>0.79</v>
      </c>
      <c r="AN89" s="15">
        <v>0.85</v>
      </c>
      <c r="AO89" s="15">
        <v>0.75</v>
      </c>
      <c r="AP89" s="15">
        <v>0.67</v>
      </c>
      <c r="AQ89" s="15">
        <v>0.77</v>
      </c>
      <c r="AR89" s="15">
        <v>0.75</v>
      </c>
      <c r="AS89" s="15">
        <v>0.77</v>
      </c>
      <c r="AT89" s="15">
        <v>0.74</v>
      </c>
    </row>
    <row r="90" spans="1:46" ht="0.75" customHeight="1" x14ac:dyDescent="0.25">
      <c r="A90" s="17"/>
      <c r="B90" s="15"/>
      <c r="C90" s="15" t="s">
        <v>202</v>
      </c>
      <c r="D90" s="15">
        <v>658</v>
      </c>
      <c r="E90" s="15">
        <v>2</v>
      </c>
      <c r="F90" s="15">
        <v>11</v>
      </c>
      <c r="G90" s="15">
        <v>15</v>
      </c>
      <c r="H90" s="15">
        <v>24</v>
      </c>
      <c r="I90" s="15">
        <v>7</v>
      </c>
      <c r="J90" s="15">
        <v>11</v>
      </c>
      <c r="K90" s="15">
        <v>12</v>
      </c>
      <c r="L90" s="15">
        <v>14</v>
      </c>
      <c r="M90" s="15">
        <v>12</v>
      </c>
      <c r="N90" s="15">
        <v>16</v>
      </c>
      <c r="O90" s="15">
        <v>17</v>
      </c>
      <c r="P90" s="15">
        <v>14</v>
      </c>
      <c r="Q90" s="15">
        <v>14</v>
      </c>
      <c r="R90" s="15">
        <v>21</v>
      </c>
      <c r="S90" s="15">
        <v>14</v>
      </c>
      <c r="T90" s="15">
        <v>46</v>
      </c>
      <c r="U90" s="15">
        <v>9</v>
      </c>
      <c r="V90" s="15">
        <v>2</v>
      </c>
      <c r="W90" s="15">
        <v>18</v>
      </c>
      <c r="X90" s="15">
        <v>21</v>
      </c>
      <c r="Y90" s="15">
        <v>9</v>
      </c>
      <c r="Z90" s="15">
        <v>10</v>
      </c>
      <c r="AA90" s="15">
        <v>20</v>
      </c>
      <c r="AB90" s="15">
        <v>17</v>
      </c>
      <c r="AC90" s="15">
        <v>19</v>
      </c>
      <c r="AD90" s="15">
        <v>6</v>
      </c>
      <c r="AE90" s="15">
        <v>11</v>
      </c>
      <c r="AF90" s="15">
        <v>9</v>
      </c>
      <c r="AG90" s="15">
        <v>10</v>
      </c>
      <c r="AH90" s="15">
        <v>33</v>
      </c>
      <c r="AI90" s="15">
        <v>7</v>
      </c>
      <c r="AJ90" s="15">
        <v>6</v>
      </c>
      <c r="AK90" s="15">
        <v>15</v>
      </c>
      <c r="AL90" s="15">
        <v>10</v>
      </c>
      <c r="AM90" s="15">
        <v>10</v>
      </c>
      <c r="AN90" s="15">
        <v>7</v>
      </c>
      <c r="AO90" s="15">
        <v>16</v>
      </c>
      <c r="AP90" s="15">
        <v>6</v>
      </c>
      <c r="AQ90" s="15">
        <v>3</v>
      </c>
      <c r="AR90" s="15">
        <v>221</v>
      </c>
      <c r="AS90" s="15">
        <v>321</v>
      </c>
      <c r="AT90" s="15">
        <v>117</v>
      </c>
    </row>
    <row r="91" spans="1:46" ht="0.75" customHeight="1" x14ac:dyDescent="0.25">
      <c r="A91" s="17"/>
      <c r="B91" s="15"/>
      <c r="C91" s="15"/>
      <c r="D91" s="15">
        <v>0.24</v>
      </c>
      <c r="E91" s="15">
        <v>0.1</v>
      </c>
      <c r="F91" s="15">
        <v>0.24</v>
      </c>
      <c r="G91" s="15">
        <v>0.34</v>
      </c>
      <c r="H91" s="15">
        <v>0.24</v>
      </c>
      <c r="I91" s="15">
        <v>0.15</v>
      </c>
      <c r="J91" s="15">
        <v>0.31</v>
      </c>
      <c r="K91" s="15">
        <v>0.28999999999999998</v>
      </c>
      <c r="L91" s="15">
        <v>0.2</v>
      </c>
      <c r="M91" s="15">
        <v>0.28999999999999998</v>
      </c>
      <c r="N91" s="15">
        <v>0.18</v>
      </c>
      <c r="O91" s="15">
        <v>0.28999999999999998</v>
      </c>
      <c r="P91" s="15">
        <v>0.18</v>
      </c>
      <c r="Q91" s="15">
        <v>0.18</v>
      </c>
      <c r="R91" s="15">
        <v>0.24</v>
      </c>
      <c r="S91" s="15">
        <v>0.26</v>
      </c>
      <c r="T91" s="15">
        <v>0.28999999999999998</v>
      </c>
      <c r="U91" s="15">
        <v>0.28000000000000003</v>
      </c>
      <c r="V91" s="15">
        <v>0.09</v>
      </c>
      <c r="W91" s="15">
        <v>0.35</v>
      </c>
      <c r="X91" s="15">
        <v>0.21</v>
      </c>
      <c r="Y91" s="15">
        <v>0.18</v>
      </c>
      <c r="Z91" s="15">
        <v>0.18</v>
      </c>
      <c r="AA91" s="15">
        <v>0.26</v>
      </c>
      <c r="AB91" s="15">
        <v>0.26</v>
      </c>
      <c r="AC91" s="15">
        <v>0.38</v>
      </c>
      <c r="AD91" s="15">
        <v>0.13</v>
      </c>
      <c r="AE91" s="15">
        <v>0.26</v>
      </c>
      <c r="AF91" s="15">
        <v>0.38</v>
      </c>
      <c r="AG91" s="15">
        <v>0.19</v>
      </c>
      <c r="AH91" s="15">
        <v>0.21</v>
      </c>
      <c r="AI91" s="15">
        <v>0.2</v>
      </c>
      <c r="AJ91" s="15">
        <v>0.33</v>
      </c>
      <c r="AK91" s="15">
        <v>0.31</v>
      </c>
      <c r="AL91" s="15">
        <v>0.35</v>
      </c>
      <c r="AM91" s="15">
        <v>0.21</v>
      </c>
      <c r="AN91" s="15">
        <v>0.15</v>
      </c>
      <c r="AO91" s="15">
        <v>0.25</v>
      </c>
      <c r="AP91" s="15">
        <v>0.33</v>
      </c>
      <c r="AQ91" s="15">
        <v>0.23</v>
      </c>
      <c r="AR91" s="15">
        <v>0.25</v>
      </c>
      <c r="AS91" s="15">
        <v>0.23</v>
      </c>
      <c r="AT91" s="15">
        <v>0.26</v>
      </c>
    </row>
    <row r="92" spans="1:46" ht="0.75" customHeight="1" x14ac:dyDescent="0.25">
      <c r="A92" s="17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46" ht="15" hidden="1" customHeight="1" x14ac:dyDescent="0.25">
      <c r="A93" s="17"/>
    </row>
    <row r="94" spans="1:46" ht="15" hidden="1" customHeight="1" x14ac:dyDescent="0.25">
      <c r="A94" s="17"/>
    </row>
    <row r="95" spans="1:46" ht="15" hidden="1" customHeight="1" x14ac:dyDescent="0.25">
      <c r="A95" s="17"/>
    </row>
  </sheetData>
  <sortState ref="C45:AU47">
    <sortCondition ref="C45"/>
  </sortState>
  <mergeCells count="2">
    <mergeCell ref="A1:R1"/>
    <mergeCell ref="B2:P2"/>
  </mergeCells>
  <dataValidations count="2">
    <dataValidation type="list" allowBlank="1" showInputMessage="1" showErrorMessage="1" sqref="B2">
      <formula1>$C$24:$C$25</formula1>
    </dataValidation>
    <dataValidation type="list" allowBlank="1" showInputMessage="1" showErrorMessage="1" sqref="C14">
      <formula1>$C$37:$C$38</formula1>
    </dataValidation>
  </dataValidations>
  <hyperlinks>
    <hyperlink ref="R2" location="Index!A1" display="INDEX"/>
  </hyperlink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1"/>
  <sheetViews>
    <sheetView workbookViewId="0">
      <selection activeCell="A114" sqref="A114:XFD1048576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5703125" style="20" customWidth="1"/>
    <col min="19" max="47" width="0.140625" style="15" customWidth="1"/>
    <col min="48" max="16384" width="8.5703125" style="20" hidden="1"/>
  </cols>
  <sheetData>
    <row r="1" spans="1:47" s="23" customFormat="1" ht="20.25" x14ac:dyDescent="0.3">
      <c r="A1" s="65" t="s">
        <v>203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572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204</v>
      </c>
      <c r="C5" s="1"/>
      <c r="D5" s="1">
        <f t="shared" ref="D5:AQ5" si="0">LOOKUP($B$2,$C$23:$C$27,D$23:D$27)</f>
        <v>0.7</v>
      </c>
      <c r="E5" s="1">
        <f t="shared" si="0"/>
        <v>0</v>
      </c>
      <c r="F5" s="1">
        <f t="shared" si="0"/>
        <v>0.66</v>
      </c>
      <c r="G5" s="1">
        <f t="shared" si="0"/>
        <v>0.81</v>
      </c>
      <c r="H5" s="1">
        <f t="shared" si="0"/>
        <v>0.77</v>
      </c>
      <c r="I5" s="1">
        <f t="shared" si="0"/>
        <v>0.71</v>
      </c>
      <c r="J5" s="1">
        <f t="shared" si="0"/>
        <v>0</v>
      </c>
      <c r="K5" s="1">
        <f t="shared" si="0"/>
        <v>0</v>
      </c>
      <c r="L5" s="1">
        <f t="shared" si="0"/>
        <v>0.7</v>
      </c>
      <c r="M5" s="1">
        <f t="shared" si="0"/>
        <v>0</v>
      </c>
      <c r="N5" s="1">
        <f t="shared" si="0"/>
        <v>0.73</v>
      </c>
      <c r="O5" s="1">
        <f t="shared" si="0"/>
        <v>0.82</v>
      </c>
      <c r="P5" s="1">
        <f t="shared" si="0"/>
        <v>0.65</v>
      </c>
      <c r="Q5" s="1">
        <f t="shared" si="0"/>
        <v>0.69</v>
      </c>
      <c r="R5" s="1">
        <f t="shared" si="0"/>
        <v>0.71</v>
      </c>
      <c r="S5" s="14">
        <f t="shared" si="0"/>
        <v>0.74</v>
      </c>
      <c r="T5" s="14">
        <f t="shared" si="0"/>
        <v>0.75</v>
      </c>
      <c r="U5" s="14">
        <f t="shared" si="0"/>
        <v>0</v>
      </c>
      <c r="V5" s="14">
        <f t="shared" si="0"/>
        <v>0</v>
      </c>
      <c r="W5" s="14">
        <f t="shared" si="0"/>
        <v>0.67</v>
      </c>
      <c r="X5" s="14">
        <f t="shared" si="0"/>
        <v>0.75</v>
      </c>
      <c r="Y5" s="14">
        <f t="shared" si="0"/>
        <v>0.75</v>
      </c>
      <c r="Z5" s="14">
        <f t="shared" si="0"/>
        <v>0</v>
      </c>
      <c r="AA5" s="14">
        <f t="shared" si="0"/>
        <v>0.59</v>
      </c>
      <c r="AB5" s="14">
        <f t="shared" si="0"/>
        <v>0.7</v>
      </c>
      <c r="AC5" s="14">
        <f t="shared" si="0"/>
        <v>0.85</v>
      </c>
      <c r="AD5" s="14">
        <f t="shared" si="0"/>
        <v>0.78</v>
      </c>
      <c r="AE5" s="14">
        <f t="shared" si="0"/>
        <v>0.68</v>
      </c>
      <c r="AF5" s="14">
        <f t="shared" si="0"/>
        <v>0</v>
      </c>
      <c r="AG5" s="14">
        <f t="shared" si="0"/>
        <v>0.71</v>
      </c>
      <c r="AH5" s="14">
        <f t="shared" si="0"/>
        <v>0.63</v>
      </c>
      <c r="AI5" s="14">
        <f t="shared" si="0"/>
        <v>0</v>
      </c>
      <c r="AJ5" s="14">
        <f t="shared" si="0"/>
        <v>0</v>
      </c>
      <c r="AK5" s="14">
        <f t="shared" si="0"/>
        <v>0</v>
      </c>
      <c r="AL5" s="14">
        <f t="shared" si="0"/>
        <v>0</v>
      </c>
      <c r="AM5" s="14">
        <f t="shared" si="0"/>
        <v>0.59</v>
      </c>
      <c r="AN5" s="14">
        <f t="shared" si="0"/>
        <v>0</v>
      </c>
      <c r="AO5" s="14">
        <f t="shared" si="0"/>
        <v>0.67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 t="s">
        <v>203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 t="s">
        <v>1</v>
      </c>
      <c r="E10" s="1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 t="s">
        <v>52</v>
      </c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3</v>
      </c>
      <c r="F11" s="1" t="s">
        <v>4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10</v>
      </c>
      <c r="M11" s="1" t="s">
        <v>11</v>
      </c>
      <c r="N11" s="1" t="s">
        <v>12</v>
      </c>
      <c r="O11" s="1" t="s">
        <v>13</v>
      </c>
      <c r="P11" s="1" t="s">
        <v>14</v>
      </c>
      <c r="Q11" s="1" t="s">
        <v>15</v>
      </c>
      <c r="R11" s="1" t="s">
        <v>16</v>
      </c>
      <c r="S11" s="14" t="s">
        <v>17</v>
      </c>
      <c r="T11" s="14" t="s">
        <v>18</v>
      </c>
      <c r="U11" s="14" t="s">
        <v>19</v>
      </c>
      <c r="V11" s="14" t="s">
        <v>20</v>
      </c>
      <c r="W11" s="14" t="s">
        <v>21</v>
      </c>
      <c r="X11" s="14" t="s">
        <v>22</v>
      </c>
      <c r="Y11" s="14" t="s">
        <v>23</v>
      </c>
      <c r="Z11" s="14" t="s">
        <v>24</v>
      </c>
      <c r="AA11" s="14" t="s">
        <v>25</v>
      </c>
      <c r="AB11" s="14" t="s">
        <v>26</v>
      </c>
      <c r="AC11" s="14" t="s">
        <v>27</v>
      </c>
      <c r="AD11" s="14" t="s">
        <v>28</v>
      </c>
      <c r="AE11" s="14" t="s">
        <v>29</v>
      </c>
      <c r="AF11" s="14" t="s">
        <v>30</v>
      </c>
      <c r="AG11" s="14" t="s">
        <v>31</v>
      </c>
      <c r="AH11" s="14" t="s">
        <v>32</v>
      </c>
      <c r="AI11" s="14" t="s">
        <v>33</v>
      </c>
      <c r="AJ11" s="14" t="s">
        <v>34</v>
      </c>
      <c r="AK11" s="14" t="s">
        <v>35</v>
      </c>
      <c r="AL11" s="14" t="s">
        <v>36</v>
      </c>
      <c r="AM11" s="14" t="s">
        <v>37</v>
      </c>
      <c r="AN11" s="14" t="s">
        <v>38</v>
      </c>
      <c r="AO11" s="14" t="s">
        <v>39</v>
      </c>
      <c r="AP11" s="14" t="s">
        <v>40</v>
      </c>
      <c r="AQ11" s="14" t="s">
        <v>41</v>
      </c>
      <c r="AR11" s="14" t="s">
        <v>53</v>
      </c>
      <c r="AS11" s="14" t="s">
        <v>54</v>
      </c>
      <c r="AT11" s="14" t="s">
        <v>55</v>
      </c>
      <c r="AU11" s="14"/>
    </row>
    <row r="12" spans="1:47" s="19" customFormat="1" x14ac:dyDescent="0.25">
      <c r="A12" s="21"/>
      <c r="B12" s="1" t="s">
        <v>204</v>
      </c>
      <c r="C12" s="1" t="str">
        <f>B2</f>
        <v>a. One</v>
      </c>
      <c r="D12" s="1">
        <f>LOOKUP($C$12,$C$38:$C$42,D$38:D$42)</f>
        <v>0.7</v>
      </c>
      <c r="E12" s="1">
        <f t="shared" ref="E12:AT12" si="1">LOOKUP($C$12,$C$38:$C$42,E$38:E$42)</f>
        <v>0</v>
      </c>
      <c r="F12" s="1">
        <f t="shared" si="1"/>
        <v>0</v>
      </c>
      <c r="G12" s="1">
        <f t="shared" si="1"/>
        <v>0</v>
      </c>
      <c r="H12" s="1">
        <f t="shared" si="1"/>
        <v>0.75</v>
      </c>
      <c r="I12" s="1">
        <f t="shared" si="1"/>
        <v>0.75</v>
      </c>
      <c r="J12" s="1">
        <f t="shared" si="1"/>
        <v>0</v>
      </c>
      <c r="K12" s="1">
        <f t="shared" si="1"/>
        <v>0</v>
      </c>
      <c r="L12" s="1">
        <f t="shared" si="1"/>
        <v>0.64</v>
      </c>
      <c r="M12" s="1">
        <f t="shared" si="1"/>
        <v>0</v>
      </c>
      <c r="N12" s="1">
        <f t="shared" si="1"/>
        <v>0.71</v>
      </c>
      <c r="O12" s="1">
        <f t="shared" si="1"/>
        <v>0.86</v>
      </c>
      <c r="P12" s="1">
        <f t="shared" si="1"/>
        <v>0.66</v>
      </c>
      <c r="Q12" s="1">
        <f t="shared" si="1"/>
        <v>0.66</v>
      </c>
      <c r="R12" s="1">
        <f t="shared" si="1"/>
        <v>0.72</v>
      </c>
      <c r="S12" s="14">
        <f t="shared" si="1"/>
        <v>0.71</v>
      </c>
      <c r="T12" s="14">
        <f t="shared" si="1"/>
        <v>0.74</v>
      </c>
      <c r="U12" s="14">
        <f t="shared" si="1"/>
        <v>0</v>
      </c>
      <c r="V12" s="14">
        <f t="shared" si="1"/>
        <v>0</v>
      </c>
      <c r="W12" s="14">
        <f t="shared" si="1"/>
        <v>0.71</v>
      </c>
      <c r="X12" s="14">
        <f t="shared" si="1"/>
        <v>0.8</v>
      </c>
      <c r="Y12" s="14">
        <f t="shared" si="1"/>
        <v>0.77</v>
      </c>
      <c r="Z12" s="14">
        <f t="shared" si="1"/>
        <v>0.73</v>
      </c>
      <c r="AA12" s="14">
        <f t="shared" si="1"/>
        <v>0.69</v>
      </c>
      <c r="AB12" s="14">
        <f t="shared" si="1"/>
        <v>0.75</v>
      </c>
      <c r="AC12" s="14">
        <f t="shared" si="1"/>
        <v>0</v>
      </c>
      <c r="AD12" s="14">
        <f t="shared" si="1"/>
        <v>0</v>
      </c>
      <c r="AE12" s="14">
        <f t="shared" si="1"/>
        <v>0</v>
      </c>
      <c r="AF12" s="14">
        <f t="shared" si="1"/>
        <v>0</v>
      </c>
      <c r="AG12" s="14">
        <f t="shared" si="1"/>
        <v>0.81</v>
      </c>
      <c r="AH12" s="14">
        <f t="shared" si="1"/>
        <v>0.65</v>
      </c>
      <c r="AI12" s="14">
        <f t="shared" si="1"/>
        <v>0</v>
      </c>
      <c r="AJ12" s="14">
        <f t="shared" si="1"/>
        <v>0</v>
      </c>
      <c r="AK12" s="14">
        <f t="shared" si="1"/>
        <v>0</v>
      </c>
      <c r="AL12" s="14">
        <f t="shared" si="1"/>
        <v>0</v>
      </c>
      <c r="AM12" s="14">
        <f t="shared" si="1"/>
        <v>0</v>
      </c>
      <c r="AN12" s="14">
        <f t="shared" si="1"/>
        <v>0</v>
      </c>
      <c r="AO12" s="14">
        <f t="shared" si="1"/>
        <v>0.67</v>
      </c>
      <c r="AP12" s="14">
        <f t="shared" si="1"/>
        <v>0</v>
      </c>
      <c r="AQ12" s="14">
        <f t="shared" si="1"/>
        <v>0</v>
      </c>
      <c r="AR12" s="14">
        <f t="shared" si="1"/>
        <v>0.69</v>
      </c>
      <c r="AS12" s="14">
        <f t="shared" si="1"/>
        <v>0.71</v>
      </c>
      <c r="AT12" s="14">
        <f t="shared" si="1"/>
        <v>0.72</v>
      </c>
      <c r="AU12" s="14"/>
    </row>
    <row r="13" spans="1:47" s="19" customFormat="1" x14ac:dyDescent="0.25">
      <c r="A13" s="2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</row>
    <row r="14" spans="1:4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47" x14ac:dyDescent="0.25">
      <c r="A15" s="18">
        <v>40940</v>
      </c>
      <c r="B15" s="2" t="s">
        <v>203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47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47" x14ac:dyDescent="0.25">
      <c r="A17" s="17"/>
      <c r="B17" s="2"/>
      <c r="C17" s="2"/>
      <c r="D17" s="2" t="s">
        <v>1</v>
      </c>
      <c r="E17" s="2" t="s">
        <v>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47" s="63" customFormat="1" x14ac:dyDescent="0.25">
      <c r="A18" s="17"/>
      <c r="B18" s="52"/>
      <c r="C18" s="52"/>
      <c r="D18" s="52"/>
      <c r="E18" s="52" t="s">
        <v>3</v>
      </c>
      <c r="F18" s="52" t="s">
        <v>4</v>
      </c>
      <c r="G18" s="52" t="s">
        <v>5</v>
      </c>
      <c r="H18" s="52" t="s">
        <v>6</v>
      </c>
      <c r="I18" s="52" t="s">
        <v>7</v>
      </c>
      <c r="J18" s="52" t="s">
        <v>8</v>
      </c>
      <c r="K18" s="52" t="s">
        <v>9</v>
      </c>
      <c r="L18" s="52" t="s">
        <v>10</v>
      </c>
      <c r="M18" s="52" t="s">
        <v>11</v>
      </c>
      <c r="N18" s="52" t="s">
        <v>12</v>
      </c>
      <c r="O18" s="52" t="s">
        <v>13</v>
      </c>
      <c r="P18" s="52" t="s">
        <v>14</v>
      </c>
      <c r="Q18" s="52" t="s">
        <v>15</v>
      </c>
      <c r="R18" s="52" t="s">
        <v>16</v>
      </c>
      <c r="S18" s="15" t="s">
        <v>17</v>
      </c>
      <c r="T18" s="15" t="s">
        <v>18</v>
      </c>
      <c r="U18" s="15" t="s">
        <v>19</v>
      </c>
      <c r="V18" s="15" t="s">
        <v>20</v>
      </c>
      <c r="W18" s="15" t="s">
        <v>21</v>
      </c>
      <c r="X18" s="15" t="s">
        <v>22</v>
      </c>
      <c r="Y18" s="15" t="s">
        <v>23</v>
      </c>
      <c r="Z18" s="15" t="s">
        <v>24</v>
      </c>
      <c r="AA18" s="15" t="s">
        <v>25</v>
      </c>
      <c r="AB18" s="15" t="s">
        <v>26</v>
      </c>
      <c r="AC18" s="15" t="s">
        <v>27</v>
      </c>
      <c r="AD18" s="15" t="s">
        <v>28</v>
      </c>
      <c r="AE18" s="15" t="s">
        <v>29</v>
      </c>
      <c r="AF18" s="15" t="s">
        <v>30</v>
      </c>
      <c r="AG18" s="15" t="s">
        <v>31</v>
      </c>
      <c r="AH18" s="15" t="s">
        <v>32</v>
      </c>
      <c r="AI18" s="15" t="s">
        <v>33</v>
      </c>
      <c r="AJ18" s="15" t="s">
        <v>34</v>
      </c>
      <c r="AK18" s="15" t="s">
        <v>35</v>
      </c>
      <c r="AL18" s="15" t="s">
        <v>36</v>
      </c>
      <c r="AM18" s="15" t="s">
        <v>37</v>
      </c>
      <c r="AN18" s="15" t="s">
        <v>38</v>
      </c>
      <c r="AO18" s="15" t="s">
        <v>39</v>
      </c>
      <c r="AP18" s="15" t="s">
        <v>40</v>
      </c>
      <c r="AQ18" s="15" t="s">
        <v>41</v>
      </c>
      <c r="AR18" s="15"/>
      <c r="AS18" s="15"/>
      <c r="AT18" s="15"/>
      <c r="AU18" s="15"/>
    </row>
    <row r="19" spans="1:47" s="63" customFormat="1" ht="15" customHeight="1" x14ac:dyDescent="0.25">
      <c r="A19" s="17"/>
      <c r="B19" s="52" t="s">
        <v>42</v>
      </c>
      <c r="C19" s="52" t="s">
        <v>43</v>
      </c>
      <c r="D19" s="52">
        <v>2258</v>
      </c>
      <c r="E19" s="52">
        <v>22</v>
      </c>
      <c r="F19" s="52">
        <v>50</v>
      </c>
      <c r="G19" s="52">
        <v>42</v>
      </c>
      <c r="H19" s="52">
        <v>101</v>
      </c>
      <c r="I19" s="52">
        <v>55</v>
      </c>
      <c r="J19" s="52">
        <v>29</v>
      </c>
      <c r="K19" s="52">
        <v>30</v>
      </c>
      <c r="L19" s="52">
        <v>91</v>
      </c>
      <c r="M19" s="52">
        <v>46</v>
      </c>
      <c r="N19" s="52">
        <v>80</v>
      </c>
      <c r="O19" s="52">
        <v>60</v>
      </c>
      <c r="P19" s="52">
        <v>74</v>
      </c>
      <c r="Q19" s="52">
        <v>94</v>
      </c>
      <c r="R19" s="52">
        <v>78</v>
      </c>
      <c r="S19" s="15">
        <v>50</v>
      </c>
      <c r="T19" s="15">
        <v>149</v>
      </c>
      <c r="U19" s="15">
        <v>44</v>
      </c>
      <c r="V19" s="15">
        <v>25</v>
      </c>
      <c r="W19" s="15">
        <v>51</v>
      </c>
      <c r="X19" s="15">
        <v>106</v>
      </c>
      <c r="Y19" s="15">
        <v>51</v>
      </c>
      <c r="Z19" s="15">
        <v>41</v>
      </c>
      <c r="AA19" s="15">
        <v>81</v>
      </c>
      <c r="AB19" s="15">
        <v>88</v>
      </c>
      <c r="AC19" s="15">
        <v>27</v>
      </c>
      <c r="AD19" s="15">
        <v>50</v>
      </c>
      <c r="AE19" s="15">
        <v>53</v>
      </c>
      <c r="AF19" s="15">
        <v>22</v>
      </c>
      <c r="AG19" s="15">
        <v>65</v>
      </c>
      <c r="AH19" s="15">
        <v>182</v>
      </c>
      <c r="AI19" s="15">
        <v>44</v>
      </c>
      <c r="AJ19" s="15">
        <v>25</v>
      </c>
      <c r="AK19" s="15">
        <v>47</v>
      </c>
      <c r="AL19" s="15">
        <v>15</v>
      </c>
      <c r="AM19" s="15">
        <v>53</v>
      </c>
      <c r="AN19" s="15">
        <v>39</v>
      </c>
      <c r="AO19" s="15">
        <v>63</v>
      </c>
      <c r="AP19" s="15">
        <v>14</v>
      </c>
      <c r="AQ19" s="15">
        <v>21</v>
      </c>
      <c r="AR19" s="15"/>
      <c r="AS19" s="15"/>
      <c r="AT19" s="15"/>
      <c r="AU19" s="15"/>
    </row>
    <row r="20" spans="1:47" s="15" customFormat="1" ht="0.75" customHeight="1" x14ac:dyDescent="0.25">
      <c r="A20" s="17"/>
    </row>
    <row r="21" spans="1:47" s="15" customFormat="1" ht="0.75" customHeight="1" x14ac:dyDescent="0.25">
      <c r="A21" s="17"/>
      <c r="C21" s="15" t="s">
        <v>44</v>
      </c>
      <c r="D21" s="15">
        <v>2284</v>
      </c>
      <c r="E21" s="15">
        <v>26</v>
      </c>
      <c r="F21" s="15">
        <v>47</v>
      </c>
      <c r="G21" s="15">
        <v>50</v>
      </c>
      <c r="H21" s="15">
        <v>95</v>
      </c>
      <c r="I21" s="15">
        <v>57</v>
      </c>
      <c r="J21" s="15">
        <v>34</v>
      </c>
      <c r="K21" s="15">
        <v>36</v>
      </c>
      <c r="L21" s="15">
        <v>86</v>
      </c>
      <c r="M21" s="15">
        <v>48</v>
      </c>
      <c r="N21" s="15">
        <v>75</v>
      </c>
      <c r="O21" s="15">
        <v>62</v>
      </c>
      <c r="P21" s="15">
        <v>86</v>
      </c>
      <c r="Q21" s="15">
        <v>75</v>
      </c>
      <c r="R21" s="15">
        <v>76</v>
      </c>
      <c r="S21" s="15">
        <v>60</v>
      </c>
      <c r="T21" s="15">
        <v>155</v>
      </c>
      <c r="U21" s="15">
        <v>35</v>
      </c>
      <c r="V21" s="15">
        <v>27</v>
      </c>
      <c r="W21" s="15">
        <v>61</v>
      </c>
      <c r="X21" s="15">
        <v>113</v>
      </c>
      <c r="Y21" s="15">
        <v>48</v>
      </c>
      <c r="Z21" s="15">
        <v>49</v>
      </c>
      <c r="AA21" s="15">
        <v>76</v>
      </c>
      <c r="AB21" s="15">
        <v>70</v>
      </c>
      <c r="AC21" s="15">
        <v>51</v>
      </c>
      <c r="AD21" s="15">
        <v>47</v>
      </c>
      <c r="AE21" s="15">
        <v>50</v>
      </c>
      <c r="AF21" s="15">
        <v>24</v>
      </c>
      <c r="AG21" s="15">
        <v>61</v>
      </c>
      <c r="AH21" s="15">
        <v>164</v>
      </c>
      <c r="AI21" s="15">
        <v>36</v>
      </c>
      <c r="AJ21" s="15">
        <v>29</v>
      </c>
      <c r="AK21" s="15">
        <v>49</v>
      </c>
      <c r="AL21" s="15">
        <v>28</v>
      </c>
      <c r="AM21" s="15">
        <v>50</v>
      </c>
      <c r="AN21" s="15">
        <v>45</v>
      </c>
      <c r="AO21" s="15">
        <v>66</v>
      </c>
      <c r="AP21" s="15">
        <v>16</v>
      </c>
      <c r="AQ21" s="15">
        <v>22</v>
      </c>
    </row>
    <row r="22" spans="1:47" s="15" customFormat="1" ht="0.75" customHeight="1" x14ac:dyDescent="0.25">
      <c r="A22" s="17"/>
    </row>
    <row r="23" spans="1:47" s="15" customFormat="1" ht="0.75" customHeight="1" x14ac:dyDescent="0.25">
      <c r="A23" s="17"/>
      <c r="B23" s="15" t="s">
        <v>204</v>
      </c>
      <c r="C23" s="15" t="s">
        <v>572</v>
      </c>
      <c r="D23" s="15">
        <v>0.7</v>
      </c>
      <c r="F23" s="15">
        <v>0.66</v>
      </c>
      <c r="G23" s="15">
        <v>0.81</v>
      </c>
      <c r="H23" s="15">
        <v>0.77</v>
      </c>
      <c r="I23" s="15">
        <v>0.71</v>
      </c>
      <c r="L23" s="15">
        <v>0.7</v>
      </c>
      <c r="N23" s="15">
        <v>0.73</v>
      </c>
      <c r="O23" s="15">
        <v>0.82</v>
      </c>
      <c r="P23" s="15">
        <v>0.65</v>
      </c>
      <c r="Q23" s="15">
        <v>0.69</v>
      </c>
      <c r="R23" s="15">
        <v>0.71</v>
      </c>
      <c r="S23" s="15">
        <v>0.74</v>
      </c>
      <c r="T23" s="15">
        <v>0.75</v>
      </c>
      <c r="W23" s="15">
        <v>0.67</v>
      </c>
      <c r="X23" s="15">
        <v>0.75</v>
      </c>
      <c r="Y23" s="15">
        <v>0.75</v>
      </c>
      <c r="AA23" s="15">
        <v>0.59</v>
      </c>
      <c r="AB23" s="15">
        <v>0.7</v>
      </c>
      <c r="AC23" s="15">
        <v>0.85</v>
      </c>
      <c r="AD23" s="15">
        <v>0.78</v>
      </c>
      <c r="AE23" s="15">
        <v>0.68</v>
      </c>
      <c r="AG23" s="15">
        <v>0.71</v>
      </c>
      <c r="AH23" s="15">
        <v>0.63</v>
      </c>
      <c r="AM23" s="15">
        <v>0.59</v>
      </c>
      <c r="AO23" s="15">
        <v>0.67</v>
      </c>
    </row>
    <row r="24" spans="1:47" s="15" customFormat="1" ht="0.75" customHeight="1" x14ac:dyDescent="0.25">
      <c r="A24" s="17"/>
      <c r="C24" s="15" t="s">
        <v>573</v>
      </c>
      <c r="D24" s="15">
        <v>0.22</v>
      </c>
      <c r="F24" s="15">
        <v>0.3</v>
      </c>
      <c r="G24" s="15">
        <v>0.12</v>
      </c>
      <c r="H24" s="15">
        <v>0.16</v>
      </c>
      <c r="I24" s="15">
        <v>0.22</v>
      </c>
      <c r="L24" s="15">
        <v>0.19</v>
      </c>
      <c r="N24" s="15">
        <v>0.21</v>
      </c>
      <c r="O24" s="15">
        <v>0.1</v>
      </c>
      <c r="P24" s="15">
        <v>0.22</v>
      </c>
      <c r="Q24" s="15">
        <v>0.16</v>
      </c>
      <c r="R24" s="15">
        <v>0.24</v>
      </c>
      <c r="S24" s="15">
        <v>0.22</v>
      </c>
      <c r="T24" s="15">
        <v>0.19</v>
      </c>
      <c r="W24" s="15">
        <v>0.24</v>
      </c>
      <c r="X24" s="15">
        <v>0.2</v>
      </c>
      <c r="Y24" s="15">
        <v>0.14000000000000001</v>
      </c>
      <c r="AA24" s="15">
        <v>0.3</v>
      </c>
      <c r="AB24" s="15">
        <v>0.25</v>
      </c>
      <c r="AC24" s="15">
        <v>0.11</v>
      </c>
      <c r="AD24" s="15">
        <v>0.2</v>
      </c>
      <c r="AE24" s="15">
        <v>0.26</v>
      </c>
      <c r="AG24" s="15">
        <v>0.17</v>
      </c>
      <c r="AH24" s="15">
        <v>0.26</v>
      </c>
      <c r="AM24" s="15">
        <v>0.32</v>
      </c>
      <c r="AO24" s="15">
        <v>0.28999999999999998</v>
      </c>
    </row>
    <row r="25" spans="1:47" s="15" customFormat="1" ht="0.75" customHeight="1" x14ac:dyDescent="0.25">
      <c r="A25" s="17"/>
      <c r="C25" s="15" t="s">
        <v>574</v>
      </c>
      <c r="D25" s="15">
        <v>0.06</v>
      </c>
      <c r="F25" s="15">
        <v>0.04</v>
      </c>
      <c r="G25" s="15">
        <v>0.05</v>
      </c>
      <c r="H25" s="15">
        <v>0.06</v>
      </c>
      <c r="I25" s="15">
        <v>0.04</v>
      </c>
      <c r="L25" s="15">
        <v>0.1</v>
      </c>
      <c r="N25" s="15">
        <v>0.06</v>
      </c>
      <c r="O25" s="15">
        <v>0.08</v>
      </c>
      <c r="P25" s="15">
        <v>0.14000000000000001</v>
      </c>
      <c r="Q25" s="15">
        <v>0.12</v>
      </c>
      <c r="R25" s="15">
        <v>0.04</v>
      </c>
      <c r="S25" s="15">
        <v>0.04</v>
      </c>
      <c r="T25" s="15">
        <v>0.04</v>
      </c>
      <c r="W25" s="15">
        <v>0.1</v>
      </c>
      <c r="X25" s="15">
        <v>0.05</v>
      </c>
      <c r="Y25" s="15">
        <v>0.08</v>
      </c>
      <c r="AA25" s="15">
        <v>7.0000000000000007E-2</v>
      </c>
      <c r="AB25" s="15">
        <v>0.03</v>
      </c>
      <c r="AC25" s="15">
        <v>0.04</v>
      </c>
      <c r="AD25" s="15" t="str">
        <f>""</f>
        <v/>
      </c>
      <c r="AE25" s="15">
        <v>0.04</v>
      </c>
      <c r="AG25" s="15">
        <v>0.08</v>
      </c>
      <c r="AH25" s="15">
        <v>7.0000000000000007E-2</v>
      </c>
      <c r="AM25" s="15">
        <v>0.08</v>
      </c>
      <c r="AO25" s="15">
        <v>0.03</v>
      </c>
    </row>
    <row r="26" spans="1:47" s="15" customFormat="1" ht="0.75" customHeight="1" x14ac:dyDescent="0.25">
      <c r="A26" s="17"/>
      <c r="C26" s="15" t="s">
        <v>575</v>
      </c>
      <c r="D26" s="15">
        <v>0.01</v>
      </c>
      <c r="F26" s="15" t="str">
        <f>""</f>
        <v/>
      </c>
      <c r="G26" s="15">
        <v>0.02</v>
      </c>
      <c r="H26" s="15">
        <v>0.01</v>
      </c>
      <c r="I26" s="15">
        <v>0.04</v>
      </c>
      <c r="L26" s="15" t="str">
        <f>""</f>
        <v/>
      </c>
      <c r="N26" s="15" t="str">
        <f>""</f>
        <v/>
      </c>
      <c r="O26" s="15" t="str">
        <f>""</f>
        <v/>
      </c>
      <c r="P26" s="15" t="str">
        <f>""</f>
        <v/>
      </c>
      <c r="Q26" s="15">
        <v>0.02</v>
      </c>
      <c r="R26" s="15">
        <v>0.01</v>
      </c>
      <c r="S26" s="15" t="str">
        <f>""</f>
        <v/>
      </c>
      <c r="T26" s="15">
        <v>0.02</v>
      </c>
      <c r="W26" s="15" t="str">
        <f>""</f>
        <v/>
      </c>
      <c r="X26" s="15">
        <v>0.01</v>
      </c>
      <c r="Y26" s="15">
        <v>0.04</v>
      </c>
      <c r="AA26" s="15">
        <v>0.02</v>
      </c>
      <c r="AB26" s="15">
        <v>0.01</v>
      </c>
      <c r="AC26" s="15" t="str">
        <f>""</f>
        <v/>
      </c>
      <c r="AD26" s="15" t="str">
        <f>""</f>
        <v/>
      </c>
      <c r="AE26" s="15">
        <v>0.02</v>
      </c>
      <c r="AG26" s="15">
        <v>0.05</v>
      </c>
      <c r="AH26" s="15">
        <v>0.02</v>
      </c>
      <c r="AM26" s="15">
        <v>0.02</v>
      </c>
      <c r="AO26" s="15">
        <v>0.02</v>
      </c>
    </row>
    <row r="27" spans="1:47" s="15" customFormat="1" ht="0.75" customHeight="1" x14ac:dyDescent="0.25">
      <c r="A27" s="17"/>
      <c r="C27" s="15" t="s">
        <v>576</v>
      </c>
      <c r="D27" s="15">
        <v>0</v>
      </c>
      <c r="F27" s="15" t="str">
        <f>""</f>
        <v/>
      </c>
      <c r="G27" s="15" t="str">
        <f>""</f>
        <v/>
      </c>
      <c r="H27" s="15" t="str">
        <f>""</f>
        <v/>
      </c>
      <c r="I27" s="15" t="str">
        <f>""</f>
        <v/>
      </c>
      <c r="L27" s="15">
        <v>0.01</v>
      </c>
      <c r="N27" s="15" t="str">
        <f>""</f>
        <v/>
      </c>
      <c r="O27" s="15" t="str">
        <f>""</f>
        <v/>
      </c>
      <c r="P27" s="15" t="str">
        <f>""</f>
        <v/>
      </c>
      <c r="Q27" s="15">
        <v>0.01</v>
      </c>
      <c r="R27" s="15" t="str">
        <f>""</f>
        <v/>
      </c>
      <c r="S27" s="15" t="str">
        <f>""</f>
        <v/>
      </c>
      <c r="T27" s="15" t="str">
        <f>""</f>
        <v/>
      </c>
      <c r="W27" s="15" t="str">
        <f>""</f>
        <v/>
      </c>
      <c r="X27" s="15" t="str">
        <f>""</f>
        <v/>
      </c>
      <c r="Y27" s="15" t="str">
        <f>""</f>
        <v/>
      </c>
      <c r="AA27" s="15">
        <v>0.01</v>
      </c>
      <c r="AB27" s="15" t="str">
        <f>""</f>
        <v/>
      </c>
      <c r="AC27" s="15" t="str">
        <f>""</f>
        <v/>
      </c>
      <c r="AD27" s="15">
        <v>0.02</v>
      </c>
      <c r="AE27" s="15" t="str">
        <f>""</f>
        <v/>
      </c>
      <c r="AG27" s="15" t="str">
        <f>""</f>
        <v/>
      </c>
      <c r="AH27" s="15">
        <v>0.01</v>
      </c>
      <c r="AM27" s="15" t="str">
        <f>""</f>
        <v/>
      </c>
      <c r="AO27" s="15" t="str">
        <f>""</f>
        <v/>
      </c>
    </row>
    <row r="28" spans="1:47" s="15" customFormat="1" ht="0.75" customHeight="1" x14ac:dyDescent="0.25">
      <c r="A28" s="17"/>
    </row>
    <row r="29" spans="1:47" s="15" customFormat="1" ht="0.75" customHeight="1" x14ac:dyDescent="0.25">
      <c r="A29" s="17"/>
    </row>
    <row r="30" spans="1:47" s="15" customFormat="1" ht="0.75" customHeight="1" x14ac:dyDescent="0.25">
      <c r="A30" s="18">
        <v>41030</v>
      </c>
      <c r="B30" s="15" t="s">
        <v>203</v>
      </c>
    </row>
    <row r="31" spans="1:47" s="15" customFormat="1" ht="0.75" customHeight="1" x14ac:dyDescent="0.25">
      <c r="A31" s="17"/>
    </row>
    <row r="32" spans="1:47" s="15" customFormat="1" ht="0.75" customHeight="1" x14ac:dyDescent="0.25">
      <c r="A32" s="17"/>
      <c r="D32" s="15" t="s">
        <v>1</v>
      </c>
      <c r="E32" s="15" t="s">
        <v>2</v>
      </c>
      <c r="AR32" s="15" t="s">
        <v>52</v>
      </c>
    </row>
    <row r="33" spans="1:46" s="15" customFormat="1" ht="0.75" customHeight="1" x14ac:dyDescent="0.25">
      <c r="A33" s="17"/>
      <c r="E33" s="15" t="s">
        <v>3</v>
      </c>
      <c r="F33" s="15" t="s">
        <v>4</v>
      </c>
      <c r="G33" s="15" t="s">
        <v>5</v>
      </c>
      <c r="H33" s="15" t="s">
        <v>6</v>
      </c>
      <c r="I33" s="15" t="s">
        <v>7</v>
      </c>
      <c r="J33" s="15" t="s">
        <v>8</v>
      </c>
      <c r="K33" s="15" t="s">
        <v>9</v>
      </c>
      <c r="L33" s="15" t="s">
        <v>10</v>
      </c>
      <c r="M33" s="15" t="s">
        <v>11</v>
      </c>
      <c r="N33" s="15" t="s">
        <v>12</v>
      </c>
      <c r="O33" s="15" t="s">
        <v>13</v>
      </c>
      <c r="P33" s="15" t="s">
        <v>14</v>
      </c>
      <c r="Q33" s="15" t="s">
        <v>15</v>
      </c>
      <c r="R33" s="15" t="s">
        <v>16</v>
      </c>
      <c r="S33" s="15" t="s">
        <v>17</v>
      </c>
      <c r="T33" s="15" t="s">
        <v>18</v>
      </c>
      <c r="U33" s="15" t="s">
        <v>19</v>
      </c>
      <c r="V33" s="15" t="s">
        <v>20</v>
      </c>
      <c r="W33" s="15" t="s">
        <v>21</v>
      </c>
      <c r="X33" s="15" t="s">
        <v>22</v>
      </c>
      <c r="Y33" s="15" t="s">
        <v>23</v>
      </c>
      <c r="Z33" s="15" t="s">
        <v>24</v>
      </c>
      <c r="AA33" s="15" t="s">
        <v>25</v>
      </c>
      <c r="AB33" s="15" t="s">
        <v>26</v>
      </c>
      <c r="AC33" s="15" t="s">
        <v>27</v>
      </c>
      <c r="AD33" s="15" t="s">
        <v>28</v>
      </c>
      <c r="AE33" s="15" t="s">
        <v>29</v>
      </c>
      <c r="AF33" s="15" t="s">
        <v>30</v>
      </c>
      <c r="AG33" s="15" t="s">
        <v>31</v>
      </c>
      <c r="AH33" s="15" t="s">
        <v>32</v>
      </c>
      <c r="AI33" s="15" t="s">
        <v>33</v>
      </c>
      <c r="AJ33" s="15" t="s">
        <v>34</v>
      </c>
      <c r="AK33" s="15" t="s">
        <v>35</v>
      </c>
      <c r="AL33" s="15" t="s">
        <v>36</v>
      </c>
      <c r="AM33" s="15" t="s">
        <v>37</v>
      </c>
      <c r="AN33" s="15" t="s">
        <v>38</v>
      </c>
      <c r="AO33" s="15" t="s">
        <v>39</v>
      </c>
      <c r="AP33" s="15" t="s">
        <v>40</v>
      </c>
      <c r="AQ33" s="15" t="s">
        <v>41</v>
      </c>
      <c r="AR33" s="15" t="s">
        <v>53</v>
      </c>
      <c r="AS33" s="15" t="s">
        <v>54</v>
      </c>
      <c r="AT33" s="15" t="s">
        <v>55</v>
      </c>
    </row>
    <row r="34" spans="1:46" s="15" customFormat="1" ht="0.75" customHeight="1" x14ac:dyDescent="0.25">
      <c r="A34" s="17"/>
      <c r="B34" s="15" t="s">
        <v>42</v>
      </c>
      <c r="C34" s="15" t="s">
        <v>43</v>
      </c>
      <c r="D34" s="15">
        <v>2495</v>
      </c>
      <c r="E34" s="15">
        <v>20</v>
      </c>
      <c r="F34" s="15">
        <v>46</v>
      </c>
      <c r="G34" s="15">
        <v>35</v>
      </c>
      <c r="H34" s="15">
        <v>94</v>
      </c>
      <c r="I34" s="15">
        <v>48</v>
      </c>
      <c r="J34" s="15">
        <v>27</v>
      </c>
      <c r="K34" s="15">
        <v>31</v>
      </c>
      <c r="L34" s="15">
        <v>73</v>
      </c>
      <c r="M34" s="15">
        <v>40</v>
      </c>
      <c r="N34" s="15">
        <v>85</v>
      </c>
      <c r="O34" s="15">
        <v>50</v>
      </c>
      <c r="P34" s="15">
        <v>61</v>
      </c>
      <c r="Q34" s="15">
        <v>88</v>
      </c>
      <c r="R34" s="15">
        <v>85</v>
      </c>
      <c r="S34" s="15">
        <v>42</v>
      </c>
      <c r="T34" s="15">
        <v>145</v>
      </c>
      <c r="U34" s="15">
        <v>37</v>
      </c>
      <c r="V34" s="15">
        <v>22</v>
      </c>
      <c r="W34" s="15">
        <v>42</v>
      </c>
      <c r="X34" s="15">
        <v>92</v>
      </c>
      <c r="Y34" s="15">
        <v>52</v>
      </c>
      <c r="Z34" s="15">
        <v>44</v>
      </c>
      <c r="AA34" s="15">
        <v>68</v>
      </c>
      <c r="AB34" s="15">
        <v>71</v>
      </c>
      <c r="AC34" s="15">
        <v>27</v>
      </c>
      <c r="AD34" s="15">
        <v>48</v>
      </c>
      <c r="AE34" s="15">
        <v>44</v>
      </c>
      <c r="AF34" s="15">
        <v>20</v>
      </c>
      <c r="AG34" s="15">
        <v>52</v>
      </c>
      <c r="AH34" s="15">
        <v>158</v>
      </c>
      <c r="AI34" s="15">
        <v>40</v>
      </c>
      <c r="AJ34" s="15">
        <v>18</v>
      </c>
      <c r="AK34" s="15">
        <v>39</v>
      </c>
      <c r="AL34" s="15">
        <v>14</v>
      </c>
      <c r="AM34" s="15">
        <v>49</v>
      </c>
      <c r="AN34" s="15">
        <v>38</v>
      </c>
      <c r="AO34" s="15">
        <v>63</v>
      </c>
      <c r="AP34" s="15">
        <v>14</v>
      </c>
      <c r="AQ34" s="15">
        <v>13</v>
      </c>
      <c r="AR34" s="15">
        <v>926</v>
      </c>
      <c r="AS34" s="15">
        <v>1422</v>
      </c>
      <c r="AT34" s="15">
        <v>147</v>
      </c>
    </row>
    <row r="35" spans="1:46" s="15" customFormat="1" ht="0.75" customHeight="1" x14ac:dyDescent="0.25">
      <c r="A35" s="17"/>
    </row>
    <row r="36" spans="1:46" s="15" customFormat="1" ht="0.75" customHeight="1" x14ac:dyDescent="0.25">
      <c r="A36" s="17"/>
      <c r="C36" s="15" t="s">
        <v>44</v>
      </c>
      <c r="D36" s="15">
        <v>2512</v>
      </c>
      <c r="E36" s="15">
        <v>24</v>
      </c>
      <c r="F36" s="15">
        <v>45</v>
      </c>
      <c r="G36" s="15">
        <v>42</v>
      </c>
      <c r="H36" s="15">
        <v>91</v>
      </c>
      <c r="I36" s="15">
        <v>50</v>
      </c>
      <c r="J36" s="15">
        <v>32</v>
      </c>
      <c r="K36" s="15">
        <v>37</v>
      </c>
      <c r="L36" s="15">
        <v>66</v>
      </c>
      <c r="M36" s="15">
        <v>42</v>
      </c>
      <c r="N36" s="15">
        <v>82</v>
      </c>
      <c r="O36" s="15">
        <v>52</v>
      </c>
      <c r="P36" s="15">
        <v>72</v>
      </c>
      <c r="Q36" s="15">
        <v>69</v>
      </c>
      <c r="R36" s="15">
        <v>81</v>
      </c>
      <c r="S36" s="15">
        <v>50</v>
      </c>
      <c r="T36" s="15">
        <v>151</v>
      </c>
      <c r="U36" s="15">
        <v>29</v>
      </c>
      <c r="V36" s="15">
        <v>25</v>
      </c>
      <c r="W36" s="15">
        <v>50</v>
      </c>
      <c r="X36" s="15">
        <v>104</v>
      </c>
      <c r="Y36" s="15">
        <v>47</v>
      </c>
      <c r="Z36" s="15">
        <v>52</v>
      </c>
      <c r="AA36" s="15">
        <v>63</v>
      </c>
      <c r="AB36" s="15">
        <v>55</v>
      </c>
      <c r="AC36" s="15">
        <v>46</v>
      </c>
      <c r="AD36" s="15">
        <v>43</v>
      </c>
      <c r="AE36" s="15">
        <v>43</v>
      </c>
      <c r="AF36" s="15">
        <v>23</v>
      </c>
      <c r="AG36" s="15">
        <v>50</v>
      </c>
      <c r="AH36" s="15">
        <v>145</v>
      </c>
      <c r="AI36" s="15">
        <v>33</v>
      </c>
      <c r="AJ36" s="15">
        <v>21</v>
      </c>
      <c r="AK36" s="15">
        <v>40</v>
      </c>
      <c r="AL36" s="15">
        <v>24</v>
      </c>
      <c r="AM36" s="15">
        <v>48</v>
      </c>
      <c r="AN36" s="15">
        <v>45</v>
      </c>
      <c r="AO36" s="15">
        <v>66</v>
      </c>
      <c r="AP36" s="15">
        <v>17</v>
      </c>
      <c r="AQ36" s="15">
        <v>15</v>
      </c>
      <c r="AR36" s="15">
        <v>915</v>
      </c>
      <c r="AS36" s="15">
        <v>1454</v>
      </c>
      <c r="AT36" s="15">
        <v>143</v>
      </c>
    </row>
    <row r="37" spans="1:46" s="15" customFormat="1" ht="0.75" customHeight="1" x14ac:dyDescent="0.25">
      <c r="A37" s="17"/>
    </row>
    <row r="38" spans="1:46" s="15" customFormat="1" ht="0.75" customHeight="1" x14ac:dyDescent="0.25">
      <c r="A38" s="17"/>
      <c r="B38" s="15" t="s">
        <v>204</v>
      </c>
      <c r="C38" s="15" t="s">
        <v>572</v>
      </c>
      <c r="D38" s="15">
        <v>0.7</v>
      </c>
      <c r="H38" s="15">
        <v>0.75</v>
      </c>
      <c r="I38" s="15">
        <v>0.75</v>
      </c>
      <c r="L38" s="15">
        <v>0.64</v>
      </c>
      <c r="N38" s="15">
        <v>0.71</v>
      </c>
      <c r="O38" s="15">
        <v>0.86</v>
      </c>
      <c r="P38" s="15">
        <v>0.66</v>
      </c>
      <c r="Q38" s="15">
        <v>0.66</v>
      </c>
      <c r="R38" s="15">
        <v>0.72</v>
      </c>
      <c r="S38" s="15">
        <v>0.71</v>
      </c>
      <c r="T38" s="15">
        <v>0.74</v>
      </c>
      <c r="W38" s="15">
        <v>0.71</v>
      </c>
      <c r="X38" s="15">
        <v>0.8</v>
      </c>
      <c r="Y38" s="15">
        <v>0.77</v>
      </c>
      <c r="Z38" s="15">
        <v>0.73</v>
      </c>
      <c r="AA38" s="15">
        <v>0.69</v>
      </c>
      <c r="AB38" s="15">
        <v>0.75</v>
      </c>
      <c r="AG38" s="15">
        <v>0.81</v>
      </c>
      <c r="AH38" s="15">
        <v>0.65</v>
      </c>
      <c r="AO38" s="15">
        <v>0.67</v>
      </c>
      <c r="AR38" s="15">
        <v>0.69</v>
      </c>
      <c r="AS38" s="15">
        <v>0.71</v>
      </c>
      <c r="AT38" s="15">
        <v>0.72</v>
      </c>
    </row>
    <row r="39" spans="1:46" s="15" customFormat="1" ht="0.75" customHeight="1" x14ac:dyDescent="0.25">
      <c r="A39" s="17"/>
      <c r="C39" s="15" t="s">
        <v>573</v>
      </c>
      <c r="D39" s="15">
        <v>0.2</v>
      </c>
      <c r="H39" s="15">
        <v>0.17</v>
      </c>
      <c r="I39" s="15">
        <v>0.17</v>
      </c>
      <c r="L39" s="15">
        <v>0.25</v>
      </c>
      <c r="N39" s="15">
        <v>0.21</v>
      </c>
      <c r="O39" s="15">
        <v>0.1</v>
      </c>
      <c r="P39" s="15">
        <v>0.21</v>
      </c>
      <c r="Q39" s="15">
        <v>0.16</v>
      </c>
      <c r="R39" s="15">
        <v>0.19</v>
      </c>
      <c r="S39" s="15">
        <v>0.24</v>
      </c>
      <c r="T39" s="15">
        <v>0.14000000000000001</v>
      </c>
      <c r="W39" s="15">
        <v>0.19</v>
      </c>
      <c r="X39" s="15">
        <v>0.17</v>
      </c>
      <c r="Y39" s="15">
        <v>0.12</v>
      </c>
      <c r="Z39" s="15">
        <v>0.14000000000000001</v>
      </c>
      <c r="AA39" s="15">
        <v>0.21</v>
      </c>
      <c r="AB39" s="15">
        <v>0.24</v>
      </c>
      <c r="AG39" s="15">
        <v>0.12</v>
      </c>
      <c r="AH39" s="15">
        <v>0.25</v>
      </c>
      <c r="AO39" s="15">
        <v>0.25</v>
      </c>
      <c r="AR39" s="15">
        <v>0.22</v>
      </c>
      <c r="AS39" s="15">
        <v>0.2</v>
      </c>
      <c r="AT39" s="15">
        <v>0.17</v>
      </c>
    </row>
    <row r="40" spans="1:46" s="15" customFormat="1" ht="0.75" customHeight="1" x14ac:dyDescent="0.25">
      <c r="A40" s="17"/>
      <c r="C40" s="15" t="s">
        <v>574</v>
      </c>
      <c r="D40" s="15">
        <v>7.0000000000000007E-2</v>
      </c>
      <c r="H40" s="15">
        <v>0.05</v>
      </c>
      <c r="I40" s="15">
        <v>0.08</v>
      </c>
      <c r="L40" s="15">
        <v>0.11</v>
      </c>
      <c r="N40" s="15">
        <v>7.0000000000000007E-2</v>
      </c>
      <c r="O40" s="15">
        <v>0.04</v>
      </c>
      <c r="P40" s="15">
        <v>0.11</v>
      </c>
      <c r="Q40" s="15">
        <v>0.16</v>
      </c>
      <c r="R40" s="15">
        <v>0.05</v>
      </c>
      <c r="S40" s="15">
        <v>0.05</v>
      </c>
      <c r="T40" s="15">
        <v>0.06</v>
      </c>
      <c r="W40" s="15">
        <v>0.1</v>
      </c>
      <c r="X40" s="15">
        <v>0.02</v>
      </c>
      <c r="Y40" s="15">
        <v>0.08</v>
      </c>
      <c r="Z40" s="15">
        <v>0.11</v>
      </c>
      <c r="AA40" s="15">
        <v>0.06</v>
      </c>
      <c r="AB40" s="15">
        <v>0.01</v>
      </c>
      <c r="AG40" s="15">
        <v>0.08</v>
      </c>
      <c r="AH40" s="15">
        <v>0.06</v>
      </c>
      <c r="AO40" s="15">
        <v>0.05</v>
      </c>
      <c r="AR40" s="15">
        <v>0.06</v>
      </c>
      <c r="AS40" s="15">
        <v>7.0000000000000007E-2</v>
      </c>
      <c r="AT40" s="15">
        <v>0.08</v>
      </c>
    </row>
    <row r="41" spans="1:46" s="15" customFormat="1" ht="0.75" customHeight="1" x14ac:dyDescent="0.25">
      <c r="A41" s="17"/>
      <c r="C41" s="15" t="s">
        <v>575</v>
      </c>
      <c r="D41" s="15">
        <v>0.02</v>
      </c>
      <c r="H41" s="15">
        <v>0.03</v>
      </c>
      <c r="I41" s="15" t="str">
        <f>""</f>
        <v/>
      </c>
      <c r="L41" s="15" t="str">
        <f>""</f>
        <v/>
      </c>
      <c r="N41" s="15">
        <v>0.01</v>
      </c>
      <c r="O41" s="15" t="str">
        <f>""</f>
        <v/>
      </c>
      <c r="P41" s="15">
        <v>0.02</v>
      </c>
      <c r="Q41" s="15">
        <v>0.02</v>
      </c>
      <c r="R41" s="15">
        <v>0.04</v>
      </c>
      <c r="S41" s="15" t="str">
        <f>""</f>
        <v/>
      </c>
      <c r="T41" s="15">
        <v>0.04</v>
      </c>
      <c r="W41" s="15" t="str">
        <f>""</f>
        <v/>
      </c>
      <c r="X41" s="15" t="str">
        <f>""</f>
        <v/>
      </c>
      <c r="Y41" s="15">
        <v>0.04</v>
      </c>
      <c r="Z41" s="15" t="str">
        <f>""</f>
        <v/>
      </c>
      <c r="AA41" s="15">
        <v>0.04</v>
      </c>
      <c r="AB41" s="15" t="str">
        <f>""</f>
        <v/>
      </c>
      <c r="AG41" s="15" t="str">
        <f>""</f>
        <v/>
      </c>
      <c r="AH41" s="15">
        <v>0.04</v>
      </c>
      <c r="AO41" s="15">
        <v>0.02</v>
      </c>
      <c r="AR41" s="15">
        <v>0.02</v>
      </c>
      <c r="AS41" s="15">
        <v>0.02</v>
      </c>
      <c r="AT41" s="15">
        <v>0.03</v>
      </c>
    </row>
    <row r="42" spans="1:46" s="15" customFormat="1" ht="0.75" customHeight="1" x14ac:dyDescent="0.25">
      <c r="A42" s="17"/>
      <c r="C42" s="15" t="s">
        <v>576</v>
      </c>
      <c r="D42" s="15">
        <v>0</v>
      </c>
      <c r="H42" s="15" t="str">
        <f>""</f>
        <v/>
      </c>
      <c r="I42" s="15" t="str">
        <f>""</f>
        <v/>
      </c>
      <c r="L42" s="15" t="str">
        <f>""</f>
        <v/>
      </c>
      <c r="N42" s="15" t="str">
        <f>""</f>
        <v/>
      </c>
      <c r="O42" s="15" t="str">
        <f>""</f>
        <v/>
      </c>
      <c r="P42" s="15" t="str">
        <f>""</f>
        <v/>
      </c>
      <c r="Q42" s="15" t="str">
        <f>""</f>
        <v/>
      </c>
      <c r="R42" s="15" t="str">
        <f>""</f>
        <v/>
      </c>
      <c r="S42" s="15" t="str">
        <f>""</f>
        <v/>
      </c>
      <c r="T42" s="15">
        <v>0.01</v>
      </c>
      <c r="W42" s="15" t="str">
        <f>""</f>
        <v/>
      </c>
      <c r="X42" s="15" t="str">
        <f>""</f>
        <v/>
      </c>
      <c r="Y42" s="15" t="str">
        <f>""</f>
        <v/>
      </c>
      <c r="Z42" s="15">
        <v>0.02</v>
      </c>
      <c r="AA42" s="15" t="str">
        <f>""</f>
        <v/>
      </c>
      <c r="AB42" s="15" t="str">
        <f>""</f>
        <v/>
      </c>
      <c r="AG42" s="15" t="str">
        <f>""</f>
        <v/>
      </c>
      <c r="AH42" s="15" t="str">
        <f>""</f>
        <v/>
      </c>
      <c r="AO42" s="15">
        <v>0.02</v>
      </c>
      <c r="AR42" s="15">
        <v>0</v>
      </c>
      <c r="AS42" s="15">
        <v>0.01</v>
      </c>
      <c r="AT42" s="15" t="str">
        <f>""</f>
        <v/>
      </c>
    </row>
    <row r="43" spans="1:46" s="15" customFormat="1" ht="0.75" customHeight="1" x14ac:dyDescent="0.25">
      <c r="A43" s="17"/>
    </row>
    <row r="44" spans="1:46" s="15" customFormat="1" ht="0.75" customHeight="1" x14ac:dyDescent="0.25">
      <c r="A44" s="17"/>
    </row>
    <row r="45" spans="1:46" s="15" customFormat="1" ht="0.75" customHeight="1" x14ac:dyDescent="0.25">
      <c r="A45" s="18">
        <v>40940</v>
      </c>
      <c r="B45" s="15" t="s">
        <v>203</v>
      </c>
    </row>
    <row r="46" spans="1:46" s="15" customFormat="1" ht="0.75" customHeight="1" x14ac:dyDescent="0.25">
      <c r="A46" s="17"/>
    </row>
    <row r="47" spans="1:46" s="15" customFormat="1" ht="0.75" customHeight="1" x14ac:dyDescent="0.25">
      <c r="A47" s="17"/>
      <c r="D47" s="15" t="s">
        <v>1</v>
      </c>
      <c r="E47" s="15" t="s">
        <v>2</v>
      </c>
    </row>
    <row r="48" spans="1:46" s="15" customFormat="1" ht="0.75" customHeight="1" x14ac:dyDescent="0.25">
      <c r="A48" s="17"/>
      <c r="E48" s="15" t="s">
        <v>3</v>
      </c>
      <c r="F48" s="15" t="s">
        <v>4</v>
      </c>
      <c r="G48" s="15" t="s">
        <v>5</v>
      </c>
      <c r="H48" s="15" t="s">
        <v>6</v>
      </c>
      <c r="I48" s="15" t="s">
        <v>7</v>
      </c>
      <c r="J48" s="15" t="s">
        <v>8</v>
      </c>
      <c r="K48" s="15" t="s">
        <v>9</v>
      </c>
      <c r="L48" s="15" t="s">
        <v>10</v>
      </c>
      <c r="M48" s="15" t="s">
        <v>11</v>
      </c>
      <c r="N48" s="15" t="s">
        <v>12</v>
      </c>
      <c r="O48" s="15" t="s">
        <v>13</v>
      </c>
      <c r="P48" s="15" t="s">
        <v>14</v>
      </c>
      <c r="Q48" s="15" t="s">
        <v>15</v>
      </c>
      <c r="R48" s="15" t="s">
        <v>16</v>
      </c>
      <c r="S48" s="15" t="s">
        <v>17</v>
      </c>
      <c r="T48" s="15" t="s">
        <v>18</v>
      </c>
      <c r="U48" s="15" t="s">
        <v>19</v>
      </c>
      <c r="V48" s="15" t="s">
        <v>20</v>
      </c>
      <c r="W48" s="15" t="s">
        <v>21</v>
      </c>
      <c r="X48" s="15" t="s">
        <v>22</v>
      </c>
      <c r="Y48" s="15" t="s">
        <v>23</v>
      </c>
      <c r="Z48" s="15" t="s">
        <v>24</v>
      </c>
      <c r="AA48" s="15" t="s">
        <v>25</v>
      </c>
      <c r="AB48" s="15" t="s">
        <v>26</v>
      </c>
      <c r="AC48" s="15" t="s">
        <v>27</v>
      </c>
      <c r="AD48" s="15" t="s">
        <v>28</v>
      </c>
      <c r="AE48" s="15" t="s">
        <v>29</v>
      </c>
      <c r="AF48" s="15" t="s">
        <v>30</v>
      </c>
      <c r="AG48" s="15" t="s">
        <v>31</v>
      </c>
      <c r="AH48" s="15" t="s">
        <v>32</v>
      </c>
      <c r="AI48" s="15" t="s">
        <v>33</v>
      </c>
      <c r="AJ48" s="15" t="s">
        <v>34</v>
      </c>
      <c r="AK48" s="15" t="s">
        <v>35</v>
      </c>
      <c r="AL48" s="15" t="s">
        <v>36</v>
      </c>
      <c r="AM48" s="15" t="s">
        <v>37</v>
      </c>
      <c r="AN48" s="15" t="s">
        <v>38</v>
      </c>
      <c r="AO48" s="15" t="s">
        <v>39</v>
      </c>
      <c r="AP48" s="15" t="s">
        <v>40</v>
      </c>
      <c r="AQ48" s="15" t="s">
        <v>41</v>
      </c>
    </row>
    <row r="49" spans="1:46" s="15" customFormat="1" ht="0.75" customHeight="1" x14ac:dyDescent="0.25">
      <c r="A49" s="17"/>
      <c r="B49" s="15" t="s">
        <v>42</v>
      </c>
      <c r="C49" s="15" t="s">
        <v>43</v>
      </c>
      <c r="D49" s="15">
        <v>2258</v>
      </c>
      <c r="E49" s="15">
        <v>22</v>
      </c>
      <c r="F49" s="15">
        <v>50</v>
      </c>
      <c r="G49" s="15">
        <v>42</v>
      </c>
      <c r="H49" s="15">
        <v>101</v>
      </c>
      <c r="I49" s="15">
        <v>55</v>
      </c>
      <c r="J49" s="15">
        <v>29</v>
      </c>
      <c r="K49" s="15">
        <v>30</v>
      </c>
      <c r="L49" s="15">
        <v>91</v>
      </c>
      <c r="M49" s="15">
        <v>46</v>
      </c>
      <c r="N49" s="15">
        <v>80</v>
      </c>
      <c r="O49" s="15">
        <v>60</v>
      </c>
      <c r="P49" s="15">
        <v>74</v>
      </c>
      <c r="Q49" s="15">
        <v>94</v>
      </c>
      <c r="R49" s="15">
        <v>78</v>
      </c>
      <c r="S49" s="15">
        <v>50</v>
      </c>
      <c r="T49" s="15">
        <v>149</v>
      </c>
      <c r="U49" s="15">
        <v>44</v>
      </c>
      <c r="V49" s="15">
        <v>25</v>
      </c>
      <c r="W49" s="15">
        <v>51</v>
      </c>
      <c r="X49" s="15">
        <v>106</v>
      </c>
      <c r="Y49" s="15">
        <v>51</v>
      </c>
      <c r="Z49" s="15">
        <v>41</v>
      </c>
      <c r="AA49" s="15">
        <v>81</v>
      </c>
      <c r="AB49" s="15">
        <v>88</v>
      </c>
      <c r="AC49" s="15">
        <v>27</v>
      </c>
      <c r="AD49" s="15">
        <v>50</v>
      </c>
      <c r="AE49" s="15">
        <v>53</v>
      </c>
      <c r="AF49" s="15">
        <v>22</v>
      </c>
      <c r="AG49" s="15">
        <v>65</v>
      </c>
      <c r="AH49" s="15">
        <v>182</v>
      </c>
      <c r="AI49" s="15">
        <v>44</v>
      </c>
      <c r="AJ49" s="15">
        <v>25</v>
      </c>
      <c r="AK49" s="15">
        <v>47</v>
      </c>
      <c r="AL49" s="15">
        <v>15</v>
      </c>
      <c r="AM49" s="15">
        <v>53</v>
      </c>
      <c r="AN49" s="15">
        <v>39</v>
      </c>
      <c r="AO49" s="15">
        <v>63</v>
      </c>
      <c r="AP49" s="15">
        <v>14</v>
      </c>
      <c r="AQ49" s="15">
        <v>21</v>
      </c>
    </row>
    <row r="50" spans="1:46" s="15" customFormat="1" ht="0.75" customHeight="1" x14ac:dyDescent="0.25">
      <c r="A50" s="17"/>
    </row>
    <row r="51" spans="1:46" s="15" customFormat="1" ht="0.75" customHeight="1" x14ac:dyDescent="0.25">
      <c r="A51" s="17"/>
      <c r="C51" s="15" t="s">
        <v>44</v>
      </c>
      <c r="D51" s="15">
        <v>2284</v>
      </c>
      <c r="E51" s="15">
        <v>26</v>
      </c>
      <c r="F51" s="15">
        <v>47</v>
      </c>
      <c r="G51" s="15">
        <v>50</v>
      </c>
      <c r="H51" s="15">
        <v>95</v>
      </c>
      <c r="I51" s="15">
        <v>57</v>
      </c>
      <c r="J51" s="15">
        <v>34</v>
      </c>
      <c r="K51" s="15">
        <v>36</v>
      </c>
      <c r="L51" s="15">
        <v>86</v>
      </c>
      <c r="M51" s="15">
        <v>48</v>
      </c>
      <c r="N51" s="15">
        <v>75</v>
      </c>
      <c r="O51" s="15">
        <v>62</v>
      </c>
      <c r="P51" s="15">
        <v>86</v>
      </c>
      <c r="Q51" s="15">
        <v>75</v>
      </c>
      <c r="R51" s="15">
        <v>76</v>
      </c>
      <c r="S51" s="15">
        <v>60</v>
      </c>
      <c r="T51" s="15">
        <v>155</v>
      </c>
      <c r="U51" s="15">
        <v>35</v>
      </c>
      <c r="V51" s="15">
        <v>27</v>
      </c>
      <c r="W51" s="15">
        <v>61</v>
      </c>
      <c r="X51" s="15">
        <v>113</v>
      </c>
      <c r="Y51" s="15">
        <v>48</v>
      </c>
      <c r="Z51" s="15">
        <v>49</v>
      </c>
      <c r="AA51" s="15">
        <v>76</v>
      </c>
      <c r="AB51" s="15">
        <v>70</v>
      </c>
      <c r="AC51" s="15">
        <v>51</v>
      </c>
      <c r="AD51" s="15">
        <v>47</v>
      </c>
      <c r="AE51" s="15">
        <v>50</v>
      </c>
      <c r="AF51" s="15">
        <v>24</v>
      </c>
      <c r="AG51" s="15">
        <v>61</v>
      </c>
      <c r="AH51" s="15">
        <v>164</v>
      </c>
      <c r="AI51" s="15">
        <v>36</v>
      </c>
      <c r="AJ51" s="15">
        <v>29</v>
      </c>
      <c r="AK51" s="15">
        <v>49</v>
      </c>
      <c r="AL51" s="15">
        <v>28</v>
      </c>
      <c r="AM51" s="15">
        <v>50</v>
      </c>
      <c r="AN51" s="15">
        <v>45</v>
      </c>
      <c r="AO51" s="15">
        <v>66</v>
      </c>
      <c r="AP51" s="15">
        <v>16</v>
      </c>
      <c r="AQ51" s="15">
        <v>22</v>
      </c>
    </row>
    <row r="52" spans="1:46" s="15" customFormat="1" ht="0.75" customHeight="1" x14ac:dyDescent="0.25">
      <c r="A52" s="17"/>
    </row>
    <row r="53" spans="1:46" s="15" customFormat="1" ht="0.75" customHeight="1" x14ac:dyDescent="0.25">
      <c r="A53" s="17"/>
      <c r="B53" s="15" t="s">
        <v>204</v>
      </c>
      <c r="C53" s="15" t="s">
        <v>572</v>
      </c>
      <c r="D53" s="15">
        <v>0.7</v>
      </c>
      <c r="E53" s="15">
        <v>0.59</v>
      </c>
      <c r="F53" s="15">
        <v>0.66</v>
      </c>
      <c r="G53" s="15">
        <v>0.81</v>
      </c>
      <c r="H53" s="15">
        <v>0.77</v>
      </c>
      <c r="I53" s="15">
        <v>0.71</v>
      </c>
      <c r="J53" s="15">
        <v>0.83</v>
      </c>
      <c r="K53" s="15">
        <v>0.63</v>
      </c>
      <c r="L53" s="15">
        <v>0.7</v>
      </c>
      <c r="M53" s="15">
        <v>0.72</v>
      </c>
      <c r="N53" s="15">
        <v>0.73</v>
      </c>
      <c r="O53" s="15">
        <v>0.82</v>
      </c>
      <c r="P53" s="15">
        <v>0.65</v>
      </c>
      <c r="Q53" s="15">
        <v>0.69</v>
      </c>
      <c r="R53" s="15">
        <v>0.71</v>
      </c>
      <c r="S53" s="15">
        <v>0.74</v>
      </c>
      <c r="T53" s="15">
        <v>0.75</v>
      </c>
      <c r="U53" s="15">
        <v>0.73</v>
      </c>
      <c r="V53" s="15">
        <v>0.68</v>
      </c>
      <c r="W53" s="15">
        <v>0.67</v>
      </c>
      <c r="X53" s="15">
        <v>0.75</v>
      </c>
      <c r="Y53" s="15">
        <v>0.75</v>
      </c>
      <c r="Z53" s="15">
        <v>0.83</v>
      </c>
      <c r="AA53" s="15">
        <v>0.59</v>
      </c>
      <c r="AB53" s="15">
        <v>0.7</v>
      </c>
      <c r="AC53" s="15">
        <v>0.85</v>
      </c>
      <c r="AD53" s="15">
        <v>0.78</v>
      </c>
      <c r="AE53" s="15">
        <v>0.68</v>
      </c>
      <c r="AF53" s="15">
        <v>0.77</v>
      </c>
      <c r="AG53" s="15">
        <v>0.71</v>
      </c>
      <c r="AH53" s="15">
        <v>0.63</v>
      </c>
      <c r="AI53" s="15">
        <v>0.69</v>
      </c>
      <c r="AJ53" s="15">
        <v>0.56000000000000005</v>
      </c>
      <c r="AK53" s="15">
        <v>0.66</v>
      </c>
      <c r="AL53" s="15">
        <v>0.6</v>
      </c>
      <c r="AM53" s="15">
        <v>0.59</v>
      </c>
      <c r="AN53" s="15">
        <v>0.67</v>
      </c>
      <c r="AO53" s="15">
        <v>0.67</v>
      </c>
      <c r="AP53" s="15">
        <v>0.71</v>
      </c>
      <c r="AQ53" s="15">
        <v>0.56999999999999995</v>
      </c>
    </row>
    <row r="54" spans="1:46" s="15" customFormat="1" ht="0.75" customHeight="1" x14ac:dyDescent="0.25">
      <c r="A54" s="17"/>
      <c r="C54" s="15" t="s">
        <v>573</v>
      </c>
      <c r="D54" s="15">
        <v>0.22</v>
      </c>
      <c r="E54" s="15">
        <v>0.36</v>
      </c>
      <c r="F54" s="15">
        <v>0.3</v>
      </c>
      <c r="G54" s="15">
        <v>0.12</v>
      </c>
      <c r="H54" s="15">
        <v>0.16</v>
      </c>
      <c r="I54" s="15">
        <v>0.22</v>
      </c>
      <c r="J54" s="15">
        <v>0.14000000000000001</v>
      </c>
      <c r="K54" s="15">
        <v>0.3</v>
      </c>
      <c r="L54" s="15">
        <v>0.19</v>
      </c>
      <c r="M54" s="15">
        <v>0.2</v>
      </c>
      <c r="N54" s="15">
        <v>0.21</v>
      </c>
      <c r="O54" s="15">
        <v>0.1</v>
      </c>
      <c r="P54" s="15">
        <v>0.22</v>
      </c>
      <c r="Q54" s="15">
        <v>0.16</v>
      </c>
      <c r="R54" s="15">
        <v>0.24</v>
      </c>
      <c r="S54" s="15">
        <v>0.22</v>
      </c>
      <c r="T54" s="15">
        <v>0.19</v>
      </c>
      <c r="U54" s="15">
        <v>0.18</v>
      </c>
      <c r="V54" s="15">
        <v>0.24</v>
      </c>
      <c r="W54" s="15">
        <v>0.24</v>
      </c>
      <c r="X54" s="15">
        <v>0.2</v>
      </c>
      <c r="Y54" s="15">
        <v>0.14000000000000001</v>
      </c>
      <c r="Z54" s="15">
        <v>0.1</v>
      </c>
      <c r="AA54" s="15">
        <v>0.3</v>
      </c>
      <c r="AB54" s="15">
        <v>0.25</v>
      </c>
      <c r="AC54" s="15">
        <v>0.11</v>
      </c>
      <c r="AD54" s="15">
        <v>0.2</v>
      </c>
      <c r="AE54" s="15">
        <v>0.26</v>
      </c>
      <c r="AF54" s="15">
        <v>0.14000000000000001</v>
      </c>
      <c r="AG54" s="15">
        <v>0.17</v>
      </c>
      <c r="AH54" s="15">
        <v>0.26</v>
      </c>
      <c r="AI54" s="15">
        <v>0.27</v>
      </c>
      <c r="AJ54" s="15">
        <v>0.28000000000000003</v>
      </c>
      <c r="AK54" s="15">
        <v>0.21</v>
      </c>
      <c r="AL54" s="15">
        <v>0.27</v>
      </c>
      <c r="AM54" s="15">
        <v>0.32</v>
      </c>
      <c r="AN54" s="15">
        <v>0.28000000000000003</v>
      </c>
      <c r="AO54" s="15">
        <v>0.28999999999999998</v>
      </c>
      <c r="AP54" s="15">
        <v>0.28999999999999998</v>
      </c>
      <c r="AQ54" s="15">
        <v>0.28999999999999998</v>
      </c>
    </row>
    <row r="55" spans="1:46" s="15" customFormat="1" ht="0.75" customHeight="1" x14ac:dyDescent="0.25">
      <c r="A55" s="17"/>
      <c r="C55" s="15" t="s">
        <v>574</v>
      </c>
      <c r="D55" s="15">
        <v>0.06</v>
      </c>
      <c r="E55" s="15">
        <v>0.05</v>
      </c>
      <c r="F55" s="15">
        <v>0.04</v>
      </c>
      <c r="G55" s="15">
        <v>0.05</v>
      </c>
      <c r="H55" s="15">
        <v>0.06</v>
      </c>
      <c r="I55" s="15">
        <v>0.04</v>
      </c>
      <c r="J55" s="15">
        <v>0.03</v>
      </c>
      <c r="K55" s="15">
        <v>7.0000000000000007E-2</v>
      </c>
      <c r="L55" s="15">
        <v>0.1</v>
      </c>
      <c r="M55" s="15">
        <v>7.0000000000000007E-2</v>
      </c>
      <c r="N55" s="15">
        <v>0.06</v>
      </c>
      <c r="O55" s="15">
        <v>0.08</v>
      </c>
      <c r="P55" s="15">
        <v>0.14000000000000001</v>
      </c>
      <c r="Q55" s="15">
        <v>0.12</v>
      </c>
      <c r="R55" s="15">
        <v>0.04</v>
      </c>
      <c r="S55" s="15">
        <v>0.04</v>
      </c>
      <c r="T55" s="15">
        <v>0.04</v>
      </c>
      <c r="U55" s="15">
        <v>0.09</v>
      </c>
      <c r="V55" s="15">
        <v>0.04</v>
      </c>
      <c r="W55" s="15">
        <v>0.1</v>
      </c>
      <c r="X55" s="15">
        <v>0.05</v>
      </c>
      <c r="Y55" s="15">
        <v>0.08</v>
      </c>
      <c r="Z55" s="15">
        <v>7.0000000000000007E-2</v>
      </c>
      <c r="AA55" s="15">
        <v>7.0000000000000007E-2</v>
      </c>
      <c r="AB55" s="15">
        <v>0.03</v>
      </c>
      <c r="AC55" s="15">
        <v>0.04</v>
      </c>
      <c r="AD55" s="15" t="s">
        <v>47</v>
      </c>
      <c r="AE55" s="15">
        <v>0.04</v>
      </c>
      <c r="AF55" s="15">
        <v>0.09</v>
      </c>
      <c r="AG55" s="15">
        <v>0.08</v>
      </c>
      <c r="AH55" s="15">
        <v>7.0000000000000007E-2</v>
      </c>
      <c r="AI55" s="15">
        <v>0.04</v>
      </c>
      <c r="AJ55" s="15">
        <v>0.16</v>
      </c>
      <c r="AK55" s="15">
        <v>0.11</v>
      </c>
      <c r="AL55" s="15">
        <v>0.13</v>
      </c>
      <c r="AM55" s="15">
        <v>0.08</v>
      </c>
      <c r="AN55" s="15" t="s">
        <v>47</v>
      </c>
      <c r="AO55" s="15">
        <v>0.03</v>
      </c>
      <c r="AP55" s="15" t="s">
        <v>47</v>
      </c>
      <c r="AQ55" s="15">
        <v>0.05</v>
      </c>
    </row>
    <row r="56" spans="1:46" s="15" customFormat="1" ht="0.75" customHeight="1" x14ac:dyDescent="0.25">
      <c r="A56" s="17"/>
      <c r="C56" s="15" t="s">
        <v>575</v>
      </c>
      <c r="D56" s="15">
        <v>0.01</v>
      </c>
      <c r="E56" s="15" t="s">
        <v>47</v>
      </c>
      <c r="F56" s="15" t="s">
        <v>47</v>
      </c>
      <c r="G56" s="15">
        <v>0.02</v>
      </c>
      <c r="H56" s="15">
        <v>0.01</v>
      </c>
      <c r="I56" s="15">
        <v>0.04</v>
      </c>
      <c r="J56" s="15" t="s">
        <v>47</v>
      </c>
      <c r="K56" s="15" t="s">
        <v>47</v>
      </c>
      <c r="L56" s="15" t="s">
        <v>47</v>
      </c>
      <c r="M56" s="15">
        <v>0.02</v>
      </c>
      <c r="N56" s="15" t="s">
        <v>47</v>
      </c>
      <c r="O56" s="15" t="s">
        <v>47</v>
      </c>
      <c r="P56" s="15" t="s">
        <v>47</v>
      </c>
      <c r="Q56" s="15">
        <v>0.02</v>
      </c>
      <c r="R56" s="15">
        <v>0.01</v>
      </c>
      <c r="S56" s="15" t="s">
        <v>47</v>
      </c>
      <c r="T56" s="15">
        <v>0.02</v>
      </c>
      <c r="U56" s="15" t="s">
        <v>47</v>
      </c>
      <c r="V56" s="15">
        <v>0.04</v>
      </c>
      <c r="W56" s="15" t="s">
        <v>47</v>
      </c>
      <c r="X56" s="15">
        <v>0.01</v>
      </c>
      <c r="Y56" s="15">
        <v>0.04</v>
      </c>
      <c r="Z56" s="15" t="s">
        <v>47</v>
      </c>
      <c r="AA56" s="15">
        <v>0.02</v>
      </c>
      <c r="AB56" s="15">
        <v>0.01</v>
      </c>
      <c r="AC56" s="15" t="s">
        <v>47</v>
      </c>
      <c r="AD56" s="15" t="s">
        <v>47</v>
      </c>
      <c r="AE56" s="15">
        <v>0.02</v>
      </c>
      <c r="AF56" s="15" t="s">
        <v>47</v>
      </c>
      <c r="AG56" s="15">
        <v>0.05</v>
      </c>
      <c r="AH56" s="15">
        <v>0.02</v>
      </c>
      <c r="AI56" s="15" t="s">
        <v>47</v>
      </c>
      <c r="AJ56" s="15" t="s">
        <v>47</v>
      </c>
      <c r="AK56" s="15">
        <v>0.02</v>
      </c>
      <c r="AL56" s="15" t="s">
        <v>47</v>
      </c>
      <c r="AM56" s="15">
        <v>0.02</v>
      </c>
      <c r="AN56" s="15">
        <v>0.05</v>
      </c>
      <c r="AO56" s="15">
        <v>0.02</v>
      </c>
      <c r="AP56" s="15" t="s">
        <v>47</v>
      </c>
      <c r="AQ56" s="15">
        <v>0.1</v>
      </c>
    </row>
    <row r="57" spans="1:46" s="15" customFormat="1" ht="0.75" customHeight="1" x14ac:dyDescent="0.25">
      <c r="A57" s="17"/>
      <c r="C57" s="15" t="s">
        <v>576</v>
      </c>
      <c r="D57" s="15">
        <v>0</v>
      </c>
      <c r="E57" s="15" t="s">
        <v>47</v>
      </c>
      <c r="F57" s="15" t="s">
        <v>47</v>
      </c>
      <c r="G57" s="15" t="s">
        <v>47</v>
      </c>
      <c r="H57" s="15" t="s">
        <v>47</v>
      </c>
      <c r="I57" s="15" t="s">
        <v>47</v>
      </c>
      <c r="J57" s="15" t="s">
        <v>47</v>
      </c>
      <c r="K57" s="15" t="s">
        <v>47</v>
      </c>
      <c r="L57" s="15">
        <v>0.01</v>
      </c>
      <c r="M57" s="15" t="s">
        <v>47</v>
      </c>
      <c r="N57" s="15" t="s">
        <v>47</v>
      </c>
      <c r="O57" s="15" t="s">
        <v>47</v>
      </c>
      <c r="P57" s="15" t="s">
        <v>47</v>
      </c>
      <c r="Q57" s="15">
        <v>0.01</v>
      </c>
      <c r="R57" s="15" t="s">
        <v>47</v>
      </c>
      <c r="S57" s="15" t="s">
        <v>47</v>
      </c>
      <c r="T57" s="15" t="s">
        <v>47</v>
      </c>
      <c r="U57" s="15" t="s">
        <v>47</v>
      </c>
      <c r="V57" s="15" t="s">
        <v>47</v>
      </c>
      <c r="W57" s="15" t="s">
        <v>47</v>
      </c>
      <c r="X57" s="15" t="s">
        <v>47</v>
      </c>
      <c r="Y57" s="15" t="s">
        <v>47</v>
      </c>
      <c r="Z57" s="15" t="s">
        <v>47</v>
      </c>
      <c r="AA57" s="15">
        <v>0.01</v>
      </c>
      <c r="AB57" s="15" t="s">
        <v>47</v>
      </c>
      <c r="AC57" s="15" t="s">
        <v>47</v>
      </c>
      <c r="AD57" s="15">
        <v>0.02</v>
      </c>
      <c r="AE57" s="15" t="s">
        <v>47</v>
      </c>
      <c r="AF57" s="15" t="s">
        <v>47</v>
      </c>
      <c r="AG57" s="15" t="s">
        <v>47</v>
      </c>
      <c r="AH57" s="15">
        <v>0.01</v>
      </c>
      <c r="AI57" s="15" t="s">
        <v>47</v>
      </c>
      <c r="AJ57" s="15" t="s">
        <v>47</v>
      </c>
      <c r="AK57" s="15" t="s">
        <v>47</v>
      </c>
      <c r="AL57" s="15" t="s">
        <v>47</v>
      </c>
      <c r="AM57" s="15" t="s">
        <v>47</v>
      </c>
      <c r="AN57" s="15" t="s">
        <v>47</v>
      </c>
      <c r="AO57" s="15" t="s">
        <v>47</v>
      </c>
      <c r="AP57" s="15" t="s">
        <v>47</v>
      </c>
      <c r="AQ57" s="15" t="s">
        <v>47</v>
      </c>
    </row>
    <row r="58" spans="1:46" s="15" customFormat="1" ht="0.75" customHeight="1" x14ac:dyDescent="0.25">
      <c r="A58" s="17"/>
    </row>
    <row r="59" spans="1:46" s="15" customFormat="1" ht="0.75" customHeight="1" x14ac:dyDescent="0.25">
      <c r="A59" s="17"/>
    </row>
    <row r="60" spans="1:46" s="15" customFormat="1" ht="0.75" customHeight="1" x14ac:dyDescent="0.25">
      <c r="A60" s="18">
        <v>41030</v>
      </c>
      <c r="B60" s="15" t="s">
        <v>203</v>
      </c>
    </row>
    <row r="61" spans="1:46" s="15" customFormat="1" ht="0.75" customHeight="1" x14ac:dyDescent="0.25">
      <c r="A61" s="17"/>
    </row>
    <row r="62" spans="1:46" s="15" customFormat="1" ht="0.75" customHeight="1" x14ac:dyDescent="0.25">
      <c r="A62" s="17"/>
      <c r="D62" s="15" t="s">
        <v>1</v>
      </c>
      <c r="E62" s="15" t="s">
        <v>2</v>
      </c>
      <c r="AR62" s="15" t="s">
        <v>52</v>
      </c>
    </row>
    <row r="63" spans="1:46" s="15" customFormat="1" ht="0.75" customHeight="1" x14ac:dyDescent="0.25">
      <c r="A63" s="17"/>
      <c r="E63" s="15" t="s">
        <v>3</v>
      </c>
      <c r="F63" s="15" t="s">
        <v>4</v>
      </c>
      <c r="G63" s="15" t="s">
        <v>5</v>
      </c>
      <c r="H63" s="15" t="s">
        <v>6</v>
      </c>
      <c r="I63" s="15" t="s">
        <v>7</v>
      </c>
      <c r="J63" s="15" t="s">
        <v>8</v>
      </c>
      <c r="K63" s="15" t="s">
        <v>9</v>
      </c>
      <c r="L63" s="15" t="s">
        <v>10</v>
      </c>
      <c r="M63" s="15" t="s">
        <v>11</v>
      </c>
      <c r="N63" s="15" t="s">
        <v>12</v>
      </c>
      <c r="O63" s="15" t="s">
        <v>13</v>
      </c>
      <c r="P63" s="15" t="s">
        <v>14</v>
      </c>
      <c r="Q63" s="15" t="s">
        <v>15</v>
      </c>
      <c r="R63" s="15" t="s">
        <v>16</v>
      </c>
      <c r="S63" s="15" t="s">
        <v>17</v>
      </c>
      <c r="T63" s="15" t="s">
        <v>18</v>
      </c>
      <c r="U63" s="15" t="s">
        <v>19</v>
      </c>
      <c r="V63" s="15" t="s">
        <v>20</v>
      </c>
      <c r="W63" s="15" t="s">
        <v>21</v>
      </c>
      <c r="X63" s="15" t="s">
        <v>22</v>
      </c>
      <c r="Y63" s="15" t="s">
        <v>23</v>
      </c>
      <c r="Z63" s="15" t="s">
        <v>24</v>
      </c>
      <c r="AA63" s="15" t="s">
        <v>25</v>
      </c>
      <c r="AB63" s="15" t="s">
        <v>26</v>
      </c>
      <c r="AC63" s="15" t="s">
        <v>27</v>
      </c>
      <c r="AD63" s="15" t="s">
        <v>28</v>
      </c>
      <c r="AE63" s="15" t="s">
        <v>29</v>
      </c>
      <c r="AF63" s="15" t="s">
        <v>30</v>
      </c>
      <c r="AG63" s="15" t="s">
        <v>31</v>
      </c>
      <c r="AH63" s="15" t="s">
        <v>32</v>
      </c>
      <c r="AI63" s="15" t="s">
        <v>33</v>
      </c>
      <c r="AJ63" s="15" t="s">
        <v>34</v>
      </c>
      <c r="AK63" s="15" t="s">
        <v>35</v>
      </c>
      <c r="AL63" s="15" t="s">
        <v>36</v>
      </c>
      <c r="AM63" s="15" t="s">
        <v>37</v>
      </c>
      <c r="AN63" s="15" t="s">
        <v>38</v>
      </c>
      <c r="AO63" s="15" t="s">
        <v>39</v>
      </c>
      <c r="AP63" s="15" t="s">
        <v>40</v>
      </c>
      <c r="AQ63" s="15" t="s">
        <v>41</v>
      </c>
      <c r="AR63" s="15" t="s">
        <v>53</v>
      </c>
      <c r="AS63" s="15" t="s">
        <v>54</v>
      </c>
      <c r="AT63" s="15" t="s">
        <v>55</v>
      </c>
    </row>
    <row r="64" spans="1:46" s="15" customFormat="1" ht="0.75" customHeight="1" x14ac:dyDescent="0.25">
      <c r="A64" s="17"/>
      <c r="B64" s="15" t="s">
        <v>42</v>
      </c>
      <c r="C64" s="15" t="s">
        <v>43</v>
      </c>
      <c r="D64" s="15">
        <v>2495</v>
      </c>
      <c r="E64" s="15">
        <v>20</v>
      </c>
      <c r="F64" s="15">
        <v>46</v>
      </c>
      <c r="G64" s="15">
        <v>35</v>
      </c>
      <c r="H64" s="15">
        <v>94</v>
      </c>
      <c r="I64" s="15">
        <v>48</v>
      </c>
      <c r="J64" s="15">
        <v>27</v>
      </c>
      <c r="K64" s="15">
        <v>31</v>
      </c>
      <c r="L64" s="15">
        <v>73</v>
      </c>
      <c r="M64" s="15">
        <v>40</v>
      </c>
      <c r="N64" s="15">
        <v>85</v>
      </c>
      <c r="O64" s="15">
        <v>50</v>
      </c>
      <c r="P64" s="15">
        <v>61</v>
      </c>
      <c r="Q64" s="15">
        <v>88</v>
      </c>
      <c r="R64" s="15">
        <v>85</v>
      </c>
      <c r="S64" s="15">
        <v>42</v>
      </c>
      <c r="T64" s="15">
        <v>145</v>
      </c>
      <c r="U64" s="15">
        <v>37</v>
      </c>
      <c r="V64" s="15">
        <v>22</v>
      </c>
      <c r="W64" s="15">
        <v>42</v>
      </c>
      <c r="X64" s="15">
        <v>92</v>
      </c>
      <c r="Y64" s="15">
        <v>52</v>
      </c>
      <c r="Z64" s="15">
        <v>44</v>
      </c>
      <c r="AA64" s="15">
        <v>68</v>
      </c>
      <c r="AB64" s="15">
        <v>71</v>
      </c>
      <c r="AC64" s="15">
        <v>27</v>
      </c>
      <c r="AD64" s="15">
        <v>48</v>
      </c>
      <c r="AE64" s="15">
        <v>44</v>
      </c>
      <c r="AF64" s="15">
        <v>20</v>
      </c>
      <c r="AG64" s="15">
        <v>52</v>
      </c>
      <c r="AH64" s="15">
        <v>158</v>
      </c>
      <c r="AI64" s="15">
        <v>40</v>
      </c>
      <c r="AJ64" s="15">
        <v>18</v>
      </c>
      <c r="AK64" s="15">
        <v>39</v>
      </c>
      <c r="AL64" s="15">
        <v>14</v>
      </c>
      <c r="AM64" s="15">
        <v>49</v>
      </c>
      <c r="AN64" s="15">
        <v>38</v>
      </c>
      <c r="AO64" s="15">
        <v>63</v>
      </c>
      <c r="AP64" s="15">
        <v>14</v>
      </c>
      <c r="AQ64" s="15">
        <v>13</v>
      </c>
      <c r="AR64" s="15">
        <v>926</v>
      </c>
      <c r="AS64" s="15">
        <v>1422</v>
      </c>
      <c r="AT64" s="15">
        <v>147</v>
      </c>
    </row>
    <row r="65" spans="1:46" s="15" customFormat="1" ht="0.75" customHeight="1" x14ac:dyDescent="0.25">
      <c r="A65" s="17"/>
    </row>
    <row r="66" spans="1:46" s="15" customFormat="1" ht="0.75" customHeight="1" x14ac:dyDescent="0.25">
      <c r="A66" s="17"/>
      <c r="C66" s="15" t="s">
        <v>44</v>
      </c>
      <c r="D66" s="15">
        <v>2512</v>
      </c>
      <c r="E66" s="15">
        <v>24</v>
      </c>
      <c r="F66" s="15">
        <v>45</v>
      </c>
      <c r="G66" s="15">
        <v>42</v>
      </c>
      <c r="H66" s="15">
        <v>91</v>
      </c>
      <c r="I66" s="15">
        <v>50</v>
      </c>
      <c r="J66" s="15">
        <v>32</v>
      </c>
      <c r="K66" s="15">
        <v>37</v>
      </c>
      <c r="L66" s="15">
        <v>66</v>
      </c>
      <c r="M66" s="15">
        <v>42</v>
      </c>
      <c r="N66" s="15">
        <v>82</v>
      </c>
      <c r="O66" s="15">
        <v>52</v>
      </c>
      <c r="P66" s="15">
        <v>72</v>
      </c>
      <c r="Q66" s="15">
        <v>69</v>
      </c>
      <c r="R66" s="15">
        <v>81</v>
      </c>
      <c r="S66" s="15">
        <v>50</v>
      </c>
      <c r="T66" s="15">
        <v>151</v>
      </c>
      <c r="U66" s="15">
        <v>29</v>
      </c>
      <c r="V66" s="15">
        <v>25</v>
      </c>
      <c r="W66" s="15">
        <v>50</v>
      </c>
      <c r="X66" s="15">
        <v>104</v>
      </c>
      <c r="Y66" s="15">
        <v>47</v>
      </c>
      <c r="Z66" s="15">
        <v>52</v>
      </c>
      <c r="AA66" s="15">
        <v>63</v>
      </c>
      <c r="AB66" s="15">
        <v>55</v>
      </c>
      <c r="AC66" s="15">
        <v>46</v>
      </c>
      <c r="AD66" s="15">
        <v>43</v>
      </c>
      <c r="AE66" s="15">
        <v>43</v>
      </c>
      <c r="AF66" s="15">
        <v>23</v>
      </c>
      <c r="AG66" s="15">
        <v>50</v>
      </c>
      <c r="AH66" s="15">
        <v>145</v>
      </c>
      <c r="AI66" s="15">
        <v>33</v>
      </c>
      <c r="AJ66" s="15">
        <v>21</v>
      </c>
      <c r="AK66" s="15">
        <v>40</v>
      </c>
      <c r="AL66" s="15">
        <v>24</v>
      </c>
      <c r="AM66" s="15">
        <v>48</v>
      </c>
      <c r="AN66" s="15">
        <v>45</v>
      </c>
      <c r="AO66" s="15">
        <v>66</v>
      </c>
      <c r="AP66" s="15">
        <v>17</v>
      </c>
      <c r="AQ66" s="15">
        <v>15</v>
      </c>
      <c r="AR66" s="15">
        <v>915</v>
      </c>
      <c r="AS66" s="15">
        <v>1454</v>
      </c>
      <c r="AT66" s="15">
        <v>143</v>
      </c>
    </row>
    <row r="67" spans="1:46" s="15" customFormat="1" ht="0.75" customHeight="1" x14ac:dyDescent="0.25">
      <c r="A67" s="17"/>
    </row>
    <row r="68" spans="1:46" s="15" customFormat="1" ht="0.75" customHeight="1" x14ac:dyDescent="0.25">
      <c r="A68" s="17"/>
      <c r="B68" s="15" t="s">
        <v>204</v>
      </c>
      <c r="C68" s="15" t="s">
        <v>572</v>
      </c>
      <c r="D68" s="15">
        <v>0.7</v>
      </c>
      <c r="E68" s="15">
        <v>0.65</v>
      </c>
      <c r="F68" s="15">
        <v>0.63</v>
      </c>
      <c r="G68" s="15">
        <v>0.77</v>
      </c>
      <c r="H68" s="15">
        <v>0.75</v>
      </c>
      <c r="I68" s="15">
        <v>0.75</v>
      </c>
      <c r="J68" s="15">
        <v>0.7</v>
      </c>
      <c r="K68" s="15">
        <v>0.61</v>
      </c>
      <c r="L68" s="15">
        <v>0.64</v>
      </c>
      <c r="M68" s="15">
        <v>0.65</v>
      </c>
      <c r="N68" s="15">
        <v>0.71</v>
      </c>
      <c r="O68" s="15">
        <v>0.86</v>
      </c>
      <c r="P68" s="15">
        <v>0.66</v>
      </c>
      <c r="Q68" s="15">
        <v>0.66</v>
      </c>
      <c r="R68" s="15">
        <v>0.72</v>
      </c>
      <c r="S68" s="15">
        <v>0.71</v>
      </c>
      <c r="T68" s="15">
        <v>0.74</v>
      </c>
      <c r="U68" s="15">
        <v>0.65</v>
      </c>
      <c r="V68" s="15">
        <v>0.59</v>
      </c>
      <c r="W68" s="15">
        <v>0.71</v>
      </c>
      <c r="X68" s="15">
        <v>0.8</v>
      </c>
      <c r="Y68" s="15">
        <v>0.77</v>
      </c>
      <c r="Z68" s="15">
        <v>0.73</v>
      </c>
      <c r="AA68" s="15">
        <v>0.69</v>
      </c>
      <c r="AB68" s="15">
        <v>0.75</v>
      </c>
      <c r="AC68" s="15">
        <v>0.78</v>
      </c>
      <c r="AD68" s="15">
        <v>0.73</v>
      </c>
      <c r="AE68" s="15">
        <v>0.68</v>
      </c>
      <c r="AF68" s="15">
        <v>0.75</v>
      </c>
      <c r="AG68" s="15">
        <v>0.81</v>
      </c>
      <c r="AH68" s="15">
        <v>0.65</v>
      </c>
      <c r="AI68" s="15">
        <v>0.76</v>
      </c>
      <c r="AJ68" s="15">
        <v>0.56000000000000005</v>
      </c>
      <c r="AK68" s="15">
        <v>0.59</v>
      </c>
      <c r="AL68" s="15">
        <v>0.71</v>
      </c>
      <c r="AM68" s="15">
        <v>0.53</v>
      </c>
      <c r="AN68" s="15">
        <v>0.68</v>
      </c>
      <c r="AO68" s="15">
        <v>0.67</v>
      </c>
      <c r="AP68" s="15">
        <v>0.79</v>
      </c>
      <c r="AQ68" s="15">
        <v>0.62</v>
      </c>
      <c r="AR68" s="15">
        <v>0.69</v>
      </c>
      <c r="AS68" s="15">
        <v>0.71</v>
      </c>
      <c r="AT68" s="15">
        <v>0.72</v>
      </c>
    </row>
    <row r="69" spans="1:46" s="15" customFormat="1" ht="0.75" customHeight="1" x14ac:dyDescent="0.25">
      <c r="A69" s="17"/>
      <c r="C69" s="15" t="s">
        <v>573</v>
      </c>
      <c r="D69" s="15">
        <v>0.2</v>
      </c>
      <c r="E69" s="15">
        <v>0.25</v>
      </c>
      <c r="F69" s="15">
        <v>0.3</v>
      </c>
      <c r="G69" s="15">
        <v>0.11</v>
      </c>
      <c r="H69" s="15">
        <v>0.17</v>
      </c>
      <c r="I69" s="15">
        <v>0.17</v>
      </c>
      <c r="J69" s="15">
        <v>0.26</v>
      </c>
      <c r="K69" s="15">
        <v>0.32</v>
      </c>
      <c r="L69" s="15">
        <v>0.25</v>
      </c>
      <c r="M69" s="15">
        <v>0.2</v>
      </c>
      <c r="N69" s="15">
        <v>0.21</v>
      </c>
      <c r="O69" s="15">
        <v>0.1</v>
      </c>
      <c r="P69" s="15">
        <v>0.21</v>
      </c>
      <c r="Q69" s="15">
        <v>0.16</v>
      </c>
      <c r="R69" s="15">
        <v>0.19</v>
      </c>
      <c r="S69" s="15">
        <v>0.24</v>
      </c>
      <c r="T69" s="15">
        <v>0.14000000000000001</v>
      </c>
      <c r="U69" s="15">
        <v>0.27</v>
      </c>
      <c r="V69" s="15">
        <v>0.32</v>
      </c>
      <c r="W69" s="15">
        <v>0.19</v>
      </c>
      <c r="X69" s="15">
        <v>0.17</v>
      </c>
      <c r="Y69" s="15">
        <v>0.12</v>
      </c>
      <c r="Z69" s="15">
        <v>0.14000000000000001</v>
      </c>
      <c r="AA69" s="15">
        <v>0.21</v>
      </c>
      <c r="AB69" s="15">
        <v>0.24</v>
      </c>
      <c r="AC69" s="15">
        <v>0.19</v>
      </c>
      <c r="AD69" s="15">
        <v>0.23</v>
      </c>
      <c r="AE69" s="15">
        <v>0.25</v>
      </c>
      <c r="AF69" s="15">
        <v>0.1</v>
      </c>
      <c r="AG69" s="15">
        <v>0.12</v>
      </c>
      <c r="AH69" s="15">
        <v>0.25</v>
      </c>
      <c r="AI69" s="15">
        <v>0.2</v>
      </c>
      <c r="AJ69" s="15">
        <v>0.33</v>
      </c>
      <c r="AK69" s="15">
        <v>0.23</v>
      </c>
      <c r="AL69" s="15">
        <v>0.14000000000000001</v>
      </c>
      <c r="AM69" s="15">
        <v>0.35</v>
      </c>
      <c r="AN69" s="15">
        <v>0.26</v>
      </c>
      <c r="AO69" s="15">
        <v>0.25</v>
      </c>
      <c r="AP69" s="15">
        <v>0.21</v>
      </c>
      <c r="AQ69" s="15">
        <v>0.31</v>
      </c>
      <c r="AR69" s="15">
        <v>0.22</v>
      </c>
      <c r="AS69" s="15">
        <v>0.2</v>
      </c>
      <c r="AT69" s="15">
        <v>0.17</v>
      </c>
    </row>
    <row r="70" spans="1:46" s="15" customFormat="1" ht="0.75" customHeight="1" x14ac:dyDescent="0.25">
      <c r="A70" s="17"/>
      <c r="C70" s="15" t="s">
        <v>574</v>
      </c>
      <c r="D70" s="15">
        <v>7.0000000000000007E-2</v>
      </c>
      <c r="E70" s="15">
        <v>0.1</v>
      </c>
      <c r="F70" s="15">
        <v>7.0000000000000007E-2</v>
      </c>
      <c r="G70" s="15">
        <v>0.06</v>
      </c>
      <c r="H70" s="15">
        <v>0.05</v>
      </c>
      <c r="I70" s="15">
        <v>0.08</v>
      </c>
      <c r="J70" s="15" t="s">
        <v>47</v>
      </c>
      <c r="K70" s="15">
        <v>0.06</v>
      </c>
      <c r="L70" s="15">
        <v>0.11</v>
      </c>
      <c r="M70" s="15">
        <v>0.13</v>
      </c>
      <c r="N70" s="15">
        <v>7.0000000000000007E-2</v>
      </c>
      <c r="O70" s="15">
        <v>0.04</v>
      </c>
      <c r="P70" s="15">
        <v>0.11</v>
      </c>
      <c r="Q70" s="15">
        <v>0.16</v>
      </c>
      <c r="R70" s="15">
        <v>0.05</v>
      </c>
      <c r="S70" s="15">
        <v>0.05</v>
      </c>
      <c r="T70" s="15">
        <v>0.06</v>
      </c>
      <c r="U70" s="15">
        <v>0.05</v>
      </c>
      <c r="V70" s="15">
        <v>0.05</v>
      </c>
      <c r="W70" s="15">
        <v>0.1</v>
      </c>
      <c r="X70" s="15">
        <v>0.02</v>
      </c>
      <c r="Y70" s="15">
        <v>0.08</v>
      </c>
      <c r="Z70" s="15">
        <v>0.11</v>
      </c>
      <c r="AA70" s="15">
        <v>0.06</v>
      </c>
      <c r="AB70" s="15">
        <v>0.01</v>
      </c>
      <c r="AC70" s="15">
        <v>0.04</v>
      </c>
      <c r="AD70" s="15" t="s">
        <v>47</v>
      </c>
      <c r="AE70" s="15">
        <v>0.02</v>
      </c>
      <c r="AF70" s="15">
        <v>0.1</v>
      </c>
      <c r="AG70" s="15">
        <v>0.08</v>
      </c>
      <c r="AH70" s="15">
        <v>0.06</v>
      </c>
      <c r="AI70" s="15">
        <v>0.05</v>
      </c>
      <c r="AJ70" s="15">
        <v>0.11</v>
      </c>
      <c r="AK70" s="15">
        <v>0.13</v>
      </c>
      <c r="AL70" s="15">
        <v>0.14000000000000001</v>
      </c>
      <c r="AM70" s="15">
        <v>0.06</v>
      </c>
      <c r="AN70" s="15" t="s">
        <v>47</v>
      </c>
      <c r="AO70" s="15">
        <v>0.05</v>
      </c>
      <c r="AP70" s="15" t="s">
        <v>47</v>
      </c>
      <c r="AQ70" s="15">
        <v>0.08</v>
      </c>
      <c r="AR70" s="15">
        <v>0.06</v>
      </c>
      <c r="AS70" s="15">
        <v>7.0000000000000007E-2</v>
      </c>
      <c r="AT70" s="15">
        <v>0.08</v>
      </c>
    </row>
    <row r="71" spans="1:46" s="15" customFormat="1" ht="0.75" customHeight="1" x14ac:dyDescent="0.25">
      <c r="A71" s="17"/>
      <c r="C71" s="15" t="s">
        <v>575</v>
      </c>
      <c r="D71" s="15">
        <v>0.02</v>
      </c>
      <c r="E71" s="15" t="s">
        <v>47</v>
      </c>
      <c r="F71" s="15" t="s">
        <v>47</v>
      </c>
      <c r="G71" s="15">
        <v>0.06</v>
      </c>
      <c r="H71" s="15">
        <v>0.03</v>
      </c>
      <c r="I71" s="15" t="s">
        <v>47</v>
      </c>
      <c r="J71" s="15">
        <v>0.04</v>
      </c>
      <c r="K71" s="15" t="s">
        <v>47</v>
      </c>
      <c r="L71" s="15" t="s">
        <v>47</v>
      </c>
      <c r="M71" s="15">
        <v>0.03</v>
      </c>
      <c r="N71" s="15">
        <v>0.01</v>
      </c>
      <c r="O71" s="15" t="s">
        <v>47</v>
      </c>
      <c r="P71" s="15">
        <v>0.02</v>
      </c>
      <c r="Q71" s="15">
        <v>0.02</v>
      </c>
      <c r="R71" s="15">
        <v>0.04</v>
      </c>
      <c r="S71" s="15" t="s">
        <v>47</v>
      </c>
      <c r="T71" s="15">
        <v>0.04</v>
      </c>
      <c r="U71" s="15">
        <v>0.03</v>
      </c>
      <c r="V71" s="15">
        <v>0.05</v>
      </c>
      <c r="W71" s="15" t="s">
        <v>47</v>
      </c>
      <c r="X71" s="15" t="s">
        <v>47</v>
      </c>
      <c r="Y71" s="15">
        <v>0.04</v>
      </c>
      <c r="Z71" s="15" t="s">
        <v>47</v>
      </c>
      <c r="AA71" s="15">
        <v>0.04</v>
      </c>
      <c r="AB71" s="15" t="s">
        <v>47</v>
      </c>
      <c r="AC71" s="15" t="s">
        <v>47</v>
      </c>
      <c r="AD71" s="15">
        <v>0.04</v>
      </c>
      <c r="AE71" s="15">
        <v>0.02</v>
      </c>
      <c r="AF71" s="15">
        <v>0.05</v>
      </c>
      <c r="AG71" s="15" t="s">
        <v>47</v>
      </c>
      <c r="AH71" s="15">
        <v>0.04</v>
      </c>
      <c r="AI71" s="15" t="s">
        <v>47</v>
      </c>
      <c r="AJ71" s="15" t="s">
        <v>47</v>
      </c>
      <c r="AK71" s="15">
        <v>0.03</v>
      </c>
      <c r="AL71" s="15" t="s">
        <v>47</v>
      </c>
      <c r="AM71" s="15">
        <v>0.04</v>
      </c>
      <c r="AN71" s="15">
        <v>0.05</v>
      </c>
      <c r="AO71" s="15">
        <v>0.02</v>
      </c>
      <c r="AP71" s="15" t="s">
        <v>47</v>
      </c>
      <c r="AQ71" s="15" t="s">
        <v>47</v>
      </c>
      <c r="AR71" s="15">
        <v>0.02</v>
      </c>
      <c r="AS71" s="15">
        <v>0.02</v>
      </c>
      <c r="AT71" s="15">
        <v>0.03</v>
      </c>
    </row>
    <row r="72" spans="1:46" s="15" customFormat="1" ht="0.75" customHeight="1" x14ac:dyDescent="0.25">
      <c r="A72" s="17"/>
      <c r="C72" s="15" t="s">
        <v>576</v>
      </c>
      <c r="D72" s="15">
        <v>0</v>
      </c>
      <c r="E72" s="15" t="s">
        <v>47</v>
      </c>
      <c r="F72" s="15" t="s">
        <v>47</v>
      </c>
      <c r="G72" s="15" t="s">
        <v>47</v>
      </c>
      <c r="H72" s="15" t="s">
        <v>47</v>
      </c>
      <c r="I72" s="15" t="s">
        <v>47</v>
      </c>
      <c r="J72" s="15" t="s">
        <v>47</v>
      </c>
      <c r="K72" s="15" t="s">
        <v>47</v>
      </c>
      <c r="L72" s="15" t="s">
        <v>47</v>
      </c>
      <c r="M72" s="15" t="s">
        <v>47</v>
      </c>
      <c r="N72" s="15" t="s">
        <v>47</v>
      </c>
      <c r="O72" s="15" t="s">
        <v>47</v>
      </c>
      <c r="P72" s="15" t="s">
        <v>47</v>
      </c>
      <c r="Q72" s="15" t="s">
        <v>47</v>
      </c>
      <c r="R72" s="15" t="s">
        <v>47</v>
      </c>
      <c r="S72" s="15" t="s">
        <v>47</v>
      </c>
      <c r="T72" s="15">
        <v>0.01</v>
      </c>
      <c r="U72" s="15" t="s">
        <v>47</v>
      </c>
      <c r="V72" s="15" t="s">
        <v>47</v>
      </c>
      <c r="W72" s="15" t="s">
        <v>47</v>
      </c>
      <c r="X72" s="15" t="s">
        <v>47</v>
      </c>
      <c r="Y72" s="15" t="s">
        <v>47</v>
      </c>
      <c r="Z72" s="15">
        <v>0.02</v>
      </c>
      <c r="AA72" s="15" t="s">
        <v>47</v>
      </c>
      <c r="AB72" s="15" t="s">
        <v>47</v>
      </c>
      <c r="AC72" s="15" t="s">
        <v>47</v>
      </c>
      <c r="AD72" s="15" t="s">
        <v>47</v>
      </c>
      <c r="AE72" s="15">
        <v>0.02</v>
      </c>
      <c r="AF72" s="15" t="s">
        <v>47</v>
      </c>
      <c r="AG72" s="15" t="s">
        <v>47</v>
      </c>
      <c r="AH72" s="15" t="s">
        <v>47</v>
      </c>
      <c r="AI72" s="15" t="s">
        <v>47</v>
      </c>
      <c r="AJ72" s="15" t="s">
        <v>47</v>
      </c>
      <c r="AK72" s="15">
        <v>0.02</v>
      </c>
      <c r="AL72" s="15" t="s">
        <v>47</v>
      </c>
      <c r="AM72" s="15">
        <v>0.02</v>
      </c>
      <c r="AN72" s="15" t="s">
        <v>47</v>
      </c>
      <c r="AO72" s="15">
        <v>0.02</v>
      </c>
      <c r="AP72" s="15" t="s">
        <v>47</v>
      </c>
      <c r="AQ72" s="15" t="s">
        <v>47</v>
      </c>
      <c r="AR72" s="15">
        <v>0</v>
      </c>
      <c r="AS72" s="15">
        <v>0.01</v>
      </c>
      <c r="AT72" s="15" t="s">
        <v>47</v>
      </c>
    </row>
    <row r="73" spans="1:46" s="15" customFormat="1" ht="0.75" customHeight="1" x14ac:dyDescent="0.25">
      <c r="A73" s="17"/>
    </row>
    <row r="74" spans="1:46" s="15" customFormat="1" ht="0.75" customHeight="1" x14ac:dyDescent="0.25">
      <c r="A74" s="17"/>
    </row>
    <row r="75" spans="1:46" s="15" customFormat="1" ht="0.75" customHeight="1" x14ac:dyDescent="0.25">
      <c r="A75" s="18">
        <v>40940</v>
      </c>
      <c r="B75" s="15" t="s">
        <v>203</v>
      </c>
    </row>
    <row r="76" spans="1:46" s="15" customFormat="1" ht="0.75" customHeight="1" x14ac:dyDescent="0.25">
      <c r="A76" s="17"/>
    </row>
    <row r="77" spans="1:46" s="15" customFormat="1" ht="0.75" customHeight="1" x14ac:dyDescent="0.25">
      <c r="A77" s="17"/>
      <c r="D77" s="15" t="s">
        <v>1</v>
      </c>
      <c r="E77" s="15" t="s">
        <v>2</v>
      </c>
    </row>
    <row r="78" spans="1:46" s="15" customFormat="1" ht="0.75" customHeight="1" x14ac:dyDescent="0.25">
      <c r="A78" s="17"/>
      <c r="E78" s="15" t="s">
        <v>3</v>
      </c>
      <c r="F78" s="15" t="s">
        <v>4</v>
      </c>
      <c r="G78" s="15" t="s">
        <v>5</v>
      </c>
      <c r="H78" s="15" t="s">
        <v>6</v>
      </c>
      <c r="I78" s="15" t="s">
        <v>7</v>
      </c>
      <c r="J78" s="15" t="s">
        <v>8</v>
      </c>
      <c r="K78" s="15" t="s">
        <v>9</v>
      </c>
      <c r="L78" s="15" t="s">
        <v>10</v>
      </c>
      <c r="M78" s="15" t="s">
        <v>11</v>
      </c>
      <c r="N78" s="15" t="s">
        <v>12</v>
      </c>
      <c r="O78" s="15" t="s">
        <v>13</v>
      </c>
      <c r="P78" s="15" t="s">
        <v>14</v>
      </c>
      <c r="Q78" s="15" t="s">
        <v>15</v>
      </c>
      <c r="R78" s="15" t="s">
        <v>16</v>
      </c>
      <c r="S78" s="15" t="s">
        <v>17</v>
      </c>
      <c r="T78" s="15" t="s">
        <v>18</v>
      </c>
      <c r="U78" s="15" t="s">
        <v>19</v>
      </c>
      <c r="V78" s="15" t="s">
        <v>20</v>
      </c>
      <c r="W78" s="15" t="s">
        <v>21</v>
      </c>
      <c r="X78" s="15" t="s">
        <v>22</v>
      </c>
      <c r="Y78" s="15" t="s">
        <v>23</v>
      </c>
      <c r="Z78" s="15" t="s">
        <v>24</v>
      </c>
      <c r="AA78" s="15" t="s">
        <v>25</v>
      </c>
      <c r="AB78" s="15" t="s">
        <v>26</v>
      </c>
      <c r="AC78" s="15" t="s">
        <v>27</v>
      </c>
      <c r="AD78" s="15" t="s">
        <v>28</v>
      </c>
      <c r="AE78" s="15" t="s">
        <v>29</v>
      </c>
      <c r="AF78" s="15" t="s">
        <v>30</v>
      </c>
      <c r="AG78" s="15" t="s">
        <v>31</v>
      </c>
      <c r="AH78" s="15" t="s">
        <v>32</v>
      </c>
      <c r="AI78" s="15" t="s">
        <v>33</v>
      </c>
      <c r="AJ78" s="15" t="s">
        <v>34</v>
      </c>
      <c r="AK78" s="15" t="s">
        <v>35</v>
      </c>
      <c r="AL78" s="15" t="s">
        <v>36</v>
      </c>
      <c r="AM78" s="15" t="s">
        <v>37</v>
      </c>
      <c r="AN78" s="15" t="s">
        <v>38</v>
      </c>
      <c r="AO78" s="15" t="s">
        <v>39</v>
      </c>
      <c r="AP78" s="15" t="s">
        <v>40</v>
      </c>
      <c r="AQ78" s="15" t="s">
        <v>41</v>
      </c>
    </row>
    <row r="79" spans="1:46" s="15" customFormat="1" ht="0.75" customHeight="1" x14ac:dyDescent="0.25">
      <c r="A79" s="17"/>
      <c r="B79" s="15" t="s">
        <v>42</v>
      </c>
      <c r="C79" s="15" t="s">
        <v>43</v>
      </c>
      <c r="D79" s="15">
        <v>2258</v>
      </c>
      <c r="E79" s="15">
        <v>22</v>
      </c>
      <c r="F79" s="15">
        <v>50</v>
      </c>
      <c r="G79" s="15">
        <v>42</v>
      </c>
      <c r="H79" s="15">
        <v>101</v>
      </c>
      <c r="I79" s="15">
        <v>55</v>
      </c>
      <c r="J79" s="15">
        <v>29</v>
      </c>
      <c r="K79" s="15">
        <v>30</v>
      </c>
      <c r="L79" s="15">
        <v>91</v>
      </c>
      <c r="M79" s="15">
        <v>46</v>
      </c>
      <c r="N79" s="15">
        <v>80</v>
      </c>
      <c r="O79" s="15">
        <v>60</v>
      </c>
      <c r="P79" s="15">
        <v>74</v>
      </c>
      <c r="Q79" s="15">
        <v>94</v>
      </c>
      <c r="R79" s="15">
        <v>78</v>
      </c>
      <c r="S79" s="15">
        <v>50</v>
      </c>
      <c r="T79" s="15">
        <v>149</v>
      </c>
      <c r="U79" s="15">
        <v>44</v>
      </c>
      <c r="V79" s="15">
        <v>25</v>
      </c>
      <c r="W79" s="15">
        <v>51</v>
      </c>
      <c r="X79" s="15">
        <v>106</v>
      </c>
      <c r="Y79" s="15">
        <v>51</v>
      </c>
      <c r="Z79" s="15">
        <v>41</v>
      </c>
      <c r="AA79" s="15">
        <v>81</v>
      </c>
      <c r="AB79" s="15">
        <v>88</v>
      </c>
      <c r="AC79" s="15">
        <v>27</v>
      </c>
      <c r="AD79" s="15">
        <v>50</v>
      </c>
      <c r="AE79" s="15">
        <v>53</v>
      </c>
      <c r="AF79" s="15">
        <v>22</v>
      </c>
      <c r="AG79" s="15">
        <v>65</v>
      </c>
      <c r="AH79" s="15">
        <v>182</v>
      </c>
      <c r="AI79" s="15">
        <v>44</v>
      </c>
      <c r="AJ79" s="15">
        <v>25</v>
      </c>
      <c r="AK79" s="15">
        <v>47</v>
      </c>
      <c r="AL79" s="15">
        <v>15</v>
      </c>
      <c r="AM79" s="15">
        <v>53</v>
      </c>
      <c r="AN79" s="15">
        <v>39</v>
      </c>
      <c r="AO79" s="15">
        <v>63</v>
      </c>
      <c r="AP79" s="15">
        <v>14</v>
      </c>
      <c r="AQ79" s="15">
        <v>21</v>
      </c>
    </row>
    <row r="80" spans="1:46" s="15" customFormat="1" ht="0.75" customHeight="1" x14ac:dyDescent="0.25">
      <c r="A80" s="17"/>
    </row>
    <row r="81" spans="1:43" s="15" customFormat="1" ht="0.75" customHeight="1" x14ac:dyDescent="0.25">
      <c r="A81" s="17"/>
      <c r="C81" s="15" t="s">
        <v>44</v>
      </c>
      <c r="D81" s="15">
        <v>2284</v>
      </c>
      <c r="E81" s="15">
        <v>26</v>
      </c>
      <c r="F81" s="15">
        <v>47</v>
      </c>
      <c r="G81" s="15">
        <v>50</v>
      </c>
      <c r="H81" s="15">
        <v>95</v>
      </c>
      <c r="I81" s="15">
        <v>57</v>
      </c>
      <c r="J81" s="15">
        <v>34</v>
      </c>
      <c r="K81" s="15">
        <v>36</v>
      </c>
      <c r="L81" s="15">
        <v>86</v>
      </c>
      <c r="M81" s="15">
        <v>48</v>
      </c>
      <c r="N81" s="15">
        <v>75</v>
      </c>
      <c r="O81" s="15">
        <v>62</v>
      </c>
      <c r="P81" s="15">
        <v>86</v>
      </c>
      <c r="Q81" s="15">
        <v>75</v>
      </c>
      <c r="R81" s="15">
        <v>76</v>
      </c>
      <c r="S81" s="15">
        <v>60</v>
      </c>
      <c r="T81" s="15">
        <v>155</v>
      </c>
      <c r="U81" s="15">
        <v>35</v>
      </c>
      <c r="V81" s="15">
        <v>27</v>
      </c>
      <c r="W81" s="15">
        <v>61</v>
      </c>
      <c r="X81" s="15">
        <v>113</v>
      </c>
      <c r="Y81" s="15">
        <v>48</v>
      </c>
      <c r="Z81" s="15">
        <v>49</v>
      </c>
      <c r="AA81" s="15">
        <v>76</v>
      </c>
      <c r="AB81" s="15">
        <v>70</v>
      </c>
      <c r="AC81" s="15">
        <v>51</v>
      </c>
      <c r="AD81" s="15">
        <v>47</v>
      </c>
      <c r="AE81" s="15">
        <v>50</v>
      </c>
      <c r="AF81" s="15">
        <v>24</v>
      </c>
      <c r="AG81" s="15">
        <v>61</v>
      </c>
      <c r="AH81" s="15">
        <v>164</v>
      </c>
      <c r="AI81" s="15">
        <v>36</v>
      </c>
      <c r="AJ81" s="15">
        <v>29</v>
      </c>
      <c r="AK81" s="15">
        <v>49</v>
      </c>
      <c r="AL81" s="15">
        <v>28</v>
      </c>
      <c r="AM81" s="15">
        <v>50</v>
      </c>
      <c r="AN81" s="15">
        <v>45</v>
      </c>
      <c r="AO81" s="15">
        <v>66</v>
      </c>
      <c r="AP81" s="15">
        <v>16</v>
      </c>
      <c r="AQ81" s="15">
        <v>22</v>
      </c>
    </row>
    <row r="82" spans="1:43" s="15" customFormat="1" ht="0.75" customHeight="1" x14ac:dyDescent="0.25">
      <c r="A82" s="17"/>
    </row>
    <row r="83" spans="1:43" s="15" customFormat="1" ht="0.75" customHeight="1" x14ac:dyDescent="0.25">
      <c r="A83" s="17"/>
      <c r="B83" s="15" t="s">
        <v>204</v>
      </c>
      <c r="C83" s="15" t="s">
        <v>205</v>
      </c>
      <c r="D83" s="15">
        <v>1610</v>
      </c>
      <c r="E83" s="15">
        <v>15</v>
      </c>
      <c r="F83" s="15">
        <v>31</v>
      </c>
      <c r="G83" s="15">
        <v>41</v>
      </c>
      <c r="H83" s="15">
        <v>73</v>
      </c>
      <c r="I83" s="15">
        <v>41</v>
      </c>
      <c r="J83" s="15">
        <v>28</v>
      </c>
      <c r="K83" s="15">
        <v>23</v>
      </c>
      <c r="L83" s="15">
        <v>60</v>
      </c>
      <c r="M83" s="15">
        <v>34</v>
      </c>
      <c r="N83" s="15">
        <v>55</v>
      </c>
      <c r="O83" s="15">
        <v>51</v>
      </c>
      <c r="P83" s="15">
        <v>56</v>
      </c>
      <c r="Q83" s="15">
        <v>52</v>
      </c>
      <c r="R83" s="15">
        <v>54</v>
      </c>
      <c r="S83" s="15">
        <v>44</v>
      </c>
      <c r="T83" s="15">
        <v>116</v>
      </c>
      <c r="U83" s="15">
        <v>25</v>
      </c>
      <c r="V83" s="15">
        <v>18</v>
      </c>
      <c r="W83" s="15">
        <v>41</v>
      </c>
      <c r="X83" s="15">
        <v>85</v>
      </c>
      <c r="Y83" s="15">
        <v>36</v>
      </c>
      <c r="Z83" s="15">
        <v>41</v>
      </c>
      <c r="AA83" s="15">
        <v>45</v>
      </c>
      <c r="AB83" s="15">
        <v>49</v>
      </c>
      <c r="AC83" s="15">
        <v>43</v>
      </c>
      <c r="AD83" s="15">
        <v>37</v>
      </c>
      <c r="AE83" s="15">
        <v>34</v>
      </c>
      <c r="AF83" s="15">
        <v>18</v>
      </c>
      <c r="AG83" s="15">
        <v>43</v>
      </c>
      <c r="AH83" s="15">
        <v>104</v>
      </c>
      <c r="AI83" s="15">
        <v>25</v>
      </c>
      <c r="AJ83" s="15">
        <v>16</v>
      </c>
      <c r="AK83" s="15">
        <v>32</v>
      </c>
      <c r="AL83" s="15">
        <v>17</v>
      </c>
      <c r="AM83" s="15">
        <v>29</v>
      </c>
      <c r="AN83" s="15">
        <v>30</v>
      </c>
      <c r="AO83" s="15">
        <v>44</v>
      </c>
      <c r="AP83" s="15">
        <v>12</v>
      </c>
      <c r="AQ83" s="15">
        <v>13</v>
      </c>
    </row>
    <row r="84" spans="1:43" s="15" customFormat="1" ht="0.75" customHeight="1" x14ac:dyDescent="0.25">
      <c r="A84" s="17"/>
      <c r="D84" s="15">
        <v>0.7</v>
      </c>
      <c r="E84" s="15">
        <v>0.59</v>
      </c>
      <c r="F84" s="15">
        <v>0.66</v>
      </c>
      <c r="G84" s="15">
        <v>0.81</v>
      </c>
      <c r="H84" s="15">
        <v>0.77</v>
      </c>
      <c r="I84" s="15">
        <v>0.71</v>
      </c>
      <c r="J84" s="15">
        <v>0.83</v>
      </c>
      <c r="K84" s="15">
        <v>0.63</v>
      </c>
      <c r="L84" s="15">
        <v>0.7</v>
      </c>
      <c r="M84" s="15">
        <v>0.72</v>
      </c>
      <c r="N84" s="15">
        <v>0.73</v>
      </c>
      <c r="O84" s="15">
        <v>0.82</v>
      </c>
      <c r="P84" s="15">
        <v>0.65</v>
      </c>
      <c r="Q84" s="15">
        <v>0.69</v>
      </c>
      <c r="R84" s="15">
        <v>0.71</v>
      </c>
      <c r="S84" s="15">
        <v>0.74</v>
      </c>
      <c r="T84" s="15">
        <v>0.75</v>
      </c>
      <c r="U84" s="15">
        <v>0.73</v>
      </c>
      <c r="V84" s="15">
        <v>0.68</v>
      </c>
      <c r="W84" s="15">
        <v>0.67</v>
      </c>
      <c r="X84" s="15">
        <v>0.75</v>
      </c>
      <c r="Y84" s="15">
        <v>0.75</v>
      </c>
      <c r="Z84" s="15">
        <v>0.83</v>
      </c>
      <c r="AA84" s="15">
        <v>0.59</v>
      </c>
      <c r="AB84" s="15">
        <v>0.7</v>
      </c>
      <c r="AC84" s="15">
        <v>0.85</v>
      </c>
      <c r="AD84" s="15">
        <v>0.78</v>
      </c>
      <c r="AE84" s="15">
        <v>0.68</v>
      </c>
      <c r="AF84" s="15">
        <v>0.77</v>
      </c>
      <c r="AG84" s="15">
        <v>0.71</v>
      </c>
      <c r="AH84" s="15">
        <v>0.63</v>
      </c>
      <c r="AI84" s="15">
        <v>0.69</v>
      </c>
      <c r="AJ84" s="15">
        <v>0.56000000000000005</v>
      </c>
      <c r="AK84" s="15">
        <v>0.66</v>
      </c>
      <c r="AL84" s="15">
        <v>0.6</v>
      </c>
      <c r="AM84" s="15">
        <v>0.59</v>
      </c>
      <c r="AN84" s="15">
        <v>0.67</v>
      </c>
      <c r="AO84" s="15">
        <v>0.67</v>
      </c>
      <c r="AP84" s="15">
        <v>0.71</v>
      </c>
      <c r="AQ84" s="15">
        <v>0.56999999999999995</v>
      </c>
    </row>
    <row r="85" spans="1:43" s="15" customFormat="1" ht="0.75" customHeight="1" x14ac:dyDescent="0.25">
      <c r="A85" s="17"/>
      <c r="C85" s="15" t="s">
        <v>206</v>
      </c>
      <c r="D85" s="15">
        <v>491</v>
      </c>
      <c r="E85" s="15">
        <v>9</v>
      </c>
      <c r="F85" s="15">
        <v>14</v>
      </c>
      <c r="G85" s="15">
        <v>6</v>
      </c>
      <c r="H85" s="15">
        <v>15</v>
      </c>
      <c r="I85" s="15">
        <v>12</v>
      </c>
      <c r="J85" s="15">
        <v>5</v>
      </c>
      <c r="K85" s="15">
        <v>11</v>
      </c>
      <c r="L85" s="15">
        <v>16</v>
      </c>
      <c r="M85" s="15">
        <v>9</v>
      </c>
      <c r="N85" s="15">
        <v>16</v>
      </c>
      <c r="O85" s="15">
        <v>6</v>
      </c>
      <c r="P85" s="15">
        <v>19</v>
      </c>
      <c r="Q85" s="15">
        <v>12</v>
      </c>
      <c r="R85" s="15">
        <v>18</v>
      </c>
      <c r="S85" s="15">
        <v>13</v>
      </c>
      <c r="T85" s="15">
        <v>29</v>
      </c>
      <c r="U85" s="15">
        <v>6</v>
      </c>
      <c r="V85" s="15">
        <v>6</v>
      </c>
      <c r="W85" s="15">
        <v>14</v>
      </c>
      <c r="X85" s="15">
        <v>22</v>
      </c>
      <c r="Y85" s="15">
        <v>7</v>
      </c>
      <c r="Z85" s="15">
        <v>5</v>
      </c>
      <c r="AA85" s="15">
        <v>23</v>
      </c>
      <c r="AB85" s="15">
        <v>17</v>
      </c>
      <c r="AC85" s="15">
        <v>6</v>
      </c>
      <c r="AD85" s="15">
        <v>9</v>
      </c>
      <c r="AE85" s="15">
        <v>13</v>
      </c>
      <c r="AF85" s="15">
        <v>3</v>
      </c>
      <c r="AG85" s="15">
        <v>10</v>
      </c>
      <c r="AH85" s="15">
        <v>43</v>
      </c>
      <c r="AI85" s="15">
        <v>10</v>
      </c>
      <c r="AJ85" s="15">
        <v>8</v>
      </c>
      <c r="AK85" s="15">
        <v>10</v>
      </c>
      <c r="AL85" s="15">
        <v>8</v>
      </c>
      <c r="AM85" s="15">
        <v>16</v>
      </c>
      <c r="AN85" s="15">
        <v>13</v>
      </c>
      <c r="AO85" s="15">
        <v>19</v>
      </c>
      <c r="AP85" s="15">
        <v>5</v>
      </c>
      <c r="AQ85" s="15">
        <v>6</v>
      </c>
    </row>
    <row r="86" spans="1:43" s="15" customFormat="1" ht="0.75" customHeight="1" x14ac:dyDescent="0.25">
      <c r="A86" s="17"/>
      <c r="D86" s="15">
        <v>0.22</v>
      </c>
      <c r="E86" s="15">
        <v>0.36</v>
      </c>
      <c r="F86" s="15">
        <v>0.3</v>
      </c>
      <c r="G86" s="15">
        <v>0.12</v>
      </c>
      <c r="H86" s="15">
        <v>0.16</v>
      </c>
      <c r="I86" s="15">
        <v>0.22</v>
      </c>
      <c r="J86" s="15">
        <v>0.14000000000000001</v>
      </c>
      <c r="K86" s="15">
        <v>0.3</v>
      </c>
      <c r="L86" s="15">
        <v>0.19</v>
      </c>
      <c r="M86" s="15">
        <v>0.2</v>
      </c>
      <c r="N86" s="15">
        <v>0.21</v>
      </c>
      <c r="O86" s="15">
        <v>0.1</v>
      </c>
      <c r="P86" s="15">
        <v>0.22</v>
      </c>
      <c r="Q86" s="15">
        <v>0.16</v>
      </c>
      <c r="R86" s="15">
        <v>0.24</v>
      </c>
      <c r="S86" s="15">
        <v>0.22</v>
      </c>
      <c r="T86" s="15">
        <v>0.19</v>
      </c>
      <c r="U86" s="15">
        <v>0.18</v>
      </c>
      <c r="V86" s="15">
        <v>0.24</v>
      </c>
      <c r="W86" s="15">
        <v>0.24</v>
      </c>
      <c r="X86" s="15">
        <v>0.2</v>
      </c>
      <c r="Y86" s="15">
        <v>0.14000000000000001</v>
      </c>
      <c r="Z86" s="15">
        <v>0.1</v>
      </c>
      <c r="AA86" s="15">
        <v>0.3</v>
      </c>
      <c r="AB86" s="15">
        <v>0.25</v>
      </c>
      <c r="AC86" s="15">
        <v>0.11</v>
      </c>
      <c r="AD86" s="15">
        <v>0.2</v>
      </c>
      <c r="AE86" s="15">
        <v>0.26</v>
      </c>
      <c r="AF86" s="15">
        <v>0.14000000000000001</v>
      </c>
      <c r="AG86" s="15">
        <v>0.17</v>
      </c>
      <c r="AH86" s="15">
        <v>0.26</v>
      </c>
      <c r="AI86" s="15">
        <v>0.27</v>
      </c>
      <c r="AJ86" s="15">
        <v>0.28000000000000003</v>
      </c>
      <c r="AK86" s="15">
        <v>0.21</v>
      </c>
      <c r="AL86" s="15">
        <v>0.27</v>
      </c>
      <c r="AM86" s="15">
        <v>0.32</v>
      </c>
      <c r="AN86" s="15">
        <v>0.28000000000000003</v>
      </c>
      <c r="AO86" s="15">
        <v>0.28999999999999998</v>
      </c>
      <c r="AP86" s="15">
        <v>0.28999999999999998</v>
      </c>
      <c r="AQ86" s="15">
        <v>0.28999999999999998</v>
      </c>
    </row>
    <row r="87" spans="1:43" s="15" customFormat="1" ht="0.75" customHeight="1" x14ac:dyDescent="0.25">
      <c r="A87" s="17"/>
      <c r="C87" s="15" t="s">
        <v>207</v>
      </c>
      <c r="D87" s="15">
        <v>146</v>
      </c>
      <c r="E87" s="15">
        <v>1</v>
      </c>
      <c r="F87" s="15">
        <v>2</v>
      </c>
      <c r="G87" s="15">
        <v>2</v>
      </c>
      <c r="H87" s="15">
        <v>5</v>
      </c>
      <c r="I87" s="15">
        <v>2</v>
      </c>
      <c r="J87" s="15">
        <v>1</v>
      </c>
      <c r="K87" s="15">
        <v>2</v>
      </c>
      <c r="L87" s="15">
        <v>8</v>
      </c>
      <c r="M87" s="15">
        <v>3</v>
      </c>
      <c r="N87" s="15">
        <v>5</v>
      </c>
      <c r="O87" s="15">
        <v>5</v>
      </c>
      <c r="P87" s="15">
        <v>12</v>
      </c>
      <c r="Q87" s="15">
        <v>9</v>
      </c>
      <c r="R87" s="15">
        <v>3</v>
      </c>
      <c r="S87" s="15">
        <v>2</v>
      </c>
      <c r="T87" s="15">
        <v>6</v>
      </c>
      <c r="U87" s="15">
        <v>3</v>
      </c>
      <c r="V87" s="15">
        <v>1</v>
      </c>
      <c r="W87" s="15">
        <v>6</v>
      </c>
      <c r="X87" s="15">
        <v>5</v>
      </c>
      <c r="Y87" s="15">
        <v>4</v>
      </c>
      <c r="Z87" s="15">
        <v>4</v>
      </c>
      <c r="AA87" s="15">
        <v>6</v>
      </c>
      <c r="AB87" s="15">
        <v>2</v>
      </c>
      <c r="AC87" s="15">
        <v>2</v>
      </c>
      <c r="AD87" s="15" t="s">
        <v>47</v>
      </c>
      <c r="AE87" s="15">
        <v>2</v>
      </c>
      <c r="AF87" s="15">
        <v>2</v>
      </c>
      <c r="AG87" s="15">
        <v>5</v>
      </c>
      <c r="AH87" s="15">
        <v>12</v>
      </c>
      <c r="AI87" s="15">
        <v>2</v>
      </c>
      <c r="AJ87" s="15">
        <v>5</v>
      </c>
      <c r="AK87" s="15">
        <v>5</v>
      </c>
      <c r="AL87" s="15">
        <v>4</v>
      </c>
      <c r="AM87" s="15">
        <v>4</v>
      </c>
      <c r="AN87" s="15" t="s">
        <v>47</v>
      </c>
      <c r="AO87" s="15">
        <v>2</v>
      </c>
      <c r="AP87" s="15" t="s">
        <v>47</v>
      </c>
      <c r="AQ87" s="15">
        <v>1</v>
      </c>
    </row>
    <row r="88" spans="1:43" s="15" customFormat="1" ht="0.75" customHeight="1" x14ac:dyDescent="0.25">
      <c r="A88" s="17"/>
      <c r="D88" s="15">
        <v>0.06</v>
      </c>
      <c r="E88" s="15">
        <v>0.05</v>
      </c>
      <c r="F88" s="15">
        <v>0.04</v>
      </c>
      <c r="G88" s="15">
        <v>0.05</v>
      </c>
      <c r="H88" s="15">
        <v>0.06</v>
      </c>
      <c r="I88" s="15">
        <v>0.04</v>
      </c>
      <c r="J88" s="15">
        <v>0.03</v>
      </c>
      <c r="K88" s="15">
        <v>7.0000000000000007E-2</v>
      </c>
      <c r="L88" s="15">
        <v>0.1</v>
      </c>
      <c r="M88" s="15">
        <v>7.0000000000000007E-2</v>
      </c>
      <c r="N88" s="15">
        <v>0.06</v>
      </c>
      <c r="O88" s="15">
        <v>0.08</v>
      </c>
      <c r="P88" s="15">
        <v>0.14000000000000001</v>
      </c>
      <c r="Q88" s="15">
        <v>0.12</v>
      </c>
      <c r="R88" s="15">
        <v>0.04</v>
      </c>
      <c r="S88" s="15">
        <v>0.04</v>
      </c>
      <c r="T88" s="15">
        <v>0.04</v>
      </c>
      <c r="U88" s="15">
        <v>0.09</v>
      </c>
      <c r="V88" s="15">
        <v>0.04</v>
      </c>
      <c r="W88" s="15">
        <v>0.1</v>
      </c>
      <c r="X88" s="15">
        <v>0.05</v>
      </c>
      <c r="Y88" s="15">
        <v>0.08</v>
      </c>
      <c r="Z88" s="15">
        <v>7.0000000000000007E-2</v>
      </c>
      <c r="AA88" s="15">
        <v>7.0000000000000007E-2</v>
      </c>
      <c r="AB88" s="15">
        <v>0.03</v>
      </c>
      <c r="AC88" s="15">
        <v>0.04</v>
      </c>
      <c r="AD88" s="15" t="s">
        <v>47</v>
      </c>
      <c r="AE88" s="15">
        <v>0.04</v>
      </c>
      <c r="AF88" s="15">
        <v>0.09</v>
      </c>
      <c r="AG88" s="15">
        <v>0.08</v>
      </c>
      <c r="AH88" s="15">
        <v>7.0000000000000007E-2</v>
      </c>
      <c r="AI88" s="15">
        <v>0.04</v>
      </c>
      <c r="AJ88" s="15">
        <v>0.16</v>
      </c>
      <c r="AK88" s="15">
        <v>0.11</v>
      </c>
      <c r="AL88" s="15">
        <v>0.13</v>
      </c>
      <c r="AM88" s="15">
        <v>0.08</v>
      </c>
      <c r="AN88" s="15" t="s">
        <v>47</v>
      </c>
      <c r="AO88" s="15">
        <v>0.03</v>
      </c>
      <c r="AP88" s="15" t="s">
        <v>47</v>
      </c>
      <c r="AQ88" s="15">
        <v>0.05</v>
      </c>
    </row>
    <row r="89" spans="1:43" s="15" customFormat="1" ht="0.75" customHeight="1" x14ac:dyDescent="0.25">
      <c r="A89" s="17"/>
      <c r="C89" s="15" t="s">
        <v>208</v>
      </c>
      <c r="D89" s="15">
        <v>33</v>
      </c>
      <c r="E89" s="15" t="s">
        <v>47</v>
      </c>
      <c r="F89" s="15" t="s">
        <v>47</v>
      </c>
      <c r="G89" s="15">
        <v>1</v>
      </c>
      <c r="H89" s="15">
        <v>1</v>
      </c>
      <c r="I89" s="15">
        <v>2</v>
      </c>
      <c r="J89" s="15" t="s">
        <v>47</v>
      </c>
      <c r="K89" s="15" t="s">
        <v>47</v>
      </c>
      <c r="L89" s="15" t="s">
        <v>47</v>
      </c>
      <c r="M89" s="15">
        <v>1</v>
      </c>
      <c r="N89" s="15" t="s">
        <v>47</v>
      </c>
      <c r="O89" s="15" t="s">
        <v>47</v>
      </c>
      <c r="P89" s="15" t="s">
        <v>47</v>
      </c>
      <c r="Q89" s="15">
        <v>2</v>
      </c>
      <c r="R89" s="15">
        <v>1</v>
      </c>
      <c r="S89" s="15" t="s">
        <v>47</v>
      </c>
      <c r="T89" s="15">
        <v>3</v>
      </c>
      <c r="U89" s="15" t="s">
        <v>47</v>
      </c>
      <c r="V89" s="15">
        <v>1</v>
      </c>
      <c r="W89" s="15" t="s">
        <v>47</v>
      </c>
      <c r="X89" s="15">
        <v>1</v>
      </c>
      <c r="Y89" s="15">
        <v>2</v>
      </c>
      <c r="Z89" s="15" t="s">
        <v>47</v>
      </c>
      <c r="AA89" s="15">
        <v>2</v>
      </c>
      <c r="AB89" s="15">
        <v>1</v>
      </c>
      <c r="AC89" s="15" t="s">
        <v>47</v>
      </c>
      <c r="AD89" s="15" t="s">
        <v>47</v>
      </c>
      <c r="AE89" s="15">
        <v>1</v>
      </c>
      <c r="AF89" s="15" t="s">
        <v>47</v>
      </c>
      <c r="AG89" s="15">
        <v>3</v>
      </c>
      <c r="AH89" s="15">
        <v>4</v>
      </c>
      <c r="AI89" s="15" t="s">
        <v>47</v>
      </c>
      <c r="AJ89" s="15" t="s">
        <v>47</v>
      </c>
      <c r="AK89" s="15">
        <v>1</v>
      </c>
      <c r="AL89" s="15" t="s">
        <v>47</v>
      </c>
      <c r="AM89" s="15">
        <v>1</v>
      </c>
      <c r="AN89" s="15">
        <v>2</v>
      </c>
      <c r="AO89" s="15">
        <v>1</v>
      </c>
      <c r="AP89" s="15" t="s">
        <v>47</v>
      </c>
      <c r="AQ89" s="15">
        <v>2</v>
      </c>
    </row>
    <row r="90" spans="1:43" s="15" customFormat="1" ht="0.75" customHeight="1" x14ac:dyDescent="0.25">
      <c r="A90" s="17"/>
      <c r="D90" s="15">
        <v>0.01</v>
      </c>
      <c r="E90" s="15" t="s">
        <v>47</v>
      </c>
      <c r="F90" s="15" t="s">
        <v>47</v>
      </c>
      <c r="G90" s="15">
        <v>0.02</v>
      </c>
      <c r="H90" s="15">
        <v>0.01</v>
      </c>
      <c r="I90" s="15">
        <v>0.04</v>
      </c>
      <c r="J90" s="15" t="s">
        <v>47</v>
      </c>
      <c r="K90" s="15" t="s">
        <v>47</v>
      </c>
      <c r="L90" s="15" t="s">
        <v>47</v>
      </c>
      <c r="M90" s="15">
        <v>0.02</v>
      </c>
      <c r="N90" s="15" t="s">
        <v>47</v>
      </c>
      <c r="O90" s="15" t="s">
        <v>47</v>
      </c>
      <c r="P90" s="15" t="s">
        <v>47</v>
      </c>
      <c r="Q90" s="15">
        <v>0.02</v>
      </c>
      <c r="R90" s="15">
        <v>0.01</v>
      </c>
      <c r="S90" s="15" t="s">
        <v>47</v>
      </c>
      <c r="T90" s="15">
        <v>0.02</v>
      </c>
      <c r="U90" s="15" t="s">
        <v>47</v>
      </c>
      <c r="V90" s="15">
        <v>0.04</v>
      </c>
      <c r="W90" s="15" t="s">
        <v>47</v>
      </c>
      <c r="X90" s="15">
        <v>0.01</v>
      </c>
      <c r="Y90" s="15">
        <v>0.04</v>
      </c>
      <c r="Z90" s="15" t="s">
        <v>47</v>
      </c>
      <c r="AA90" s="15">
        <v>0.02</v>
      </c>
      <c r="AB90" s="15">
        <v>0.01</v>
      </c>
      <c r="AC90" s="15" t="s">
        <v>47</v>
      </c>
      <c r="AD90" s="15" t="s">
        <v>47</v>
      </c>
      <c r="AE90" s="15">
        <v>0.02</v>
      </c>
      <c r="AF90" s="15" t="s">
        <v>47</v>
      </c>
      <c r="AG90" s="15">
        <v>0.05</v>
      </c>
      <c r="AH90" s="15">
        <v>0.02</v>
      </c>
      <c r="AI90" s="15" t="s">
        <v>47</v>
      </c>
      <c r="AJ90" s="15" t="s">
        <v>47</v>
      </c>
      <c r="AK90" s="15">
        <v>0.02</v>
      </c>
      <c r="AL90" s="15" t="s">
        <v>47</v>
      </c>
      <c r="AM90" s="15">
        <v>0.02</v>
      </c>
      <c r="AN90" s="15">
        <v>0.05</v>
      </c>
      <c r="AO90" s="15">
        <v>0.02</v>
      </c>
      <c r="AP90" s="15" t="s">
        <v>47</v>
      </c>
      <c r="AQ90" s="15">
        <v>0.1</v>
      </c>
    </row>
    <row r="91" spans="1:43" s="15" customFormat="1" ht="0.75" customHeight="1" x14ac:dyDescent="0.25">
      <c r="A91" s="17"/>
      <c r="C91" s="15" t="s">
        <v>209</v>
      </c>
      <c r="D91" s="15">
        <v>5</v>
      </c>
      <c r="E91" s="15" t="s">
        <v>47</v>
      </c>
      <c r="F91" s="15" t="s">
        <v>47</v>
      </c>
      <c r="G91" s="15" t="s">
        <v>47</v>
      </c>
      <c r="H91" s="15" t="s">
        <v>47</v>
      </c>
      <c r="I91" s="15" t="s">
        <v>47</v>
      </c>
      <c r="J91" s="15" t="s">
        <v>47</v>
      </c>
      <c r="K91" s="15" t="s">
        <v>47</v>
      </c>
      <c r="L91" s="15">
        <v>1</v>
      </c>
      <c r="M91" s="15" t="s">
        <v>47</v>
      </c>
      <c r="N91" s="15" t="s">
        <v>47</v>
      </c>
      <c r="O91" s="15" t="s">
        <v>47</v>
      </c>
      <c r="P91" s="15" t="s">
        <v>47</v>
      </c>
      <c r="Q91" s="15">
        <v>1</v>
      </c>
      <c r="R91" s="15" t="s">
        <v>47</v>
      </c>
      <c r="S91" s="15" t="s">
        <v>47</v>
      </c>
      <c r="T91" s="15" t="s">
        <v>47</v>
      </c>
      <c r="U91" s="15" t="s">
        <v>47</v>
      </c>
      <c r="V91" s="15" t="s">
        <v>47</v>
      </c>
      <c r="W91" s="15" t="s">
        <v>47</v>
      </c>
      <c r="X91" s="15" t="s">
        <v>47</v>
      </c>
      <c r="Y91" s="15" t="s">
        <v>47</v>
      </c>
      <c r="Z91" s="15" t="s">
        <v>47</v>
      </c>
      <c r="AA91" s="15">
        <v>1</v>
      </c>
      <c r="AB91" s="15" t="s">
        <v>47</v>
      </c>
      <c r="AC91" s="15" t="s">
        <v>47</v>
      </c>
      <c r="AD91" s="15">
        <v>1</v>
      </c>
      <c r="AE91" s="15" t="s">
        <v>47</v>
      </c>
      <c r="AF91" s="15" t="s">
        <v>47</v>
      </c>
      <c r="AG91" s="15" t="s">
        <v>47</v>
      </c>
      <c r="AH91" s="15">
        <v>1</v>
      </c>
      <c r="AI91" s="15" t="s">
        <v>47</v>
      </c>
      <c r="AJ91" s="15" t="s">
        <v>47</v>
      </c>
      <c r="AK91" s="15" t="s">
        <v>47</v>
      </c>
      <c r="AL91" s="15" t="s">
        <v>47</v>
      </c>
      <c r="AM91" s="15" t="s">
        <v>47</v>
      </c>
      <c r="AN91" s="15" t="s">
        <v>47</v>
      </c>
      <c r="AO91" s="15" t="s">
        <v>47</v>
      </c>
      <c r="AP91" s="15" t="s">
        <v>47</v>
      </c>
      <c r="AQ91" s="15" t="s">
        <v>47</v>
      </c>
    </row>
    <row r="92" spans="1:43" s="15" customFormat="1" ht="0.75" customHeight="1" x14ac:dyDescent="0.25">
      <c r="A92" s="17"/>
      <c r="D92" s="15">
        <v>0</v>
      </c>
      <c r="E92" s="15" t="s">
        <v>47</v>
      </c>
      <c r="F92" s="15" t="s">
        <v>47</v>
      </c>
      <c r="G92" s="15" t="s">
        <v>47</v>
      </c>
      <c r="H92" s="15" t="s">
        <v>47</v>
      </c>
      <c r="I92" s="15" t="s">
        <v>47</v>
      </c>
      <c r="J92" s="15" t="s">
        <v>47</v>
      </c>
      <c r="K92" s="15" t="s">
        <v>47</v>
      </c>
      <c r="L92" s="15">
        <v>0.01</v>
      </c>
      <c r="M92" s="15" t="s">
        <v>47</v>
      </c>
      <c r="N92" s="15" t="s">
        <v>47</v>
      </c>
      <c r="O92" s="15" t="s">
        <v>47</v>
      </c>
      <c r="P92" s="15" t="s">
        <v>47</v>
      </c>
      <c r="Q92" s="15">
        <v>0.01</v>
      </c>
      <c r="R92" s="15" t="s">
        <v>47</v>
      </c>
      <c r="S92" s="15" t="s">
        <v>47</v>
      </c>
      <c r="T92" s="15" t="s">
        <v>47</v>
      </c>
      <c r="U92" s="15" t="s">
        <v>47</v>
      </c>
      <c r="V92" s="15" t="s">
        <v>47</v>
      </c>
      <c r="W92" s="15" t="s">
        <v>47</v>
      </c>
      <c r="X92" s="15" t="s">
        <v>47</v>
      </c>
      <c r="Y92" s="15" t="s">
        <v>47</v>
      </c>
      <c r="Z92" s="15" t="s">
        <v>47</v>
      </c>
      <c r="AA92" s="15">
        <v>0.01</v>
      </c>
      <c r="AB92" s="15" t="s">
        <v>47</v>
      </c>
      <c r="AC92" s="15" t="s">
        <v>47</v>
      </c>
      <c r="AD92" s="15">
        <v>0.02</v>
      </c>
      <c r="AE92" s="15" t="s">
        <v>47</v>
      </c>
      <c r="AF92" s="15" t="s">
        <v>47</v>
      </c>
      <c r="AG92" s="15" t="s">
        <v>47</v>
      </c>
      <c r="AH92" s="15">
        <v>0.01</v>
      </c>
      <c r="AI92" s="15" t="s">
        <v>47</v>
      </c>
      <c r="AJ92" s="15" t="s">
        <v>47</v>
      </c>
      <c r="AK92" s="15" t="s">
        <v>47</v>
      </c>
      <c r="AL92" s="15" t="s">
        <v>47</v>
      </c>
      <c r="AM92" s="15" t="s">
        <v>47</v>
      </c>
      <c r="AN92" s="15" t="s">
        <v>47</v>
      </c>
      <c r="AO92" s="15" t="s">
        <v>47</v>
      </c>
      <c r="AP92" s="15" t="s">
        <v>47</v>
      </c>
      <c r="AQ92" s="15" t="s">
        <v>47</v>
      </c>
    </row>
    <row r="93" spans="1:43" s="15" customFormat="1" ht="0.75" customHeight="1" x14ac:dyDescent="0.25">
      <c r="A93" s="17"/>
    </row>
    <row r="94" spans="1:43" s="15" customFormat="1" ht="0.75" customHeight="1" x14ac:dyDescent="0.25">
      <c r="A94" s="17"/>
    </row>
    <row r="95" spans="1:43" s="15" customFormat="1" ht="0.75" customHeight="1" x14ac:dyDescent="0.25">
      <c r="A95" s="18">
        <v>41030</v>
      </c>
      <c r="B95" s="15" t="s">
        <v>203</v>
      </c>
    </row>
    <row r="96" spans="1:43" s="15" customFormat="1" ht="0.75" customHeight="1" x14ac:dyDescent="0.25">
      <c r="A96" s="17"/>
    </row>
    <row r="97" spans="1:46" s="15" customFormat="1" ht="0.75" customHeight="1" x14ac:dyDescent="0.25">
      <c r="A97" s="17"/>
      <c r="D97" s="15" t="s">
        <v>1</v>
      </c>
      <c r="E97" s="15" t="s">
        <v>2</v>
      </c>
      <c r="AR97" s="15" t="s">
        <v>52</v>
      </c>
    </row>
    <row r="98" spans="1:46" s="15" customFormat="1" ht="0.75" customHeight="1" x14ac:dyDescent="0.25">
      <c r="A98" s="17"/>
      <c r="E98" s="15" t="s">
        <v>3</v>
      </c>
      <c r="F98" s="15" t="s">
        <v>4</v>
      </c>
      <c r="G98" s="15" t="s">
        <v>5</v>
      </c>
      <c r="H98" s="15" t="s">
        <v>6</v>
      </c>
      <c r="I98" s="15" t="s">
        <v>7</v>
      </c>
      <c r="J98" s="15" t="s">
        <v>8</v>
      </c>
      <c r="K98" s="15" t="s">
        <v>9</v>
      </c>
      <c r="L98" s="15" t="s">
        <v>10</v>
      </c>
      <c r="M98" s="15" t="s">
        <v>11</v>
      </c>
      <c r="N98" s="15" t="s">
        <v>12</v>
      </c>
      <c r="O98" s="15" t="s">
        <v>13</v>
      </c>
      <c r="P98" s="15" t="s">
        <v>14</v>
      </c>
      <c r="Q98" s="15" t="s">
        <v>15</v>
      </c>
      <c r="R98" s="15" t="s">
        <v>16</v>
      </c>
      <c r="S98" s="15" t="s">
        <v>17</v>
      </c>
      <c r="T98" s="15" t="s">
        <v>18</v>
      </c>
      <c r="U98" s="15" t="s">
        <v>19</v>
      </c>
      <c r="V98" s="15" t="s">
        <v>20</v>
      </c>
      <c r="W98" s="15" t="s">
        <v>21</v>
      </c>
      <c r="X98" s="15" t="s">
        <v>22</v>
      </c>
      <c r="Y98" s="15" t="s">
        <v>23</v>
      </c>
      <c r="Z98" s="15" t="s">
        <v>24</v>
      </c>
      <c r="AA98" s="15" t="s">
        <v>25</v>
      </c>
      <c r="AB98" s="15" t="s">
        <v>26</v>
      </c>
      <c r="AC98" s="15" t="s">
        <v>27</v>
      </c>
      <c r="AD98" s="15" t="s">
        <v>28</v>
      </c>
      <c r="AE98" s="15" t="s">
        <v>29</v>
      </c>
      <c r="AF98" s="15" t="s">
        <v>30</v>
      </c>
      <c r="AG98" s="15" t="s">
        <v>31</v>
      </c>
      <c r="AH98" s="15" t="s">
        <v>32</v>
      </c>
      <c r="AI98" s="15" t="s">
        <v>33</v>
      </c>
      <c r="AJ98" s="15" t="s">
        <v>34</v>
      </c>
      <c r="AK98" s="15" t="s">
        <v>35</v>
      </c>
      <c r="AL98" s="15" t="s">
        <v>36</v>
      </c>
      <c r="AM98" s="15" t="s">
        <v>37</v>
      </c>
      <c r="AN98" s="15" t="s">
        <v>38</v>
      </c>
      <c r="AO98" s="15" t="s">
        <v>39</v>
      </c>
      <c r="AP98" s="15" t="s">
        <v>40</v>
      </c>
      <c r="AQ98" s="15" t="s">
        <v>41</v>
      </c>
      <c r="AR98" s="15" t="s">
        <v>53</v>
      </c>
      <c r="AS98" s="15" t="s">
        <v>54</v>
      </c>
      <c r="AT98" s="15" t="s">
        <v>55</v>
      </c>
    </row>
    <row r="99" spans="1:46" s="15" customFormat="1" ht="0.75" customHeight="1" x14ac:dyDescent="0.25">
      <c r="A99" s="17"/>
      <c r="B99" s="15" t="s">
        <v>42</v>
      </c>
      <c r="C99" s="15" t="s">
        <v>43</v>
      </c>
      <c r="D99" s="15">
        <v>2495</v>
      </c>
      <c r="E99" s="15">
        <v>20</v>
      </c>
      <c r="F99" s="15">
        <v>46</v>
      </c>
      <c r="G99" s="15">
        <v>35</v>
      </c>
      <c r="H99" s="15">
        <v>94</v>
      </c>
      <c r="I99" s="15">
        <v>48</v>
      </c>
      <c r="J99" s="15">
        <v>27</v>
      </c>
      <c r="K99" s="15">
        <v>31</v>
      </c>
      <c r="L99" s="15">
        <v>73</v>
      </c>
      <c r="M99" s="15">
        <v>40</v>
      </c>
      <c r="N99" s="15">
        <v>85</v>
      </c>
      <c r="O99" s="15">
        <v>50</v>
      </c>
      <c r="P99" s="15">
        <v>61</v>
      </c>
      <c r="Q99" s="15">
        <v>88</v>
      </c>
      <c r="R99" s="15">
        <v>85</v>
      </c>
      <c r="S99" s="15">
        <v>42</v>
      </c>
      <c r="T99" s="15">
        <v>145</v>
      </c>
      <c r="U99" s="15">
        <v>37</v>
      </c>
      <c r="V99" s="15">
        <v>22</v>
      </c>
      <c r="W99" s="15">
        <v>42</v>
      </c>
      <c r="X99" s="15">
        <v>92</v>
      </c>
      <c r="Y99" s="15">
        <v>52</v>
      </c>
      <c r="Z99" s="15">
        <v>44</v>
      </c>
      <c r="AA99" s="15">
        <v>68</v>
      </c>
      <c r="AB99" s="15">
        <v>71</v>
      </c>
      <c r="AC99" s="15">
        <v>27</v>
      </c>
      <c r="AD99" s="15">
        <v>48</v>
      </c>
      <c r="AE99" s="15">
        <v>44</v>
      </c>
      <c r="AF99" s="15">
        <v>20</v>
      </c>
      <c r="AG99" s="15">
        <v>52</v>
      </c>
      <c r="AH99" s="15">
        <v>158</v>
      </c>
      <c r="AI99" s="15">
        <v>40</v>
      </c>
      <c r="AJ99" s="15">
        <v>18</v>
      </c>
      <c r="AK99" s="15">
        <v>39</v>
      </c>
      <c r="AL99" s="15">
        <v>14</v>
      </c>
      <c r="AM99" s="15">
        <v>49</v>
      </c>
      <c r="AN99" s="15">
        <v>38</v>
      </c>
      <c r="AO99" s="15">
        <v>63</v>
      </c>
      <c r="AP99" s="15">
        <v>14</v>
      </c>
      <c r="AQ99" s="15">
        <v>13</v>
      </c>
      <c r="AR99" s="15">
        <v>926</v>
      </c>
      <c r="AS99" s="15">
        <v>1422</v>
      </c>
      <c r="AT99" s="15">
        <v>147</v>
      </c>
    </row>
    <row r="100" spans="1:46" s="15" customFormat="1" ht="0.75" customHeight="1" x14ac:dyDescent="0.25">
      <c r="A100" s="17"/>
    </row>
    <row r="101" spans="1:46" s="15" customFormat="1" ht="0.75" customHeight="1" x14ac:dyDescent="0.25">
      <c r="A101" s="17"/>
      <c r="C101" s="15" t="s">
        <v>44</v>
      </c>
      <c r="D101" s="15">
        <v>2512</v>
      </c>
      <c r="E101" s="15">
        <v>24</v>
      </c>
      <c r="F101" s="15">
        <v>45</v>
      </c>
      <c r="G101" s="15">
        <v>42</v>
      </c>
      <c r="H101" s="15">
        <v>91</v>
      </c>
      <c r="I101" s="15">
        <v>50</v>
      </c>
      <c r="J101" s="15">
        <v>32</v>
      </c>
      <c r="K101" s="15">
        <v>37</v>
      </c>
      <c r="L101" s="15">
        <v>66</v>
      </c>
      <c r="M101" s="15">
        <v>42</v>
      </c>
      <c r="N101" s="15">
        <v>82</v>
      </c>
      <c r="O101" s="15">
        <v>52</v>
      </c>
      <c r="P101" s="15">
        <v>72</v>
      </c>
      <c r="Q101" s="15">
        <v>69</v>
      </c>
      <c r="R101" s="15">
        <v>81</v>
      </c>
      <c r="S101" s="15">
        <v>50</v>
      </c>
      <c r="T101" s="15">
        <v>151</v>
      </c>
      <c r="U101" s="15">
        <v>29</v>
      </c>
      <c r="V101" s="15">
        <v>25</v>
      </c>
      <c r="W101" s="15">
        <v>50</v>
      </c>
      <c r="X101" s="15">
        <v>104</v>
      </c>
      <c r="Y101" s="15">
        <v>47</v>
      </c>
      <c r="Z101" s="15">
        <v>52</v>
      </c>
      <c r="AA101" s="15">
        <v>63</v>
      </c>
      <c r="AB101" s="15">
        <v>55</v>
      </c>
      <c r="AC101" s="15">
        <v>46</v>
      </c>
      <c r="AD101" s="15">
        <v>43</v>
      </c>
      <c r="AE101" s="15">
        <v>43</v>
      </c>
      <c r="AF101" s="15">
        <v>23</v>
      </c>
      <c r="AG101" s="15">
        <v>50</v>
      </c>
      <c r="AH101" s="15">
        <v>145</v>
      </c>
      <c r="AI101" s="15">
        <v>33</v>
      </c>
      <c r="AJ101" s="15">
        <v>21</v>
      </c>
      <c r="AK101" s="15">
        <v>40</v>
      </c>
      <c r="AL101" s="15">
        <v>24</v>
      </c>
      <c r="AM101" s="15">
        <v>48</v>
      </c>
      <c r="AN101" s="15">
        <v>45</v>
      </c>
      <c r="AO101" s="15">
        <v>66</v>
      </c>
      <c r="AP101" s="15">
        <v>17</v>
      </c>
      <c r="AQ101" s="15">
        <v>15</v>
      </c>
      <c r="AR101" s="15">
        <v>915</v>
      </c>
      <c r="AS101" s="15">
        <v>1454</v>
      </c>
      <c r="AT101" s="15">
        <v>143</v>
      </c>
    </row>
    <row r="102" spans="1:46" s="15" customFormat="1" ht="0.75" customHeight="1" x14ac:dyDescent="0.25">
      <c r="A102" s="17"/>
    </row>
    <row r="103" spans="1:46" s="15" customFormat="1" ht="0.75" customHeight="1" x14ac:dyDescent="0.25">
      <c r="A103" s="17"/>
      <c r="B103" s="15" t="s">
        <v>204</v>
      </c>
      <c r="C103" s="15" t="s">
        <v>205</v>
      </c>
      <c r="D103" s="15">
        <v>1768</v>
      </c>
      <c r="E103" s="15">
        <v>15</v>
      </c>
      <c r="F103" s="15">
        <v>28</v>
      </c>
      <c r="G103" s="15">
        <v>32</v>
      </c>
      <c r="H103" s="15">
        <v>68</v>
      </c>
      <c r="I103" s="15">
        <v>37</v>
      </c>
      <c r="J103" s="15">
        <v>22</v>
      </c>
      <c r="K103" s="15">
        <v>23</v>
      </c>
      <c r="L103" s="15">
        <v>42</v>
      </c>
      <c r="M103" s="15">
        <v>27</v>
      </c>
      <c r="N103" s="15">
        <v>58</v>
      </c>
      <c r="O103" s="15">
        <v>45</v>
      </c>
      <c r="P103" s="15">
        <v>47</v>
      </c>
      <c r="Q103" s="15">
        <v>46</v>
      </c>
      <c r="R103" s="15">
        <v>59</v>
      </c>
      <c r="S103" s="15">
        <v>36</v>
      </c>
      <c r="T103" s="15">
        <v>112</v>
      </c>
      <c r="U103" s="15">
        <v>19</v>
      </c>
      <c r="V103" s="15">
        <v>15</v>
      </c>
      <c r="W103" s="15">
        <v>36</v>
      </c>
      <c r="X103" s="15">
        <v>84</v>
      </c>
      <c r="Y103" s="15">
        <v>36</v>
      </c>
      <c r="Z103" s="15">
        <v>38</v>
      </c>
      <c r="AA103" s="15">
        <v>44</v>
      </c>
      <c r="AB103" s="15">
        <v>41</v>
      </c>
      <c r="AC103" s="15">
        <v>36</v>
      </c>
      <c r="AD103" s="15">
        <v>32</v>
      </c>
      <c r="AE103" s="15">
        <v>29</v>
      </c>
      <c r="AF103" s="15">
        <v>17</v>
      </c>
      <c r="AG103" s="15">
        <v>41</v>
      </c>
      <c r="AH103" s="15">
        <v>94</v>
      </c>
      <c r="AI103" s="15">
        <v>25</v>
      </c>
      <c r="AJ103" s="15">
        <v>12</v>
      </c>
      <c r="AK103" s="15">
        <v>24</v>
      </c>
      <c r="AL103" s="15">
        <v>17</v>
      </c>
      <c r="AM103" s="15">
        <v>25</v>
      </c>
      <c r="AN103" s="15">
        <v>31</v>
      </c>
      <c r="AO103" s="15">
        <v>44</v>
      </c>
      <c r="AP103" s="15">
        <v>13</v>
      </c>
      <c r="AQ103" s="15">
        <v>9</v>
      </c>
      <c r="AR103" s="15">
        <v>632</v>
      </c>
      <c r="AS103" s="15">
        <v>1033</v>
      </c>
      <c r="AT103" s="15">
        <v>103</v>
      </c>
    </row>
    <row r="104" spans="1:46" s="15" customFormat="1" ht="0.75" customHeight="1" x14ac:dyDescent="0.25">
      <c r="A104" s="17"/>
      <c r="D104" s="15">
        <v>0.7</v>
      </c>
      <c r="E104" s="15">
        <v>0.65</v>
      </c>
      <c r="F104" s="15">
        <v>0.63</v>
      </c>
      <c r="G104" s="15">
        <v>0.77</v>
      </c>
      <c r="H104" s="15">
        <v>0.75</v>
      </c>
      <c r="I104" s="15">
        <v>0.75</v>
      </c>
      <c r="J104" s="15">
        <v>0.7</v>
      </c>
      <c r="K104" s="15">
        <v>0.61</v>
      </c>
      <c r="L104" s="15">
        <v>0.64</v>
      </c>
      <c r="M104" s="15">
        <v>0.65</v>
      </c>
      <c r="N104" s="15">
        <v>0.71</v>
      </c>
      <c r="O104" s="15">
        <v>0.86</v>
      </c>
      <c r="P104" s="15">
        <v>0.66</v>
      </c>
      <c r="Q104" s="15">
        <v>0.66</v>
      </c>
      <c r="R104" s="15">
        <v>0.72</v>
      </c>
      <c r="S104" s="15">
        <v>0.71</v>
      </c>
      <c r="T104" s="15">
        <v>0.74</v>
      </c>
      <c r="U104" s="15">
        <v>0.65</v>
      </c>
      <c r="V104" s="15">
        <v>0.59</v>
      </c>
      <c r="W104" s="15">
        <v>0.71</v>
      </c>
      <c r="X104" s="15">
        <v>0.8</v>
      </c>
      <c r="Y104" s="15">
        <v>0.77</v>
      </c>
      <c r="Z104" s="15">
        <v>0.73</v>
      </c>
      <c r="AA104" s="15">
        <v>0.69</v>
      </c>
      <c r="AB104" s="15">
        <v>0.75</v>
      </c>
      <c r="AC104" s="15">
        <v>0.78</v>
      </c>
      <c r="AD104" s="15">
        <v>0.73</v>
      </c>
      <c r="AE104" s="15">
        <v>0.68</v>
      </c>
      <c r="AF104" s="15">
        <v>0.75</v>
      </c>
      <c r="AG104" s="15">
        <v>0.81</v>
      </c>
      <c r="AH104" s="15">
        <v>0.65</v>
      </c>
      <c r="AI104" s="15">
        <v>0.76</v>
      </c>
      <c r="AJ104" s="15">
        <v>0.56000000000000005</v>
      </c>
      <c r="AK104" s="15">
        <v>0.59</v>
      </c>
      <c r="AL104" s="15">
        <v>0.71</v>
      </c>
      <c r="AM104" s="15">
        <v>0.53</v>
      </c>
      <c r="AN104" s="15">
        <v>0.68</v>
      </c>
      <c r="AO104" s="15">
        <v>0.67</v>
      </c>
      <c r="AP104" s="15">
        <v>0.79</v>
      </c>
      <c r="AQ104" s="15">
        <v>0.62</v>
      </c>
      <c r="AR104" s="15">
        <v>0.69</v>
      </c>
      <c r="AS104" s="15">
        <v>0.71</v>
      </c>
      <c r="AT104" s="15">
        <v>0.72</v>
      </c>
    </row>
    <row r="105" spans="1:46" s="15" customFormat="1" ht="0.75" customHeight="1" x14ac:dyDescent="0.25">
      <c r="A105" s="17"/>
      <c r="C105" s="15" t="s">
        <v>206</v>
      </c>
      <c r="D105" s="15">
        <v>512</v>
      </c>
      <c r="E105" s="15">
        <v>6</v>
      </c>
      <c r="F105" s="15">
        <v>14</v>
      </c>
      <c r="G105" s="15">
        <v>5</v>
      </c>
      <c r="H105" s="15">
        <v>16</v>
      </c>
      <c r="I105" s="15">
        <v>8</v>
      </c>
      <c r="J105" s="15">
        <v>8</v>
      </c>
      <c r="K105" s="15">
        <v>12</v>
      </c>
      <c r="L105" s="15">
        <v>16</v>
      </c>
      <c r="M105" s="15">
        <v>8</v>
      </c>
      <c r="N105" s="15">
        <v>17</v>
      </c>
      <c r="O105" s="15">
        <v>5</v>
      </c>
      <c r="P105" s="15">
        <v>15</v>
      </c>
      <c r="Q105" s="15">
        <v>11</v>
      </c>
      <c r="R105" s="15">
        <v>16</v>
      </c>
      <c r="S105" s="15">
        <v>12</v>
      </c>
      <c r="T105" s="15">
        <v>22</v>
      </c>
      <c r="U105" s="15">
        <v>8</v>
      </c>
      <c r="V105" s="15">
        <v>8</v>
      </c>
      <c r="W105" s="15">
        <v>10</v>
      </c>
      <c r="X105" s="15">
        <v>18</v>
      </c>
      <c r="Y105" s="15">
        <v>5</v>
      </c>
      <c r="Z105" s="15">
        <v>7</v>
      </c>
      <c r="AA105" s="15">
        <v>13</v>
      </c>
      <c r="AB105" s="15">
        <v>13</v>
      </c>
      <c r="AC105" s="15">
        <v>9</v>
      </c>
      <c r="AD105" s="15">
        <v>10</v>
      </c>
      <c r="AE105" s="15">
        <v>11</v>
      </c>
      <c r="AF105" s="15">
        <v>2</v>
      </c>
      <c r="AG105" s="15">
        <v>6</v>
      </c>
      <c r="AH105" s="15">
        <v>37</v>
      </c>
      <c r="AI105" s="15">
        <v>6</v>
      </c>
      <c r="AJ105" s="15">
        <v>7</v>
      </c>
      <c r="AK105" s="15">
        <v>9</v>
      </c>
      <c r="AL105" s="15">
        <v>3</v>
      </c>
      <c r="AM105" s="15">
        <v>16</v>
      </c>
      <c r="AN105" s="15">
        <v>12</v>
      </c>
      <c r="AO105" s="15">
        <v>17</v>
      </c>
      <c r="AP105" s="15">
        <v>4</v>
      </c>
      <c r="AQ105" s="15">
        <v>5</v>
      </c>
      <c r="AR105" s="15">
        <v>204</v>
      </c>
      <c r="AS105" s="15">
        <v>284</v>
      </c>
      <c r="AT105" s="15">
        <v>24</v>
      </c>
    </row>
    <row r="106" spans="1:46" s="15" customFormat="1" ht="0.75" customHeight="1" x14ac:dyDescent="0.25">
      <c r="A106" s="17"/>
      <c r="D106" s="15">
        <v>0.2</v>
      </c>
      <c r="E106" s="15">
        <v>0.25</v>
      </c>
      <c r="F106" s="15">
        <v>0.3</v>
      </c>
      <c r="G106" s="15">
        <v>0.11</v>
      </c>
      <c r="H106" s="15">
        <v>0.17</v>
      </c>
      <c r="I106" s="15">
        <v>0.17</v>
      </c>
      <c r="J106" s="15">
        <v>0.26</v>
      </c>
      <c r="K106" s="15">
        <v>0.32</v>
      </c>
      <c r="L106" s="15">
        <v>0.25</v>
      </c>
      <c r="M106" s="15">
        <v>0.2</v>
      </c>
      <c r="N106" s="15">
        <v>0.21</v>
      </c>
      <c r="O106" s="15">
        <v>0.1</v>
      </c>
      <c r="P106" s="15">
        <v>0.21</v>
      </c>
      <c r="Q106" s="15">
        <v>0.16</v>
      </c>
      <c r="R106" s="15">
        <v>0.19</v>
      </c>
      <c r="S106" s="15">
        <v>0.24</v>
      </c>
      <c r="T106" s="15">
        <v>0.14000000000000001</v>
      </c>
      <c r="U106" s="15">
        <v>0.27</v>
      </c>
      <c r="V106" s="15">
        <v>0.32</v>
      </c>
      <c r="W106" s="15">
        <v>0.19</v>
      </c>
      <c r="X106" s="15">
        <v>0.17</v>
      </c>
      <c r="Y106" s="15">
        <v>0.12</v>
      </c>
      <c r="Z106" s="15">
        <v>0.14000000000000001</v>
      </c>
      <c r="AA106" s="15">
        <v>0.21</v>
      </c>
      <c r="AB106" s="15">
        <v>0.24</v>
      </c>
      <c r="AC106" s="15">
        <v>0.19</v>
      </c>
      <c r="AD106" s="15">
        <v>0.23</v>
      </c>
      <c r="AE106" s="15">
        <v>0.25</v>
      </c>
      <c r="AF106" s="15">
        <v>0.1</v>
      </c>
      <c r="AG106" s="15">
        <v>0.12</v>
      </c>
      <c r="AH106" s="15">
        <v>0.25</v>
      </c>
      <c r="AI106" s="15">
        <v>0.2</v>
      </c>
      <c r="AJ106" s="15">
        <v>0.33</v>
      </c>
      <c r="AK106" s="15">
        <v>0.23</v>
      </c>
      <c r="AL106" s="15">
        <v>0.14000000000000001</v>
      </c>
      <c r="AM106" s="15">
        <v>0.35</v>
      </c>
      <c r="AN106" s="15">
        <v>0.26</v>
      </c>
      <c r="AO106" s="15">
        <v>0.25</v>
      </c>
      <c r="AP106" s="15">
        <v>0.21</v>
      </c>
      <c r="AQ106" s="15">
        <v>0.31</v>
      </c>
      <c r="AR106" s="15">
        <v>0.22</v>
      </c>
      <c r="AS106" s="15">
        <v>0.2</v>
      </c>
      <c r="AT106" s="15">
        <v>0.17</v>
      </c>
    </row>
    <row r="107" spans="1:46" s="15" customFormat="1" ht="0.75" customHeight="1" x14ac:dyDescent="0.25">
      <c r="A107" s="17"/>
      <c r="C107" s="15" t="s">
        <v>207</v>
      </c>
      <c r="D107" s="15">
        <v>166</v>
      </c>
      <c r="E107" s="15">
        <v>2</v>
      </c>
      <c r="F107" s="15">
        <v>3</v>
      </c>
      <c r="G107" s="15">
        <v>2</v>
      </c>
      <c r="H107" s="15">
        <v>5</v>
      </c>
      <c r="I107" s="15">
        <v>4</v>
      </c>
      <c r="J107" s="15" t="s">
        <v>47</v>
      </c>
      <c r="K107" s="15">
        <v>2</v>
      </c>
      <c r="L107" s="15">
        <v>7</v>
      </c>
      <c r="M107" s="15">
        <v>5</v>
      </c>
      <c r="N107" s="15">
        <v>6</v>
      </c>
      <c r="O107" s="15">
        <v>2</v>
      </c>
      <c r="P107" s="15">
        <v>8</v>
      </c>
      <c r="Q107" s="15">
        <v>11</v>
      </c>
      <c r="R107" s="15">
        <v>4</v>
      </c>
      <c r="S107" s="15">
        <v>2</v>
      </c>
      <c r="T107" s="15">
        <v>9</v>
      </c>
      <c r="U107" s="15">
        <v>2</v>
      </c>
      <c r="V107" s="15">
        <v>1</v>
      </c>
      <c r="W107" s="15">
        <v>5</v>
      </c>
      <c r="X107" s="15">
        <v>2</v>
      </c>
      <c r="Y107" s="15">
        <v>4</v>
      </c>
      <c r="Z107" s="15">
        <v>6</v>
      </c>
      <c r="AA107" s="15">
        <v>4</v>
      </c>
      <c r="AB107" s="15">
        <v>1</v>
      </c>
      <c r="AC107" s="15">
        <v>2</v>
      </c>
      <c r="AD107" s="15" t="s">
        <v>47</v>
      </c>
      <c r="AE107" s="15">
        <v>1</v>
      </c>
      <c r="AF107" s="15">
        <v>2</v>
      </c>
      <c r="AG107" s="15">
        <v>4</v>
      </c>
      <c r="AH107" s="15">
        <v>9</v>
      </c>
      <c r="AI107" s="15">
        <v>2</v>
      </c>
      <c r="AJ107" s="15">
        <v>2</v>
      </c>
      <c r="AK107" s="15">
        <v>5</v>
      </c>
      <c r="AL107" s="15">
        <v>3</v>
      </c>
      <c r="AM107" s="15">
        <v>3</v>
      </c>
      <c r="AN107" s="15" t="s">
        <v>47</v>
      </c>
      <c r="AO107" s="15">
        <v>3</v>
      </c>
      <c r="AP107" s="15" t="s">
        <v>47</v>
      </c>
      <c r="AQ107" s="15">
        <v>1</v>
      </c>
      <c r="AR107" s="15">
        <v>57</v>
      </c>
      <c r="AS107" s="15">
        <v>98</v>
      </c>
      <c r="AT107" s="15">
        <v>12</v>
      </c>
    </row>
    <row r="108" spans="1:46" s="15" customFormat="1" ht="0.75" customHeight="1" x14ac:dyDescent="0.25">
      <c r="A108" s="17"/>
      <c r="D108" s="15">
        <v>7.0000000000000007E-2</v>
      </c>
      <c r="E108" s="15">
        <v>0.1</v>
      </c>
      <c r="F108" s="15">
        <v>7.0000000000000007E-2</v>
      </c>
      <c r="G108" s="15">
        <v>0.06</v>
      </c>
      <c r="H108" s="15">
        <v>0.05</v>
      </c>
      <c r="I108" s="15">
        <v>0.08</v>
      </c>
      <c r="J108" s="15" t="s">
        <v>47</v>
      </c>
      <c r="K108" s="15">
        <v>0.06</v>
      </c>
      <c r="L108" s="15">
        <v>0.11</v>
      </c>
      <c r="M108" s="15">
        <v>0.13</v>
      </c>
      <c r="N108" s="15">
        <v>7.0000000000000007E-2</v>
      </c>
      <c r="O108" s="15">
        <v>0.04</v>
      </c>
      <c r="P108" s="15">
        <v>0.11</v>
      </c>
      <c r="Q108" s="15">
        <v>0.16</v>
      </c>
      <c r="R108" s="15">
        <v>0.05</v>
      </c>
      <c r="S108" s="15">
        <v>0.05</v>
      </c>
      <c r="T108" s="15">
        <v>0.06</v>
      </c>
      <c r="U108" s="15">
        <v>0.05</v>
      </c>
      <c r="V108" s="15">
        <v>0.05</v>
      </c>
      <c r="W108" s="15">
        <v>0.1</v>
      </c>
      <c r="X108" s="15">
        <v>0.02</v>
      </c>
      <c r="Y108" s="15">
        <v>0.08</v>
      </c>
      <c r="Z108" s="15">
        <v>0.11</v>
      </c>
      <c r="AA108" s="15">
        <v>0.06</v>
      </c>
      <c r="AB108" s="15">
        <v>0.01</v>
      </c>
      <c r="AC108" s="15">
        <v>0.04</v>
      </c>
      <c r="AD108" s="15" t="s">
        <v>47</v>
      </c>
      <c r="AE108" s="15">
        <v>0.02</v>
      </c>
      <c r="AF108" s="15">
        <v>0.1</v>
      </c>
      <c r="AG108" s="15">
        <v>0.08</v>
      </c>
      <c r="AH108" s="15">
        <v>0.06</v>
      </c>
      <c r="AI108" s="15">
        <v>0.05</v>
      </c>
      <c r="AJ108" s="15">
        <v>0.11</v>
      </c>
      <c r="AK108" s="15">
        <v>0.13</v>
      </c>
      <c r="AL108" s="15">
        <v>0.14000000000000001</v>
      </c>
      <c r="AM108" s="15">
        <v>0.06</v>
      </c>
      <c r="AN108" s="15" t="s">
        <v>47</v>
      </c>
      <c r="AO108" s="15">
        <v>0.05</v>
      </c>
      <c r="AP108" s="15" t="s">
        <v>47</v>
      </c>
      <c r="AQ108" s="15">
        <v>0.08</v>
      </c>
      <c r="AR108" s="15">
        <v>0.06</v>
      </c>
      <c r="AS108" s="15">
        <v>7.0000000000000007E-2</v>
      </c>
      <c r="AT108" s="15">
        <v>0.08</v>
      </c>
    </row>
    <row r="109" spans="1:46" s="15" customFormat="1" ht="0.75" customHeight="1" x14ac:dyDescent="0.25">
      <c r="A109" s="17"/>
      <c r="C109" s="15" t="s">
        <v>208</v>
      </c>
      <c r="D109" s="15">
        <v>58</v>
      </c>
      <c r="E109" s="15" t="s">
        <v>47</v>
      </c>
      <c r="F109" s="15" t="s">
        <v>47</v>
      </c>
      <c r="G109" s="15">
        <v>2</v>
      </c>
      <c r="H109" s="15">
        <v>3</v>
      </c>
      <c r="I109" s="15" t="s">
        <v>47</v>
      </c>
      <c r="J109" s="15">
        <v>1</v>
      </c>
      <c r="K109" s="15" t="s">
        <v>47</v>
      </c>
      <c r="L109" s="15" t="s">
        <v>47</v>
      </c>
      <c r="M109" s="15">
        <v>1</v>
      </c>
      <c r="N109" s="15">
        <v>1</v>
      </c>
      <c r="O109" s="15" t="s">
        <v>47</v>
      </c>
      <c r="P109" s="15">
        <v>1</v>
      </c>
      <c r="Q109" s="15">
        <v>2</v>
      </c>
      <c r="R109" s="15">
        <v>3</v>
      </c>
      <c r="S109" s="15" t="s">
        <v>47</v>
      </c>
      <c r="T109" s="15">
        <v>6</v>
      </c>
      <c r="U109" s="15">
        <v>1</v>
      </c>
      <c r="V109" s="15">
        <v>1</v>
      </c>
      <c r="W109" s="15" t="s">
        <v>47</v>
      </c>
      <c r="X109" s="15" t="s">
        <v>47</v>
      </c>
      <c r="Y109" s="15">
        <v>2</v>
      </c>
      <c r="Z109" s="15" t="s">
        <v>47</v>
      </c>
      <c r="AA109" s="15">
        <v>3</v>
      </c>
      <c r="AB109" s="15" t="s">
        <v>47</v>
      </c>
      <c r="AC109" s="15" t="s">
        <v>47</v>
      </c>
      <c r="AD109" s="15">
        <v>2</v>
      </c>
      <c r="AE109" s="15">
        <v>1</v>
      </c>
      <c r="AF109" s="15">
        <v>1</v>
      </c>
      <c r="AG109" s="15" t="s">
        <v>47</v>
      </c>
      <c r="AH109" s="15">
        <v>6</v>
      </c>
      <c r="AI109" s="15" t="s">
        <v>47</v>
      </c>
      <c r="AJ109" s="15" t="s">
        <v>47</v>
      </c>
      <c r="AK109" s="15">
        <v>1</v>
      </c>
      <c r="AL109" s="15" t="s">
        <v>47</v>
      </c>
      <c r="AM109" s="15">
        <v>2</v>
      </c>
      <c r="AN109" s="15">
        <v>2</v>
      </c>
      <c r="AO109" s="15">
        <v>1</v>
      </c>
      <c r="AP109" s="15" t="s">
        <v>47</v>
      </c>
      <c r="AQ109" s="15" t="s">
        <v>47</v>
      </c>
      <c r="AR109" s="15">
        <v>22</v>
      </c>
      <c r="AS109" s="15">
        <v>32</v>
      </c>
      <c r="AT109" s="15">
        <v>5</v>
      </c>
    </row>
    <row r="110" spans="1:46" s="15" customFormat="1" ht="0.75" customHeight="1" x14ac:dyDescent="0.25">
      <c r="A110" s="17"/>
      <c r="D110" s="15">
        <v>0.02</v>
      </c>
      <c r="E110" s="15" t="s">
        <v>47</v>
      </c>
      <c r="F110" s="15" t="s">
        <v>47</v>
      </c>
      <c r="G110" s="15">
        <v>0.06</v>
      </c>
      <c r="H110" s="15">
        <v>0.03</v>
      </c>
      <c r="I110" s="15" t="s">
        <v>47</v>
      </c>
      <c r="J110" s="15">
        <v>0.04</v>
      </c>
      <c r="K110" s="15" t="s">
        <v>47</v>
      </c>
      <c r="L110" s="15" t="s">
        <v>47</v>
      </c>
      <c r="M110" s="15">
        <v>0.03</v>
      </c>
      <c r="N110" s="15">
        <v>0.01</v>
      </c>
      <c r="O110" s="15" t="s">
        <v>47</v>
      </c>
      <c r="P110" s="15">
        <v>0.02</v>
      </c>
      <c r="Q110" s="15">
        <v>0.02</v>
      </c>
      <c r="R110" s="15">
        <v>0.04</v>
      </c>
      <c r="S110" s="15" t="s">
        <v>47</v>
      </c>
      <c r="T110" s="15">
        <v>0.04</v>
      </c>
      <c r="U110" s="15">
        <v>0.03</v>
      </c>
      <c r="V110" s="15">
        <v>0.05</v>
      </c>
      <c r="W110" s="15" t="s">
        <v>47</v>
      </c>
      <c r="X110" s="15" t="s">
        <v>47</v>
      </c>
      <c r="Y110" s="15">
        <v>0.04</v>
      </c>
      <c r="Z110" s="15" t="s">
        <v>47</v>
      </c>
      <c r="AA110" s="15">
        <v>0.04</v>
      </c>
      <c r="AB110" s="15" t="s">
        <v>47</v>
      </c>
      <c r="AC110" s="15" t="s">
        <v>47</v>
      </c>
      <c r="AD110" s="15">
        <v>0.04</v>
      </c>
      <c r="AE110" s="15">
        <v>0.02</v>
      </c>
      <c r="AF110" s="15">
        <v>0.05</v>
      </c>
      <c r="AG110" s="15" t="s">
        <v>47</v>
      </c>
      <c r="AH110" s="15">
        <v>0.04</v>
      </c>
      <c r="AI110" s="15" t="s">
        <v>47</v>
      </c>
      <c r="AJ110" s="15" t="s">
        <v>47</v>
      </c>
      <c r="AK110" s="15">
        <v>0.03</v>
      </c>
      <c r="AL110" s="15" t="s">
        <v>47</v>
      </c>
      <c r="AM110" s="15">
        <v>0.04</v>
      </c>
      <c r="AN110" s="15">
        <v>0.05</v>
      </c>
      <c r="AO110" s="15">
        <v>0.02</v>
      </c>
      <c r="AP110" s="15" t="s">
        <v>47</v>
      </c>
      <c r="AQ110" s="15" t="s">
        <v>47</v>
      </c>
      <c r="AR110" s="15">
        <v>0.02</v>
      </c>
      <c r="AS110" s="15">
        <v>0.02</v>
      </c>
      <c r="AT110" s="15">
        <v>0.03</v>
      </c>
    </row>
    <row r="111" spans="1:46" s="15" customFormat="1" ht="0.75" customHeight="1" x14ac:dyDescent="0.25">
      <c r="A111" s="17"/>
      <c r="C111" s="15" t="s">
        <v>209</v>
      </c>
      <c r="D111" s="15">
        <v>9</v>
      </c>
      <c r="E111" s="15" t="s">
        <v>47</v>
      </c>
      <c r="F111" s="15" t="s">
        <v>47</v>
      </c>
      <c r="G111" s="15" t="s">
        <v>47</v>
      </c>
      <c r="H111" s="15" t="s">
        <v>47</v>
      </c>
      <c r="I111" s="15" t="s">
        <v>47</v>
      </c>
      <c r="J111" s="15" t="s">
        <v>47</v>
      </c>
      <c r="K111" s="15" t="s">
        <v>47</v>
      </c>
      <c r="L111" s="15" t="s">
        <v>47</v>
      </c>
      <c r="M111" s="15" t="s">
        <v>47</v>
      </c>
      <c r="N111" s="15" t="s">
        <v>47</v>
      </c>
      <c r="O111" s="15" t="s">
        <v>47</v>
      </c>
      <c r="P111" s="15" t="s">
        <v>47</v>
      </c>
      <c r="Q111" s="15" t="s">
        <v>47</v>
      </c>
      <c r="R111" s="15" t="s">
        <v>47</v>
      </c>
      <c r="S111" s="15" t="s">
        <v>47</v>
      </c>
      <c r="T111" s="15">
        <v>1</v>
      </c>
      <c r="U111" s="15" t="s">
        <v>47</v>
      </c>
      <c r="V111" s="15" t="s">
        <v>47</v>
      </c>
      <c r="W111" s="15" t="s">
        <v>47</v>
      </c>
      <c r="X111" s="15" t="s">
        <v>47</v>
      </c>
      <c r="Y111" s="15" t="s">
        <v>47</v>
      </c>
      <c r="Z111" s="15">
        <v>1</v>
      </c>
      <c r="AA111" s="15" t="s">
        <v>47</v>
      </c>
      <c r="AB111" s="15" t="s">
        <v>47</v>
      </c>
      <c r="AC111" s="15" t="s">
        <v>47</v>
      </c>
      <c r="AD111" s="15" t="s">
        <v>47</v>
      </c>
      <c r="AE111" s="15">
        <v>1</v>
      </c>
      <c r="AF111" s="15" t="s">
        <v>47</v>
      </c>
      <c r="AG111" s="15" t="s">
        <v>47</v>
      </c>
      <c r="AH111" s="15" t="s">
        <v>47</v>
      </c>
      <c r="AI111" s="15" t="s">
        <v>47</v>
      </c>
      <c r="AJ111" s="15" t="s">
        <v>47</v>
      </c>
      <c r="AK111" s="15">
        <v>1</v>
      </c>
      <c r="AL111" s="15" t="s">
        <v>47</v>
      </c>
      <c r="AM111" s="15">
        <v>1</v>
      </c>
      <c r="AN111" s="15" t="s">
        <v>47</v>
      </c>
      <c r="AO111" s="15">
        <v>1</v>
      </c>
      <c r="AP111" s="15" t="s">
        <v>47</v>
      </c>
      <c r="AQ111" s="15" t="s">
        <v>47</v>
      </c>
      <c r="AR111" s="15">
        <v>1</v>
      </c>
      <c r="AS111" s="15">
        <v>8</v>
      </c>
      <c r="AT111" s="15" t="s">
        <v>47</v>
      </c>
    </row>
    <row r="112" spans="1:46" s="15" customFormat="1" ht="0.75" customHeight="1" x14ac:dyDescent="0.25">
      <c r="A112" s="17"/>
      <c r="D112" s="15">
        <v>0</v>
      </c>
      <c r="E112" s="15" t="s">
        <v>47</v>
      </c>
      <c r="F112" s="15" t="s">
        <v>47</v>
      </c>
      <c r="G112" s="15" t="s">
        <v>47</v>
      </c>
      <c r="H112" s="15" t="s">
        <v>47</v>
      </c>
      <c r="I112" s="15" t="s">
        <v>47</v>
      </c>
      <c r="J112" s="15" t="s">
        <v>47</v>
      </c>
      <c r="K112" s="15" t="s">
        <v>47</v>
      </c>
      <c r="L112" s="15" t="s">
        <v>47</v>
      </c>
      <c r="M112" s="15" t="s">
        <v>47</v>
      </c>
      <c r="N112" s="15" t="s">
        <v>47</v>
      </c>
      <c r="O112" s="15" t="s">
        <v>47</v>
      </c>
      <c r="P112" s="15" t="s">
        <v>47</v>
      </c>
      <c r="Q112" s="15" t="s">
        <v>47</v>
      </c>
      <c r="R112" s="15" t="s">
        <v>47</v>
      </c>
      <c r="S112" s="15" t="s">
        <v>47</v>
      </c>
      <c r="T112" s="15">
        <v>0.01</v>
      </c>
      <c r="U112" s="15" t="s">
        <v>47</v>
      </c>
      <c r="V112" s="15" t="s">
        <v>47</v>
      </c>
      <c r="W112" s="15" t="s">
        <v>47</v>
      </c>
      <c r="X112" s="15" t="s">
        <v>47</v>
      </c>
      <c r="Y112" s="15" t="s">
        <v>47</v>
      </c>
      <c r="Z112" s="15">
        <v>0.02</v>
      </c>
      <c r="AA112" s="15" t="s">
        <v>47</v>
      </c>
      <c r="AB112" s="15" t="s">
        <v>47</v>
      </c>
      <c r="AC112" s="15" t="s">
        <v>47</v>
      </c>
      <c r="AD112" s="15" t="s">
        <v>47</v>
      </c>
      <c r="AE112" s="15">
        <v>0.02</v>
      </c>
      <c r="AF112" s="15" t="s">
        <v>47</v>
      </c>
      <c r="AG112" s="15" t="s">
        <v>47</v>
      </c>
      <c r="AH112" s="15" t="s">
        <v>47</v>
      </c>
      <c r="AI112" s="15" t="s">
        <v>47</v>
      </c>
      <c r="AJ112" s="15" t="s">
        <v>47</v>
      </c>
      <c r="AK112" s="15">
        <v>0.02</v>
      </c>
      <c r="AL112" s="15" t="s">
        <v>47</v>
      </c>
      <c r="AM112" s="15">
        <v>0.02</v>
      </c>
      <c r="AN112" s="15" t="s">
        <v>47</v>
      </c>
      <c r="AO112" s="15">
        <v>0.02</v>
      </c>
      <c r="AP112" s="15" t="s">
        <v>47</v>
      </c>
      <c r="AQ112" s="15" t="s">
        <v>47</v>
      </c>
      <c r="AR112" s="15">
        <v>0</v>
      </c>
      <c r="AS112" s="15">
        <v>0.01</v>
      </c>
      <c r="AT112" s="15" t="s">
        <v>47</v>
      </c>
    </row>
    <row r="113" spans="1:1" s="15" customFormat="1" ht="0.75" customHeight="1" x14ac:dyDescent="0.25">
      <c r="A113" s="17"/>
    </row>
    <row r="114" spans="1:1" ht="15" hidden="1" customHeight="1" x14ac:dyDescent="0.25">
      <c r="A114" s="17"/>
    </row>
    <row r="115" spans="1:1" ht="15" hidden="1" customHeight="1" x14ac:dyDescent="0.25">
      <c r="A115" s="17"/>
    </row>
    <row r="116" spans="1:1" ht="15" hidden="1" customHeight="1" x14ac:dyDescent="0.25">
      <c r="A116" s="17"/>
    </row>
    <row r="117" spans="1:1" ht="15" hidden="1" customHeight="1" x14ac:dyDescent="0.25">
      <c r="A117" s="17"/>
    </row>
    <row r="118" spans="1:1" ht="15" hidden="1" customHeight="1" x14ac:dyDescent="0.25">
      <c r="A118" s="17"/>
    </row>
    <row r="119" spans="1:1" ht="15" hidden="1" customHeight="1" x14ac:dyDescent="0.25">
      <c r="A119" s="17"/>
    </row>
    <row r="120" spans="1:1" ht="15" hidden="1" customHeight="1" x14ac:dyDescent="0.25">
      <c r="A120" s="17"/>
    </row>
    <row r="121" spans="1:1" ht="15" hidden="1" customHeight="1" x14ac:dyDescent="0.25">
      <c r="A121" s="17"/>
    </row>
  </sheetData>
  <mergeCells count="2">
    <mergeCell ref="A1:R1"/>
    <mergeCell ref="B2:P2"/>
  </mergeCells>
  <dataValidations count="2">
    <dataValidation type="list" allowBlank="1" showInputMessage="1" showErrorMessage="1" sqref="B2">
      <formula1>$C$23:$C$27</formula1>
    </dataValidation>
    <dataValidation type="list" allowBlank="1" showInputMessage="1" showErrorMessage="1" sqref="C12">
      <formula1>$C$38:$C$42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5"/>
  <sheetViews>
    <sheetView workbookViewId="0">
      <selection activeCell="B2" sqref="B2:P2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5703125" style="20" customWidth="1"/>
    <col min="18" max="18" width="8.5703125" style="20" customWidth="1"/>
    <col min="19" max="47" width="0.140625" style="20" customWidth="1"/>
    <col min="48" max="16384" width="8.5703125" style="20" hidden="1"/>
  </cols>
  <sheetData>
    <row r="1" spans="1:47" s="23" customFormat="1" ht="20.25" x14ac:dyDescent="0.3">
      <c r="A1" s="65" t="s">
        <v>210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579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211</v>
      </c>
      <c r="C5" s="1"/>
      <c r="D5" s="1">
        <f t="shared" ref="D5:AQ5" si="0">LOOKUP($B$2,$C$23:$C$28,D$23:D$28)</f>
        <v>0.37</v>
      </c>
      <c r="E5" s="1">
        <f t="shared" si="0"/>
        <v>0</v>
      </c>
      <c r="F5" s="1">
        <f t="shared" si="0"/>
        <v>0.35</v>
      </c>
      <c r="G5" s="1">
        <f t="shared" si="0"/>
        <v>0.41</v>
      </c>
      <c r="H5" s="1">
        <f t="shared" si="0"/>
        <v>0.39</v>
      </c>
      <c r="I5" s="1">
        <f t="shared" si="0"/>
        <v>0.41</v>
      </c>
      <c r="J5" s="1">
        <f t="shared" si="0"/>
        <v>0</v>
      </c>
      <c r="K5" s="1">
        <f t="shared" si="0"/>
        <v>0</v>
      </c>
      <c r="L5" s="1">
        <f t="shared" si="0"/>
        <v>0.28000000000000003</v>
      </c>
      <c r="M5" s="1">
        <f t="shared" si="0"/>
        <v>0.2</v>
      </c>
      <c r="N5" s="1">
        <f t="shared" si="0"/>
        <v>0.28999999999999998</v>
      </c>
      <c r="O5" s="1">
        <f t="shared" si="0"/>
        <v>0.4</v>
      </c>
      <c r="P5" s="1">
        <f t="shared" si="0"/>
        <v>0.41</v>
      </c>
      <c r="Q5" s="1">
        <f t="shared" si="0"/>
        <v>0.37</v>
      </c>
      <c r="R5" s="1">
        <f t="shared" si="0"/>
        <v>0.37</v>
      </c>
      <c r="S5" s="14">
        <f t="shared" si="0"/>
        <v>0.27</v>
      </c>
      <c r="T5" s="14">
        <f t="shared" si="0"/>
        <v>0.35</v>
      </c>
      <c r="U5" s="14">
        <f t="shared" si="0"/>
        <v>0</v>
      </c>
      <c r="V5" s="14">
        <f t="shared" si="0"/>
        <v>0</v>
      </c>
      <c r="W5" s="14">
        <f t="shared" si="0"/>
        <v>0.51</v>
      </c>
      <c r="X5" s="14">
        <f t="shared" si="0"/>
        <v>0.32</v>
      </c>
      <c r="Y5" s="14">
        <f t="shared" si="0"/>
        <v>0.46</v>
      </c>
      <c r="Z5" s="14">
        <f t="shared" si="0"/>
        <v>0.26</v>
      </c>
      <c r="AA5" s="14">
        <f t="shared" si="0"/>
        <v>0.47</v>
      </c>
      <c r="AB5" s="14">
        <f t="shared" si="0"/>
        <v>0.32</v>
      </c>
      <c r="AC5" s="14">
        <f t="shared" si="0"/>
        <v>0.37</v>
      </c>
      <c r="AD5" s="14">
        <f t="shared" si="0"/>
        <v>0.36</v>
      </c>
      <c r="AE5" s="14">
        <f t="shared" si="0"/>
        <v>0.48</v>
      </c>
      <c r="AF5" s="14">
        <f t="shared" si="0"/>
        <v>0</v>
      </c>
      <c r="AG5" s="14">
        <f t="shared" si="0"/>
        <v>0.37</v>
      </c>
      <c r="AH5" s="14">
        <f t="shared" si="0"/>
        <v>0.34</v>
      </c>
      <c r="AI5" s="14">
        <f t="shared" si="0"/>
        <v>0</v>
      </c>
      <c r="AJ5" s="14">
        <f t="shared" si="0"/>
        <v>0</v>
      </c>
      <c r="AK5" s="14">
        <f t="shared" si="0"/>
        <v>0.41</v>
      </c>
      <c r="AL5" s="14">
        <f t="shared" si="0"/>
        <v>0</v>
      </c>
      <c r="AM5" s="14">
        <f t="shared" si="0"/>
        <v>0.45</v>
      </c>
      <c r="AN5" s="14">
        <f t="shared" si="0"/>
        <v>0</v>
      </c>
      <c r="AO5" s="14">
        <f t="shared" si="0"/>
        <v>0.49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 t="s">
        <v>210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 t="s">
        <v>1</v>
      </c>
      <c r="E10" s="1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 t="s">
        <v>52</v>
      </c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3</v>
      </c>
      <c r="F11" s="1" t="s">
        <v>4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10</v>
      </c>
      <c r="M11" s="1" t="s">
        <v>11</v>
      </c>
      <c r="N11" s="1" t="s">
        <v>12</v>
      </c>
      <c r="O11" s="1" t="s">
        <v>13</v>
      </c>
      <c r="P11" s="1" t="s">
        <v>14</v>
      </c>
      <c r="Q11" s="1" t="s">
        <v>15</v>
      </c>
      <c r="R11" s="1" t="s">
        <v>16</v>
      </c>
      <c r="S11" s="14" t="s">
        <v>17</v>
      </c>
      <c r="T11" s="14" t="s">
        <v>18</v>
      </c>
      <c r="U11" s="14" t="s">
        <v>19</v>
      </c>
      <c r="V11" s="14" t="s">
        <v>20</v>
      </c>
      <c r="W11" s="14" t="s">
        <v>21</v>
      </c>
      <c r="X11" s="14" t="s">
        <v>22</v>
      </c>
      <c r="Y11" s="14" t="s">
        <v>23</v>
      </c>
      <c r="Z11" s="14" t="s">
        <v>24</v>
      </c>
      <c r="AA11" s="14" t="s">
        <v>25</v>
      </c>
      <c r="AB11" s="14" t="s">
        <v>26</v>
      </c>
      <c r="AC11" s="14" t="s">
        <v>27</v>
      </c>
      <c r="AD11" s="14" t="s">
        <v>28</v>
      </c>
      <c r="AE11" s="14" t="s">
        <v>29</v>
      </c>
      <c r="AF11" s="14" t="s">
        <v>30</v>
      </c>
      <c r="AG11" s="14" t="s">
        <v>31</v>
      </c>
      <c r="AH11" s="14" t="s">
        <v>32</v>
      </c>
      <c r="AI11" s="14" t="s">
        <v>33</v>
      </c>
      <c r="AJ11" s="14" t="s">
        <v>34</v>
      </c>
      <c r="AK11" s="14" t="s">
        <v>35</v>
      </c>
      <c r="AL11" s="14" t="s">
        <v>36</v>
      </c>
      <c r="AM11" s="14" t="s">
        <v>37</v>
      </c>
      <c r="AN11" s="14" t="s">
        <v>38</v>
      </c>
      <c r="AO11" s="14" t="s">
        <v>39</v>
      </c>
      <c r="AP11" s="14" t="s">
        <v>40</v>
      </c>
      <c r="AQ11" s="14" t="s">
        <v>41</v>
      </c>
      <c r="AR11" s="14" t="s">
        <v>53</v>
      </c>
      <c r="AS11" s="14" t="s">
        <v>54</v>
      </c>
      <c r="AT11" s="14" t="s">
        <v>55</v>
      </c>
      <c r="AU11" s="14"/>
    </row>
    <row r="12" spans="1:47" s="19" customFormat="1" x14ac:dyDescent="0.25">
      <c r="A12" s="21"/>
      <c r="B12" s="1" t="s">
        <v>211</v>
      </c>
      <c r="C12" s="1" t="str">
        <f>B2</f>
        <v>c. 45 to 54</v>
      </c>
      <c r="D12" s="1">
        <f>LOOKUP($C$12,$C$39:$C$44,D$39:D$44)</f>
        <v>0.36</v>
      </c>
      <c r="E12" s="1">
        <f t="shared" ref="E12:AT12" si="1">LOOKUP($C$12,$C$39:$C$44,E$39:E$44)</f>
        <v>0</v>
      </c>
      <c r="F12" s="1">
        <f t="shared" si="1"/>
        <v>0</v>
      </c>
      <c r="G12" s="1">
        <f t="shared" si="1"/>
        <v>0</v>
      </c>
      <c r="H12" s="1">
        <f t="shared" si="1"/>
        <v>0.39</v>
      </c>
      <c r="I12" s="1">
        <f t="shared" si="1"/>
        <v>0.35</v>
      </c>
      <c r="J12" s="1">
        <f t="shared" si="1"/>
        <v>0</v>
      </c>
      <c r="K12" s="1">
        <f t="shared" si="1"/>
        <v>0</v>
      </c>
      <c r="L12" s="1">
        <f t="shared" si="1"/>
        <v>0.28999999999999998</v>
      </c>
      <c r="M12" s="1">
        <f t="shared" si="1"/>
        <v>0</v>
      </c>
      <c r="N12" s="1">
        <f t="shared" si="1"/>
        <v>0.28999999999999998</v>
      </c>
      <c r="O12" s="1">
        <f t="shared" si="1"/>
        <v>0.36</v>
      </c>
      <c r="P12" s="1">
        <f t="shared" si="1"/>
        <v>0.41</v>
      </c>
      <c r="Q12" s="1">
        <f t="shared" si="1"/>
        <v>0.42</v>
      </c>
      <c r="R12" s="1">
        <f t="shared" si="1"/>
        <v>0.34</v>
      </c>
      <c r="S12" s="14">
        <f t="shared" si="1"/>
        <v>0.35</v>
      </c>
      <c r="T12" s="14">
        <f t="shared" si="1"/>
        <v>0.34</v>
      </c>
      <c r="U12" s="14">
        <f t="shared" si="1"/>
        <v>0</v>
      </c>
      <c r="V12" s="14">
        <f t="shared" si="1"/>
        <v>0</v>
      </c>
      <c r="W12" s="14">
        <f t="shared" si="1"/>
        <v>0.45</v>
      </c>
      <c r="X12" s="14">
        <f t="shared" si="1"/>
        <v>0.33</v>
      </c>
      <c r="Y12" s="14">
        <f t="shared" si="1"/>
        <v>0.42</v>
      </c>
      <c r="Z12" s="14">
        <f t="shared" si="1"/>
        <v>0.18</v>
      </c>
      <c r="AA12" s="14">
        <f t="shared" si="1"/>
        <v>0.36</v>
      </c>
      <c r="AB12" s="14">
        <f t="shared" si="1"/>
        <v>0.34</v>
      </c>
      <c r="AC12" s="14">
        <f t="shared" si="1"/>
        <v>0.43</v>
      </c>
      <c r="AD12" s="14">
        <f t="shared" si="1"/>
        <v>0.28000000000000003</v>
      </c>
      <c r="AE12" s="14">
        <f t="shared" si="1"/>
        <v>0</v>
      </c>
      <c r="AF12" s="14">
        <f t="shared" si="1"/>
        <v>0</v>
      </c>
      <c r="AG12" s="14">
        <f t="shared" si="1"/>
        <v>0.41</v>
      </c>
      <c r="AH12" s="14">
        <f t="shared" si="1"/>
        <v>0.33</v>
      </c>
      <c r="AI12" s="14">
        <f t="shared" si="1"/>
        <v>0</v>
      </c>
      <c r="AJ12" s="14">
        <f t="shared" si="1"/>
        <v>0</v>
      </c>
      <c r="AK12" s="14">
        <f t="shared" si="1"/>
        <v>0</v>
      </c>
      <c r="AL12" s="14">
        <f t="shared" si="1"/>
        <v>0</v>
      </c>
      <c r="AM12" s="14">
        <f t="shared" si="1"/>
        <v>0.56000000000000005</v>
      </c>
      <c r="AN12" s="14">
        <f t="shared" si="1"/>
        <v>0</v>
      </c>
      <c r="AO12" s="14">
        <f t="shared" si="1"/>
        <v>0.41</v>
      </c>
      <c r="AP12" s="14">
        <f t="shared" si="1"/>
        <v>0</v>
      </c>
      <c r="AQ12" s="14">
        <f t="shared" si="1"/>
        <v>0</v>
      </c>
      <c r="AR12" s="14">
        <f t="shared" si="1"/>
        <v>0.37</v>
      </c>
      <c r="AS12" s="14">
        <f t="shared" si="1"/>
        <v>0.36</v>
      </c>
      <c r="AT12" s="14">
        <f t="shared" si="1"/>
        <v>0.34</v>
      </c>
      <c r="AU12" s="14"/>
    </row>
    <row r="13" spans="1:47" s="19" customFormat="1" x14ac:dyDescent="0.25">
      <c r="A13" s="2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</row>
    <row r="14" spans="1:4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x14ac:dyDescent="0.25">
      <c r="A15" s="18">
        <v>40940</v>
      </c>
      <c r="B15" s="2" t="s">
        <v>210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x14ac:dyDescent="0.25">
      <c r="A16" s="1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63" customFormat="1" x14ac:dyDescent="0.25">
      <c r="A17" s="17"/>
      <c r="B17" s="52"/>
      <c r="C17" s="52"/>
      <c r="D17" s="52" t="s">
        <v>1</v>
      </c>
      <c r="E17" s="52" t="s">
        <v>2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63" customFormat="1" x14ac:dyDescent="0.25">
      <c r="A18" s="17"/>
      <c r="B18" s="52"/>
      <c r="C18" s="52"/>
      <c r="D18" s="52"/>
      <c r="E18" s="52" t="s">
        <v>3</v>
      </c>
      <c r="F18" s="52" t="s">
        <v>4</v>
      </c>
      <c r="G18" s="52" t="s">
        <v>5</v>
      </c>
      <c r="H18" s="52" t="s">
        <v>6</v>
      </c>
      <c r="I18" s="52" t="s">
        <v>7</v>
      </c>
      <c r="J18" s="52" t="s">
        <v>8</v>
      </c>
      <c r="K18" s="52" t="s">
        <v>9</v>
      </c>
      <c r="L18" s="52" t="s">
        <v>10</v>
      </c>
      <c r="M18" s="52" t="s">
        <v>11</v>
      </c>
      <c r="N18" s="52" t="s">
        <v>12</v>
      </c>
      <c r="O18" s="52" t="s">
        <v>13</v>
      </c>
      <c r="P18" s="52" t="s">
        <v>14</v>
      </c>
      <c r="Q18" s="52" t="s">
        <v>15</v>
      </c>
      <c r="R18" s="52" t="s">
        <v>16</v>
      </c>
      <c r="S18" s="15" t="s">
        <v>17</v>
      </c>
      <c r="T18" s="15" t="s">
        <v>18</v>
      </c>
      <c r="U18" s="15" t="s">
        <v>19</v>
      </c>
      <c r="V18" s="15" t="s">
        <v>20</v>
      </c>
      <c r="W18" s="15" t="s">
        <v>21</v>
      </c>
      <c r="X18" s="15" t="s">
        <v>22</v>
      </c>
      <c r="Y18" s="15" t="s">
        <v>23</v>
      </c>
      <c r="Z18" s="15" t="s">
        <v>24</v>
      </c>
      <c r="AA18" s="15" t="s">
        <v>25</v>
      </c>
      <c r="AB18" s="15" t="s">
        <v>26</v>
      </c>
      <c r="AC18" s="15" t="s">
        <v>27</v>
      </c>
      <c r="AD18" s="15" t="s">
        <v>28</v>
      </c>
      <c r="AE18" s="15" t="s">
        <v>29</v>
      </c>
      <c r="AF18" s="15" t="s">
        <v>30</v>
      </c>
      <c r="AG18" s="15" t="s">
        <v>31</v>
      </c>
      <c r="AH18" s="15" t="s">
        <v>32</v>
      </c>
      <c r="AI18" s="15" t="s">
        <v>33</v>
      </c>
      <c r="AJ18" s="15" t="s">
        <v>34</v>
      </c>
      <c r="AK18" s="15" t="s">
        <v>35</v>
      </c>
      <c r="AL18" s="15" t="s">
        <v>36</v>
      </c>
      <c r="AM18" s="15" t="s">
        <v>37</v>
      </c>
      <c r="AN18" s="15" t="s">
        <v>38</v>
      </c>
      <c r="AO18" s="15" t="s">
        <v>39</v>
      </c>
      <c r="AP18" s="15" t="s">
        <v>40</v>
      </c>
      <c r="AQ18" s="15" t="s">
        <v>41</v>
      </c>
      <c r="AR18" s="15"/>
      <c r="AS18" s="15"/>
      <c r="AT18" s="15"/>
      <c r="AU18" s="15"/>
    </row>
    <row r="19" spans="1:47" s="63" customFormat="1" ht="15" customHeight="1" x14ac:dyDescent="0.25">
      <c r="A19" s="17"/>
      <c r="B19" s="52" t="s">
        <v>42</v>
      </c>
      <c r="C19" s="52" t="s">
        <v>43</v>
      </c>
      <c r="D19" s="52">
        <v>2488</v>
      </c>
      <c r="E19" s="52">
        <v>23</v>
      </c>
      <c r="F19" s="52">
        <v>51</v>
      </c>
      <c r="G19" s="52">
        <v>46</v>
      </c>
      <c r="H19" s="52">
        <v>112</v>
      </c>
      <c r="I19" s="52">
        <v>56</v>
      </c>
      <c r="J19" s="52">
        <v>34</v>
      </c>
      <c r="K19" s="52">
        <v>33</v>
      </c>
      <c r="L19" s="52">
        <v>95</v>
      </c>
      <c r="M19" s="52">
        <v>50</v>
      </c>
      <c r="N19" s="52">
        <v>87</v>
      </c>
      <c r="O19" s="52">
        <v>68</v>
      </c>
      <c r="P19" s="52">
        <v>83</v>
      </c>
      <c r="Q19" s="52">
        <v>106</v>
      </c>
      <c r="R19" s="52">
        <v>89</v>
      </c>
      <c r="S19" s="15">
        <v>56</v>
      </c>
      <c r="T19" s="15">
        <v>169</v>
      </c>
      <c r="U19" s="15">
        <v>49</v>
      </c>
      <c r="V19" s="15">
        <v>27</v>
      </c>
      <c r="W19" s="15">
        <v>55</v>
      </c>
      <c r="X19" s="15">
        <v>111</v>
      </c>
      <c r="Y19" s="15">
        <v>59</v>
      </c>
      <c r="Z19" s="15">
        <v>43</v>
      </c>
      <c r="AA19" s="15">
        <v>93</v>
      </c>
      <c r="AB19" s="15">
        <v>102</v>
      </c>
      <c r="AC19" s="15">
        <v>30</v>
      </c>
      <c r="AD19" s="15">
        <v>58</v>
      </c>
      <c r="AE19" s="15">
        <v>54</v>
      </c>
      <c r="AF19" s="15">
        <v>23</v>
      </c>
      <c r="AG19" s="15">
        <v>67</v>
      </c>
      <c r="AH19" s="15">
        <v>217</v>
      </c>
      <c r="AI19" s="15">
        <v>46</v>
      </c>
      <c r="AJ19" s="15">
        <v>25</v>
      </c>
      <c r="AK19" s="15">
        <v>56</v>
      </c>
      <c r="AL19" s="15">
        <v>16</v>
      </c>
      <c r="AM19" s="15">
        <v>58</v>
      </c>
      <c r="AN19" s="15">
        <v>40</v>
      </c>
      <c r="AO19" s="15">
        <v>65</v>
      </c>
      <c r="AP19" s="15">
        <v>15</v>
      </c>
      <c r="AQ19" s="15">
        <v>21</v>
      </c>
      <c r="AR19" s="15"/>
      <c r="AS19" s="15"/>
      <c r="AT19" s="15"/>
      <c r="AU19" s="15"/>
    </row>
    <row r="20" spans="1:47" s="15" customFormat="1" ht="0.75" customHeight="1" x14ac:dyDescent="0.25">
      <c r="A20" s="17"/>
    </row>
    <row r="21" spans="1:47" s="15" customFormat="1" ht="0.75" customHeight="1" x14ac:dyDescent="0.25">
      <c r="A21" s="17"/>
      <c r="C21" s="15" t="s">
        <v>44</v>
      </c>
      <c r="D21" s="15">
        <v>2511</v>
      </c>
      <c r="E21" s="15">
        <v>27</v>
      </c>
      <c r="F21" s="15">
        <v>48</v>
      </c>
      <c r="G21" s="15">
        <v>55</v>
      </c>
      <c r="H21" s="15">
        <v>105</v>
      </c>
      <c r="I21" s="15">
        <v>58</v>
      </c>
      <c r="J21" s="15">
        <v>39</v>
      </c>
      <c r="K21" s="15">
        <v>40</v>
      </c>
      <c r="L21" s="15">
        <v>89</v>
      </c>
      <c r="M21" s="15">
        <v>52</v>
      </c>
      <c r="N21" s="15">
        <v>82</v>
      </c>
      <c r="O21" s="15">
        <v>71</v>
      </c>
      <c r="P21" s="15">
        <v>96</v>
      </c>
      <c r="Q21" s="15">
        <v>85</v>
      </c>
      <c r="R21" s="15">
        <v>86</v>
      </c>
      <c r="S21" s="15">
        <v>67</v>
      </c>
      <c r="T21" s="15">
        <v>176</v>
      </c>
      <c r="U21" s="15">
        <v>39</v>
      </c>
      <c r="V21" s="15">
        <v>29</v>
      </c>
      <c r="W21" s="15">
        <v>66</v>
      </c>
      <c r="X21" s="15">
        <v>119</v>
      </c>
      <c r="Y21" s="15">
        <v>55</v>
      </c>
      <c r="Z21" s="15">
        <v>52</v>
      </c>
      <c r="AA21" s="15">
        <v>87</v>
      </c>
      <c r="AB21" s="15">
        <v>81</v>
      </c>
      <c r="AC21" s="15">
        <v>57</v>
      </c>
      <c r="AD21" s="15">
        <v>55</v>
      </c>
      <c r="AE21" s="15">
        <v>51</v>
      </c>
      <c r="AF21" s="15">
        <v>25</v>
      </c>
      <c r="AG21" s="15">
        <v>63</v>
      </c>
      <c r="AH21" s="15">
        <v>194</v>
      </c>
      <c r="AI21" s="15">
        <v>38</v>
      </c>
      <c r="AJ21" s="15">
        <v>29</v>
      </c>
      <c r="AK21" s="15">
        <v>58</v>
      </c>
      <c r="AL21" s="15">
        <v>30</v>
      </c>
      <c r="AM21" s="15">
        <v>54</v>
      </c>
      <c r="AN21" s="15">
        <v>46</v>
      </c>
      <c r="AO21" s="15">
        <v>68</v>
      </c>
      <c r="AP21" s="15">
        <v>17</v>
      </c>
      <c r="AQ21" s="15">
        <v>22</v>
      </c>
    </row>
    <row r="22" spans="1:47" s="15" customFormat="1" ht="0.75" customHeight="1" x14ac:dyDescent="0.25">
      <c r="A22" s="17"/>
    </row>
    <row r="23" spans="1:47" s="15" customFormat="1" ht="0.75" customHeight="1" x14ac:dyDescent="0.25">
      <c r="A23" s="17"/>
      <c r="B23" s="15" t="s">
        <v>211</v>
      </c>
      <c r="C23" s="15" t="s">
        <v>577</v>
      </c>
      <c r="D23" s="15">
        <v>0.02</v>
      </c>
      <c r="F23" s="15">
        <v>0.02</v>
      </c>
      <c r="G23" s="15">
        <v>0.02</v>
      </c>
      <c r="H23" s="15">
        <v>0.03</v>
      </c>
      <c r="I23" s="15" t="str">
        <f>""</f>
        <v/>
      </c>
      <c r="L23" s="15">
        <v>0.01</v>
      </c>
      <c r="M23" s="15">
        <v>0.06</v>
      </c>
      <c r="N23" s="15">
        <v>0.01</v>
      </c>
      <c r="O23" s="15">
        <v>0.03</v>
      </c>
      <c r="P23" s="15">
        <v>0.01</v>
      </c>
      <c r="Q23" s="15">
        <v>0.05</v>
      </c>
      <c r="R23" s="15">
        <v>0.01</v>
      </c>
      <c r="S23" s="15">
        <v>0.02</v>
      </c>
      <c r="T23" s="15">
        <v>0.03</v>
      </c>
      <c r="W23" s="15">
        <v>0.04</v>
      </c>
      <c r="X23" s="15">
        <v>0.03</v>
      </c>
      <c r="Y23" s="15">
        <v>0.03</v>
      </c>
      <c r="Z23" s="15">
        <v>0.02</v>
      </c>
      <c r="AA23" s="15">
        <v>0.02</v>
      </c>
      <c r="AB23" s="15">
        <v>0.03</v>
      </c>
      <c r="AC23" s="15">
        <v>0.03</v>
      </c>
      <c r="AD23" s="15" t="str">
        <f>""</f>
        <v/>
      </c>
      <c r="AE23" s="15" t="str">
        <f>""</f>
        <v/>
      </c>
      <c r="AG23" s="15">
        <v>0.03</v>
      </c>
      <c r="AH23" s="15">
        <v>0.01</v>
      </c>
      <c r="AK23" s="15">
        <v>0.11</v>
      </c>
      <c r="AM23" s="15" t="str">
        <f>""</f>
        <v/>
      </c>
      <c r="AO23" s="15">
        <v>0.02</v>
      </c>
    </row>
    <row r="24" spans="1:47" s="15" customFormat="1" ht="0.75" customHeight="1" x14ac:dyDescent="0.25">
      <c r="A24" s="17"/>
      <c r="C24" s="15" t="s">
        <v>578</v>
      </c>
      <c r="D24" s="15">
        <v>0.15</v>
      </c>
      <c r="F24" s="15">
        <v>0.14000000000000001</v>
      </c>
      <c r="G24" s="15">
        <v>0.13</v>
      </c>
      <c r="H24" s="15">
        <v>0.11</v>
      </c>
      <c r="I24" s="15">
        <v>0.09</v>
      </c>
      <c r="L24" s="15">
        <v>0.19</v>
      </c>
      <c r="M24" s="15">
        <v>0.18</v>
      </c>
      <c r="N24" s="15">
        <v>0.16</v>
      </c>
      <c r="O24" s="15">
        <v>0.19</v>
      </c>
      <c r="P24" s="15">
        <v>0.12</v>
      </c>
      <c r="Q24" s="15">
        <v>0.11</v>
      </c>
      <c r="R24" s="15">
        <v>0.14000000000000001</v>
      </c>
      <c r="S24" s="15">
        <v>0.2</v>
      </c>
      <c r="T24" s="15">
        <v>0.17</v>
      </c>
      <c r="W24" s="15">
        <v>0.15</v>
      </c>
      <c r="X24" s="15">
        <v>0.23</v>
      </c>
      <c r="Y24" s="15">
        <v>0.17</v>
      </c>
      <c r="Z24" s="15">
        <v>0.19</v>
      </c>
      <c r="AA24" s="15">
        <v>0.17</v>
      </c>
      <c r="AB24" s="15">
        <v>0.18</v>
      </c>
      <c r="AC24" s="15">
        <v>0.13</v>
      </c>
      <c r="AD24" s="15">
        <v>0.05</v>
      </c>
      <c r="AE24" s="15">
        <v>0.09</v>
      </c>
      <c r="AG24" s="15">
        <v>0.09</v>
      </c>
      <c r="AH24" s="15">
        <v>0.11</v>
      </c>
      <c r="AK24" s="15">
        <v>0.13</v>
      </c>
      <c r="AM24" s="15">
        <v>0.19</v>
      </c>
      <c r="AO24" s="15">
        <v>0.09</v>
      </c>
    </row>
    <row r="25" spans="1:47" s="15" customFormat="1" ht="0.75" customHeight="1" x14ac:dyDescent="0.25">
      <c r="A25" s="17"/>
      <c r="C25" s="15" t="s">
        <v>579</v>
      </c>
      <c r="D25" s="15">
        <v>0.37</v>
      </c>
      <c r="F25" s="15">
        <v>0.35</v>
      </c>
      <c r="G25" s="15">
        <v>0.41</v>
      </c>
      <c r="H25" s="15">
        <v>0.39</v>
      </c>
      <c r="I25" s="15">
        <v>0.41</v>
      </c>
      <c r="L25" s="15">
        <v>0.28000000000000003</v>
      </c>
      <c r="M25" s="15">
        <v>0.2</v>
      </c>
      <c r="N25" s="15">
        <v>0.28999999999999998</v>
      </c>
      <c r="O25" s="15">
        <v>0.4</v>
      </c>
      <c r="P25" s="15">
        <v>0.41</v>
      </c>
      <c r="Q25" s="15">
        <v>0.37</v>
      </c>
      <c r="R25" s="15">
        <v>0.37</v>
      </c>
      <c r="S25" s="15">
        <v>0.27</v>
      </c>
      <c r="T25" s="15">
        <v>0.35</v>
      </c>
      <c r="W25" s="15">
        <v>0.51</v>
      </c>
      <c r="X25" s="15">
        <v>0.32</v>
      </c>
      <c r="Y25" s="15">
        <v>0.46</v>
      </c>
      <c r="Z25" s="15">
        <v>0.26</v>
      </c>
      <c r="AA25" s="15">
        <v>0.47</v>
      </c>
      <c r="AB25" s="15">
        <v>0.32</v>
      </c>
      <c r="AC25" s="15">
        <v>0.37</v>
      </c>
      <c r="AD25" s="15">
        <v>0.36</v>
      </c>
      <c r="AE25" s="15">
        <v>0.48</v>
      </c>
      <c r="AG25" s="15">
        <v>0.37</v>
      </c>
      <c r="AH25" s="15">
        <v>0.34</v>
      </c>
      <c r="AK25" s="15">
        <v>0.41</v>
      </c>
      <c r="AM25" s="15">
        <v>0.45</v>
      </c>
      <c r="AO25" s="15">
        <v>0.49</v>
      </c>
    </row>
    <row r="26" spans="1:47" s="15" customFormat="1" ht="0.75" customHeight="1" x14ac:dyDescent="0.25">
      <c r="A26" s="17"/>
      <c r="C26" s="15" t="s">
        <v>580</v>
      </c>
      <c r="D26" s="15">
        <v>0.36</v>
      </c>
      <c r="F26" s="15">
        <v>0.37</v>
      </c>
      <c r="G26" s="15">
        <v>0.35</v>
      </c>
      <c r="H26" s="15">
        <v>0.38</v>
      </c>
      <c r="I26" s="15">
        <v>0.38</v>
      </c>
      <c r="L26" s="15">
        <v>0.41</v>
      </c>
      <c r="M26" s="15">
        <v>0.44</v>
      </c>
      <c r="N26" s="15">
        <v>0.45</v>
      </c>
      <c r="O26" s="15">
        <v>0.26</v>
      </c>
      <c r="P26" s="15">
        <v>0.36</v>
      </c>
      <c r="Q26" s="15">
        <v>0.36</v>
      </c>
      <c r="R26" s="15">
        <v>0.38</v>
      </c>
      <c r="S26" s="15">
        <v>0.39</v>
      </c>
      <c r="T26" s="15">
        <v>0.36</v>
      </c>
      <c r="W26" s="15">
        <v>0.22</v>
      </c>
      <c r="X26" s="15">
        <v>0.38</v>
      </c>
      <c r="Y26" s="15">
        <v>0.27</v>
      </c>
      <c r="Z26" s="15">
        <v>0.42</v>
      </c>
      <c r="AA26" s="15">
        <v>0.27</v>
      </c>
      <c r="AB26" s="15">
        <v>0.34</v>
      </c>
      <c r="AC26" s="15">
        <v>0.37</v>
      </c>
      <c r="AD26" s="15">
        <v>0.45</v>
      </c>
      <c r="AE26" s="15">
        <v>0.31</v>
      </c>
      <c r="AG26" s="15">
        <v>0.45</v>
      </c>
      <c r="AH26" s="15">
        <v>0.46</v>
      </c>
      <c r="AK26" s="15">
        <v>0.25</v>
      </c>
      <c r="AM26" s="15">
        <v>0.28999999999999998</v>
      </c>
      <c r="AO26" s="15">
        <v>0.32</v>
      </c>
    </row>
    <row r="27" spans="1:47" s="15" customFormat="1" ht="0.75" customHeight="1" x14ac:dyDescent="0.25">
      <c r="A27" s="17"/>
      <c r="C27" s="15" t="s">
        <v>581</v>
      </c>
      <c r="D27" s="15">
        <v>0.09</v>
      </c>
      <c r="F27" s="15">
        <v>0.12</v>
      </c>
      <c r="G27" s="15">
        <v>0.09</v>
      </c>
      <c r="H27" s="15">
        <v>0.09</v>
      </c>
      <c r="I27" s="15">
        <v>0.13</v>
      </c>
      <c r="L27" s="15">
        <v>0.11</v>
      </c>
      <c r="M27" s="15">
        <v>0.12</v>
      </c>
      <c r="N27" s="15">
        <v>0.09</v>
      </c>
      <c r="O27" s="15">
        <v>0.12</v>
      </c>
      <c r="P27" s="15">
        <v>0.1</v>
      </c>
      <c r="Q27" s="15">
        <v>0.11</v>
      </c>
      <c r="R27" s="15">
        <v>0.1</v>
      </c>
      <c r="S27" s="15">
        <v>0.13</v>
      </c>
      <c r="T27" s="15">
        <v>0.09</v>
      </c>
      <c r="W27" s="15">
        <v>0.09</v>
      </c>
      <c r="X27" s="15">
        <v>0.05</v>
      </c>
      <c r="Y27" s="15">
        <v>7.0000000000000007E-2</v>
      </c>
      <c r="Z27" s="15">
        <v>0.12</v>
      </c>
      <c r="AA27" s="15">
        <v>0.06</v>
      </c>
      <c r="AB27" s="15">
        <v>0.13</v>
      </c>
      <c r="AC27" s="15">
        <v>0.1</v>
      </c>
      <c r="AD27" s="15">
        <v>0.14000000000000001</v>
      </c>
      <c r="AE27" s="15">
        <v>0.11</v>
      </c>
      <c r="AG27" s="15">
        <v>0.06</v>
      </c>
      <c r="AH27" s="15">
        <v>0.08</v>
      </c>
      <c r="AK27" s="15">
        <v>0.11</v>
      </c>
      <c r="AM27" s="15">
        <v>7.0000000000000007E-2</v>
      </c>
      <c r="AO27" s="15">
        <v>0.08</v>
      </c>
    </row>
    <row r="28" spans="1:47" s="15" customFormat="1" ht="0.75" customHeight="1" x14ac:dyDescent="0.25">
      <c r="A28" s="17"/>
      <c r="C28" s="15" t="s">
        <v>582</v>
      </c>
      <c r="D28" s="15" t="str">
        <f>""</f>
        <v/>
      </c>
      <c r="F28" s="15" t="str">
        <f>""</f>
        <v/>
      </c>
      <c r="G28" s="15" t="str">
        <f>""</f>
        <v/>
      </c>
      <c r="H28" s="15" t="str">
        <f>""</f>
        <v/>
      </c>
      <c r="I28" s="15" t="str">
        <f>""</f>
        <v/>
      </c>
      <c r="L28" s="15" t="str">
        <f>""</f>
        <v/>
      </c>
      <c r="M28" s="15" t="str">
        <f>""</f>
        <v/>
      </c>
      <c r="N28" s="15" t="str">
        <f>""</f>
        <v/>
      </c>
      <c r="O28" s="15" t="str">
        <f>""</f>
        <v/>
      </c>
      <c r="P28" s="15" t="str">
        <f>""</f>
        <v/>
      </c>
      <c r="Q28" s="15" t="str">
        <f>""</f>
        <v/>
      </c>
      <c r="R28" s="15" t="str">
        <f>""</f>
        <v/>
      </c>
      <c r="S28" s="15" t="str">
        <f>""</f>
        <v/>
      </c>
      <c r="T28" s="15" t="str">
        <f>""</f>
        <v/>
      </c>
      <c r="W28" s="15" t="str">
        <f>""</f>
        <v/>
      </c>
      <c r="X28" s="15" t="str">
        <f>""</f>
        <v/>
      </c>
      <c r="Y28" s="15" t="str">
        <f>""</f>
        <v/>
      </c>
      <c r="Z28" s="15" t="str">
        <f>""</f>
        <v/>
      </c>
      <c r="AA28" s="15" t="str">
        <f>""</f>
        <v/>
      </c>
      <c r="AB28" s="15" t="str">
        <f>""</f>
        <v/>
      </c>
      <c r="AC28" s="15" t="str">
        <f>""</f>
        <v/>
      </c>
      <c r="AD28" s="15" t="str">
        <f>""</f>
        <v/>
      </c>
      <c r="AE28" s="15" t="str">
        <f>""</f>
        <v/>
      </c>
      <c r="AG28" s="15" t="str">
        <f>""</f>
        <v/>
      </c>
      <c r="AH28" s="15" t="str">
        <f>""</f>
        <v/>
      </c>
      <c r="AK28" s="15" t="str">
        <f>""</f>
        <v/>
      </c>
      <c r="AM28" s="15" t="str">
        <f>""</f>
        <v/>
      </c>
      <c r="AO28" s="15" t="str">
        <f>""</f>
        <v/>
      </c>
    </row>
    <row r="29" spans="1:47" s="15" customFormat="1" ht="0.75" customHeight="1" x14ac:dyDescent="0.25">
      <c r="A29" s="17"/>
    </row>
    <row r="30" spans="1:47" s="15" customFormat="1" ht="0.75" customHeight="1" x14ac:dyDescent="0.25">
      <c r="A30" s="17"/>
    </row>
    <row r="31" spans="1:47" s="15" customFormat="1" ht="0.75" customHeight="1" x14ac:dyDescent="0.25">
      <c r="A31" s="18">
        <v>41030</v>
      </c>
      <c r="B31" s="15" t="s">
        <v>210</v>
      </c>
    </row>
    <row r="32" spans="1:47" s="15" customFormat="1" ht="0.75" customHeight="1" x14ac:dyDescent="0.25">
      <c r="A32" s="17"/>
    </row>
    <row r="33" spans="1:46" s="15" customFormat="1" ht="0.75" customHeight="1" x14ac:dyDescent="0.25">
      <c r="A33" s="17"/>
      <c r="D33" s="15" t="s">
        <v>1</v>
      </c>
      <c r="E33" s="15" t="s">
        <v>2</v>
      </c>
      <c r="AR33" s="15" t="s">
        <v>52</v>
      </c>
    </row>
    <row r="34" spans="1:46" s="15" customFormat="1" ht="0.75" customHeight="1" x14ac:dyDescent="0.25">
      <c r="A34" s="17"/>
      <c r="E34" s="15" t="s">
        <v>3</v>
      </c>
      <c r="F34" s="15" t="s">
        <v>4</v>
      </c>
      <c r="G34" s="15" t="s">
        <v>5</v>
      </c>
      <c r="H34" s="15" t="s">
        <v>6</v>
      </c>
      <c r="I34" s="15" t="s">
        <v>7</v>
      </c>
      <c r="J34" s="15" t="s">
        <v>8</v>
      </c>
      <c r="K34" s="15" t="s">
        <v>9</v>
      </c>
      <c r="L34" s="15" t="s">
        <v>10</v>
      </c>
      <c r="M34" s="15" t="s">
        <v>11</v>
      </c>
      <c r="N34" s="15" t="s">
        <v>12</v>
      </c>
      <c r="O34" s="15" t="s">
        <v>13</v>
      </c>
      <c r="P34" s="15" t="s">
        <v>14</v>
      </c>
      <c r="Q34" s="15" t="s">
        <v>15</v>
      </c>
      <c r="R34" s="15" t="s">
        <v>16</v>
      </c>
      <c r="S34" s="15" t="s">
        <v>17</v>
      </c>
      <c r="T34" s="15" t="s">
        <v>18</v>
      </c>
      <c r="U34" s="15" t="s">
        <v>19</v>
      </c>
      <c r="V34" s="15" t="s">
        <v>20</v>
      </c>
      <c r="W34" s="15" t="s">
        <v>21</v>
      </c>
      <c r="X34" s="15" t="s">
        <v>22</v>
      </c>
      <c r="Y34" s="15" t="s">
        <v>23</v>
      </c>
      <c r="Z34" s="15" t="s">
        <v>24</v>
      </c>
      <c r="AA34" s="15" t="s">
        <v>25</v>
      </c>
      <c r="AB34" s="15" t="s">
        <v>26</v>
      </c>
      <c r="AC34" s="15" t="s">
        <v>27</v>
      </c>
      <c r="AD34" s="15" t="s">
        <v>28</v>
      </c>
      <c r="AE34" s="15" t="s">
        <v>29</v>
      </c>
      <c r="AF34" s="15" t="s">
        <v>30</v>
      </c>
      <c r="AG34" s="15" t="s">
        <v>31</v>
      </c>
      <c r="AH34" s="15" t="s">
        <v>32</v>
      </c>
      <c r="AI34" s="15" t="s">
        <v>33</v>
      </c>
      <c r="AJ34" s="15" t="s">
        <v>34</v>
      </c>
      <c r="AK34" s="15" t="s">
        <v>35</v>
      </c>
      <c r="AL34" s="15" t="s">
        <v>36</v>
      </c>
      <c r="AM34" s="15" t="s">
        <v>37</v>
      </c>
      <c r="AN34" s="15" t="s">
        <v>38</v>
      </c>
      <c r="AO34" s="15" t="s">
        <v>39</v>
      </c>
      <c r="AP34" s="15" t="s">
        <v>40</v>
      </c>
      <c r="AQ34" s="15" t="s">
        <v>41</v>
      </c>
      <c r="AR34" s="15" t="s">
        <v>53</v>
      </c>
      <c r="AS34" s="15" t="s">
        <v>54</v>
      </c>
      <c r="AT34" s="15" t="s">
        <v>55</v>
      </c>
    </row>
    <row r="35" spans="1:46" s="15" customFormat="1" ht="0.75" customHeight="1" x14ac:dyDescent="0.25">
      <c r="A35" s="17"/>
      <c r="B35" s="15" t="s">
        <v>42</v>
      </c>
      <c r="C35" s="15" t="s">
        <v>43</v>
      </c>
      <c r="D35" s="15">
        <v>2821</v>
      </c>
      <c r="E35" s="15">
        <v>21</v>
      </c>
      <c r="F35" s="15">
        <v>47</v>
      </c>
      <c r="G35" s="15">
        <v>39</v>
      </c>
      <c r="H35" s="15">
        <v>105</v>
      </c>
      <c r="I35" s="15">
        <v>49</v>
      </c>
      <c r="J35" s="15">
        <v>30</v>
      </c>
      <c r="K35" s="15">
        <v>34</v>
      </c>
      <c r="L35" s="15">
        <v>76</v>
      </c>
      <c r="M35" s="15">
        <v>44</v>
      </c>
      <c r="N35" s="15">
        <v>92</v>
      </c>
      <c r="O35" s="15">
        <v>58</v>
      </c>
      <c r="P35" s="15">
        <v>68</v>
      </c>
      <c r="Q35" s="15">
        <v>101</v>
      </c>
      <c r="R35" s="15">
        <v>95</v>
      </c>
      <c r="S35" s="15">
        <v>48</v>
      </c>
      <c r="T35" s="15">
        <v>159</v>
      </c>
      <c r="U35" s="15">
        <v>42</v>
      </c>
      <c r="V35" s="15">
        <v>24</v>
      </c>
      <c r="W35" s="15">
        <v>44</v>
      </c>
      <c r="X35" s="15">
        <v>97</v>
      </c>
      <c r="Y35" s="15">
        <v>57</v>
      </c>
      <c r="Z35" s="15">
        <v>45</v>
      </c>
      <c r="AA35" s="15">
        <v>81</v>
      </c>
      <c r="AB35" s="15">
        <v>86</v>
      </c>
      <c r="AC35" s="15">
        <v>30</v>
      </c>
      <c r="AD35" s="15">
        <v>53</v>
      </c>
      <c r="AE35" s="15">
        <v>44</v>
      </c>
      <c r="AF35" s="15">
        <v>21</v>
      </c>
      <c r="AG35" s="15">
        <v>54</v>
      </c>
      <c r="AH35" s="15">
        <v>183</v>
      </c>
      <c r="AI35" s="15">
        <v>44</v>
      </c>
      <c r="AJ35" s="15">
        <v>18</v>
      </c>
      <c r="AK35" s="15">
        <v>46</v>
      </c>
      <c r="AL35" s="15">
        <v>17</v>
      </c>
      <c r="AM35" s="15">
        <v>50</v>
      </c>
      <c r="AN35" s="15">
        <v>41</v>
      </c>
      <c r="AO35" s="15">
        <v>65</v>
      </c>
      <c r="AP35" s="15">
        <v>15</v>
      </c>
      <c r="AQ35" s="15">
        <v>13</v>
      </c>
      <c r="AR35" s="15">
        <v>925</v>
      </c>
      <c r="AS35" s="15">
        <v>1414</v>
      </c>
      <c r="AT35" s="15">
        <v>482</v>
      </c>
    </row>
    <row r="36" spans="1:46" s="15" customFormat="1" ht="0.75" customHeight="1" x14ac:dyDescent="0.25">
      <c r="A36" s="17"/>
    </row>
    <row r="37" spans="1:46" s="15" customFormat="1" ht="0.75" customHeight="1" x14ac:dyDescent="0.25">
      <c r="A37" s="17"/>
      <c r="C37" s="15" t="s">
        <v>44</v>
      </c>
      <c r="D37" s="15">
        <v>2821</v>
      </c>
      <c r="E37" s="15">
        <v>25</v>
      </c>
      <c r="F37" s="15">
        <v>46</v>
      </c>
      <c r="G37" s="15">
        <v>46</v>
      </c>
      <c r="H37" s="15">
        <v>101</v>
      </c>
      <c r="I37" s="15">
        <v>51</v>
      </c>
      <c r="J37" s="15">
        <v>35</v>
      </c>
      <c r="K37" s="15">
        <v>40</v>
      </c>
      <c r="L37" s="15">
        <v>68</v>
      </c>
      <c r="M37" s="15">
        <v>46</v>
      </c>
      <c r="N37" s="15">
        <v>89</v>
      </c>
      <c r="O37" s="15">
        <v>60</v>
      </c>
      <c r="P37" s="15">
        <v>80</v>
      </c>
      <c r="Q37" s="15">
        <v>80</v>
      </c>
      <c r="R37" s="15">
        <v>91</v>
      </c>
      <c r="S37" s="15">
        <v>57</v>
      </c>
      <c r="T37" s="15">
        <v>165</v>
      </c>
      <c r="U37" s="15">
        <v>33</v>
      </c>
      <c r="V37" s="15">
        <v>27</v>
      </c>
      <c r="W37" s="15">
        <v>52</v>
      </c>
      <c r="X37" s="15">
        <v>110</v>
      </c>
      <c r="Y37" s="15">
        <v>51</v>
      </c>
      <c r="Z37" s="15">
        <v>54</v>
      </c>
      <c r="AA37" s="15">
        <v>75</v>
      </c>
      <c r="AB37" s="15">
        <v>67</v>
      </c>
      <c r="AC37" s="15">
        <v>52</v>
      </c>
      <c r="AD37" s="15">
        <v>48</v>
      </c>
      <c r="AE37" s="15">
        <v>43</v>
      </c>
      <c r="AF37" s="15">
        <v>24</v>
      </c>
      <c r="AG37" s="15">
        <v>52</v>
      </c>
      <c r="AH37" s="15">
        <v>165</v>
      </c>
      <c r="AI37" s="15">
        <v>36</v>
      </c>
      <c r="AJ37" s="15">
        <v>21</v>
      </c>
      <c r="AK37" s="15">
        <v>48</v>
      </c>
      <c r="AL37" s="15">
        <v>29</v>
      </c>
      <c r="AM37" s="15">
        <v>49</v>
      </c>
      <c r="AN37" s="15">
        <v>48</v>
      </c>
      <c r="AO37" s="15">
        <v>68</v>
      </c>
      <c r="AP37" s="15">
        <v>18</v>
      </c>
      <c r="AQ37" s="15">
        <v>15</v>
      </c>
      <c r="AR37" s="15">
        <v>914</v>
      </c>
      <c r="AS37" s="15">
        <v>1446</v>
      </c>
      <c r="AT37" s="15">
        <v>460</v>
      </c>
    </row>
    <row r="38" spans="1:46" s="15" customFormat="1" ht="0.75" customHeight="1" x14ac:dyDescent="0.25">
      <c r="A38" s="17"/>
    </row>
    <row r="39" spans="1:46" s="15" customFormat="1" ht="0.75" customHeight="1" x14ac:dyDescent="0.25">
      <c r="A39" s="17"/>
      <c r="B39" s="15" t="s">
        <v>211</v>
      </c>
      <c r="C39" s="15" t="s">
        <v>577</v>
      </c>
      <c r="D39" s="15">
        <v>0.02</v>
      </c>
      <c r="H39" s="15">
        <v>0.01</v>
      </c>
      <c r="I39" s="15">
        <v>0.02</v>
      </c>
      <c r="L39" s="15">
        <v>0.01</v>
      </c>
      <c r="N39" s="15" t="str">
        <f>""</f>
        <v/>
      </c>
      <c r="O39" s="15" t="str">
        <f>""</f>
        <v/>
      </c>
      <c r="P39" s="15">
        <v>0.01</v>
      </c>
      <c r="Q39" s="15">
        <v>0.02</v>
      </c>
      <c r="R39" s="15">
        <v>0.02</v>
      </c>
      <c r="S39" s="15">
        <v>0.02</v>
      </c>
      <c r="T39" s="15">
        <v>0.03</v>
      </c>
      <c r="W39" s="15">
        <v>0.02</v>
      </c>
      <c r="X39" s="15">
        <v>0.03</v>
      </c>
      <c r="Y39" s="15">
        <v>0.04</v>
      </c>
      <c r="Z39" s="15">
        <v>0.02</v>
      </c>
      <c r="AA39" s="15">
        <v>0.01</v>
      </c>
      <c r="AB39" s="15">
        <v>0.01</v>
      </c>
      <c r="AC39" s="15">
        <v>0.03</v>
      </c>
      <c r="AD39" s="15">
        <v>0.02</v>
      </c>
      <c r="AG39" s="15">
        <v>0.06</v>
      </c>
      <c r="AH39" s="15">
        <v>0.02</v>
      </c>
      <c r="AM39" s="15" t="str">
        <f>""</f>
        <v/>
      </c>
      <c r="AO39" s="15">
        <v>0.02</v>
      </c>
      <c r="AR39" s="15">
        <v>0.02</v>
      </c>
      <c r="AS39" s="15">
        <v>0.02</v>
      </c>
      <c r="AT39" s="15">
        <v>0.03</v>
      </c>
    </row>
    <row r="40" spans="1:46" s="15" customFormat="1" ht="0.75" customHeight="1" x14ac:dyDescent="0.25">
      <c r="A40" s="17"/>
      <c r="C40" s="15" t="s">
        <v>578</v>
      </c>
      <c r="D40" s="15">
        <v>0.15</v>
      </c>
      <c r="H40" s="15">
        <v>0.1</v>
      </c>
      <c r="I40" s="15">
        <v>0.1</v>
      </c>
      <c r="L40" s="15">
        <v>0.14000000000000001</v>
      </c>
      <c r="N40" s="15">
        <v>0.2</v>
      </c>
      <c r="O40" s="15">
        <v>0.21</v>
      </c>
      <c r="P40" s="15">
        <v>0.1</v>
      </c>
      <c r="Q40" s="15">
        <v>7.0000000000000007E-2</v>
      </c>
      <c r="R40" s="15">
        <v>0.12</v>
      </c>
      <c r="S40" s="15">
        <v>0.19</v>
      </c>
      <c r="T40" s="15">
        <v>0.15</v>
      </c>
      <c r="W40" s="15">
        <v>0.2</v>
      </c>
      <c r="X40" s="15">
        <v>0.19</v>
      </c>
      <c r="Y40" s="15">
        <v>0.19</v>
      </c>
      <c r="Z40" s="15">
        <v>0.16</v>
      </c>
      <c r="AA40" s="15">
        <v>0.19</v>
      </c>
      <c r="AB40" s="15">
        <v>0.15</v>
      </c>
      <c r="AC40" s="15">
        <v>0.13</v>
      </c>
      <c r="AD40" s="15">
        <v>0.06</v>
      </c>
      <c r="AG40" s="15">
        <v>0.02</v>
      </c>
      <c r="AH40" s="15">
        <v>0.13</v>
      </c>
      <c r="AM40" s="15">
        <v>0.14000000000000001</v>
      </c>
      <c r="AO40" s="15">
        <v>0.12</v>
      </c>
      <c r="AR40" s="15">
        <v>0.14000000000000001</v>
      </c>
      <c r="AS40" s="15">
        <v>0.15</v>
      </c>
      <c r="AT40" s="15">
        <v>0.16</v>
      </c>
    </row>
    <row r="41" spans="1:46" s="15" customFormat="1" ht="0.75" customHeight="1" x14ac:dyDescent="0.25">
      <c r="A41" s="17"/>
      <c r="C41" s="15" t="s">
        <v>579</v>
      </c>
      <c r="D41" s="15">
        <v>0.36</v>
      </c>
      <c r="H41" s="15">
        <v>0.39</v>
      </c>
      <c r="I41" s="15">
        <v>0.35</v>
      </c>
      <c r="L41" s="15">
        <v>0.28999999999999998</v>
      </c>
      <c r="N41" s="15">
        <v>0.28999999999999998</v>
      </c>
      <c r="O41" s="15">
        <v>0.36</v>
      </c>
      <c r="P41" s="15">
        <v>0.41</v>
      </c>
      <c r="Q41" s="15">
        <v>0.42</v>
      </c>
      <c r="R41" s="15">
        <v>0.34</v>
      </c>
      <c r="S41" s="15">
        <v>0.35</v>
      </c>
      <c r="T41" s="15">
        <v>0.34</v>
      </c>
      <c r="W41" s="15">
        <v>0.45</v>
      </c>
      <c r="X41" s="15">
        <v>0.33</v>
      </c>
      <c r="Y41" s="15">
        <v>0.42</v>
      </c>
      <c r="Z41" s="15">
        <v>0.18</v>
      </c>
      <c r="AA41" s="15">
        <v>0.36</v>
      </c>
      <c r="AB41" s="15">
        <v>0.34</v>
      </c>
      <c r="AC41" s="15">
        <v>0.43</v>
      </c>
      <c r="AD41" s="15">
        <v>0.28000000000000003</v>
      </c>
      <c r="AG41" s="15">
        <v>0.41</v>
      </c>
      <c r="AH41" s="15">
        <v>0.33</v>
      </c>
      <c r="AM41" s="15">
        <v>0.56000000000000005</v>
      </c>
      <c r="AO41" s="15">
        <v>0.41</v>
      </c>
      <c r="AR41" s="15">
        <v>0.37</v>
      </c>
      <c r="AS41" s="15">
        <v>0.36</v>
      </c>
      <c r="AT41" s="15">
        <v>0.34</v>
      </c>
    </row>
    <row r="42" spans="1:46" s="15" customFormat="1" ht="0.75" customHeight="1" x14ac:dyDescent="0.25">
      <c r="A42" s="17"/>
      <c r="C42" s="15" t="s">
        <v>580</v>
      </c>
      <c r="D42" s="15">
        <v>0.37</v>
      </c>
      <c r="H42" s="15">
        <v>0.42</v>
      </c>
      <c r="I42" s="15">
        <v>0.45</v>
      </c>
      <c r="L42" s="15">
        <v>0.42</v>
      </c>
      <c r="N42" s="15">
        <v>0.42</v>
      </c>
      <c r="O42" s="15">
        <v>0.33</v>
      </c>
      <c r="P42" s="15">
        <v>0.35</v>
      </c>
      <c r="Q42" s="15">
        <v>0.35</v>
      </c>
      <c r="R42" s="15">
        <v>0.42</v>
      </c>
      <c r="S42" s="15">
        <v>0.31</v>
      </c>
      <c r="T42" s="15">
        <v>0.39</v>
      </c>
      <c r="W42" s="15">
        <v>0.2</v>
      </c>
      <c r="X42" s="15">
        <v>0.41</v>
      </c>
      <c r="Y42" s="15">
        <v>0.26</v>
      </c>
      <c r="Z42" s="15">
        <v>0.49</v>
      </c>
      <c r="AA42" s="15">
        <v>0.33</v>
      </c>
      <c r="AB42" s="15">
        <v>0.38</v>
      </c>
      <c r="AC42" s="15">
        <v>0.27</v>
      </c>
      <c r="AD42" s="15">
        <v>0.45</v>
      </c>
      <c r="AG42" s="15">
        <v>0.43</v>
      </c>
      <c r="AH42" s="15">
        <v>0.44</v>
      </c>
      <c r="AM42" s="15">
        <v>0.22</v>
      </c>
      <c r="AO42" s="15">
        <v>0.37</v>
      </c>
      <c r="AR42" s="15">
        <v>0.36</v>
      </c>
      <c r="AS42" s="15">
        <v>0.38</v>
      </c>
      <c r="AT42" s="15">
        <v>0.36</v>
      </c>
    </row>
    <row r="43" spans="1:46" s="15" customFormat="1" ht="0.75" customHeight="1" x14ac:dyDescent="0.25">
      <c r="A43" s="17"/>
      <c r="C43" s="15" t="s">
        <v>581</v>
      </c>
      <c r="D43" s="15">
        <v>0.1</v>
      </c>
      <c r="H43" s="15">
        <v>0.09</v>
      </c>
      <c r="I43" s="15">
        <v>0.08</v>
      </c>
      <c r="L43" s="15">
        <v>0.13</v>
      </c>
      <c r="N43" s="15">
        <v>0.09</v>
      </c>
      <c r="O43" s="15">
        <v>0.1</v>
      </c>
      <c r="P43" s="15">
        <v>0.12</v>
      </c>
      <c r="Q43" s="15">
        <v>0.14000000000000001</v>
      </c>
      <c r="R43" s="15">
        <v>0.09</v>
      </c>
      <c r="S43" s="15">
        <v>0.13</v>
      </c>
      <c r="T43" s="15">
        <v>0.09</v>
      </c>
      <c r="W43" s="15">
        <v>0.11</v>
      </c>
      <c r="X43" s="15">
        <v>0.04</v>
      </c>
      <c r="Y43" s="15">
        <v>0.09</v>
      </c>
      <c r="Z43" s="15">
        <v>0.16</v>
      </c>
      <c r="AA43" s="15">
        <v>0.11</v>
      </c>
      <c r="AB43" s="15">
        <v>0.12</v>
      </c>
      <c r="AC43" s="15">
        <v>0.13</v>
      </c>
      <c r="AD43" s="15">
        <v>0.19</v>
      </c>
      <c r="AG43" s="15">
        <v>0.09</v>
      </c>
      <c r="AH43" s="15">
        <v>0.08</v>
      </c>
      <c r="AM43" s="15">
        <v>0.08</v>
      </c>
      <c r="AO43" s="15">
        <v>0.08</v>
      </c>
      <c r="AR43" s="15">
        <v>0.11</v>
      </c>
      <c r="AS43" s="15">
        <v>0.09</v>
      </c>
      <c r="AT43" s="15">
        <v>0.11</v>
      </c>
    </row>
    <row r="44" spans="1:46" s="15" customFormat="1" ht="0.75" customHeight="1" x14ac:dyDescent="0.25">
      <c r="A44" s="17"/>
      <c r="C44" s="15" t="s">
        <v>582</v>
      </c>
      <c r="D44" s="15" t="str">
        <f>""</f>
        <v/>
      </c>
      <c r="H44" s="15" t="str">
        <f>""</f>
        <v/>
      </c>
      <c r="I44" s="15" t="str">
        <f>""</f>
        <v/>
      </c>
      <c r="L44" s="15" t="str">
        <f>""</f>
        <v/>
      </c>
      <c r="N44" s="15" t="str">
        <f>""</f>
        <v/>
      </c>
      <c r="O44" s="15" t="str">
        <f>""</f>
        <v/>
      </c>
      <c r="P44" s="15" t="str">
        <f>""</f>
        <v/>
      </c>
      <c r="Q44" s="15" t="str">
        <f>""</f>
        <v/>
      </c>
      <c r="R44" s="15" t="str">
        <f>""</f>
        <v/>
      </c>
      <c r="S44" s="15" t="str">
        <f>""</f>
        <v/>
      </c>
      <c r="T44" s="15" t="str">
        <f>""</f>
        <v/>
      </c>
      <c r="W44" s="15" t="str">
        <f>""</f>
        <v/>
      </c>
      <c r="X44" s="15" t="str">
        <f>""</f>
        <v/>
      </c>
      <c r="Y44" s="15" t="str">
        <f>""</f>
        <v/>
      </c>
      <c r="Z44" s="15" t="str">
        <f>""</f>
        <v/>
      </c>
      <c r="AA44" s="15" t="str">
        <f>""</f>
        <v/>
      </c>
      <c r="AB44" s="15" t="str">
        <f>""</f>
        <v/>
      </c>
      <c r="AC44" s="15" t="str">
        <f>""</f>
        <v/>
      </c>
      <c r="AD44" s="15" t="str">
        <f>""</f>
        <v/>
      </c>
      <c r="AG44" s="15" t="str">
        <f>""</f>
        <v/>
      </c>
      <c r="AH44" s="15" t="str">
        <f>""</f>
        <v/>
      </c>
      <c r="AM44" s="15" t="str">
        <f>""</f>
        <v/>
      </c>
      <c r="AO44" s="15" t="str">
        <f>""</f>
        <v/>
      </c>
      <c r="AR44" s="15" t="str">
        <f>""</f>
        <v/>
      </c>
      <c r="AS44" s="15" t="str">
        <f>""</f>
        <v/>
      </c>
      <c r="AT44" s="15" t="str">
        <f>""</f>
        <v/>
      </c>
    </row>
    <row r="45" spans="1:46" s="15" customFormat="1" ht="0.75" customHeight="1" x14ac:dyDescent="0.25">
      <c r="A45" s="17"/>
    </row>
    <row r="46" spans="1:46" s="15" customFormat="1" ht="0.75" customHeight="1" x14ac:dyDescent="0.25">
      <c r="A46" s="17"/>
    </row>
    <row r="47" spans="1:46" s="15" customFormat="1" ht="0.75" customHeight="1" x14ac:dyDescent="0.25">
      <c r="A47" s="18">
        <v>40940</v>
      </c>
      <c r="B47" s="15" t="s">
        <v>210</v>
      </c>
    </row>
    <row r="48" spans="1:46" s="15" customFormat="1" ht="0.75" customHeight="1" x14ac:dyDescent="0.25">
      <c r="A48" s="17"/>
    </row>
    <row r="49" spans="1:43" s="15" customFormat="1" ht="0.75" customHeight="1" x14ac:dyDescent="0.25">
      <c r="A49" s="17"/>
      <c r="D49" s="15" t="s">
        <v>1</v>
      </c>
      <c r="E49" s="15" t="s">
        <v>2</v>
      </c>
    </row>
    <row r="50" spans="1:43" s="15" customFormat="1" ht="0.75" customHeight="1" x14ac:dyDescent="0.25">
      <c r="A50" s="17"/>
      <c r="E50" s="15" t="s">
        <v>3</v>
      </c>
      <c r="F50" s="15" t="s">
        <v>4</v>
      </c>
      <c r="G50" s="15" t="s">
        <v>5</v>
      </c>
      <c r="H50" s="15" t="s">
        <v>6</v>
      </c>
      <c r="I50" s="15" t="s">
        <v>7</v>
      </c>
      <c r="J50" s="15" t="s">
        <v>8</v>
      </c>
      <c r="K50" s="15" t="s">
        <v>9</v>
      </c>
      <c r="L50" s="15" t="s">
        <v>10</v>
      </c>
      <c r="M50" s="15" t="s">
        <v>11</v>
      </c>
      <c r="N50" s="15" t="s">
        <v>12</v>
      </c>
      <c r="O50" s="15" t="s">
        <v>13</v>
      </c>
      <c r="P50" s="15" t="s">
        <v>14</v>
      </c>
      <c r="Q50" s="15" t="s">
        <v>15</v>
      </c>
      <c r="R50" s="15" t="s">
        <v>16</v>
      </c>
      <c r="S50" s="15" t="s">
        <v>17</v>
      </c>
      <c r="T50" s="15" t="s">
        <v>18</v>
      </c>
      <c r="U50" s="15" t="s">
        <v>19</v>
      </c>
      <c r="V50" s="15" t="s">
        <v>20</v>
      </c>
      <c r="W50" s="15" t="s">
        <v>21</v>
      </c>
      <c r="X50" s="15" t="s">
        <v>22</v>
      </c>
      <c r="Y50" s="15" t="s">
        <v>23</v>
      </c>
      <c r="Z50" s="15" t="s">
        <v>24</v>
      </c>
      <c r="AA50" s="15" t="s">
        <v>25</v>
      </c>
      <c r="AB50" s="15" t="s">
        <v>26</v>
      </c>
      <c r="AC50" s="15" t="s">
        <v>27</v>
      </c>
      <c r="AD50" s="15" t="s">
        <v>28</v>
      </c>
      <c r="AE50" s="15" t="s">
        <v>29</v>
      </c>
      <c r="AF50" s="15" t="s">
        <v>30</v>
      </c>
      <c r="AG50" s="15" t="s">
        <v>31</v>
      </c>
      <c r="AH50" s="15" t="s">
        <v>32</v>
      </c>
      <c r="AI50" s="15" t="s">
        <v>33</v>
      </c>
      <c r="AJ50" s="15" t="s">
        <v>34</v>
      </c>
      <c r="AK50" s="15" t="s">
        <v>35</v>
      </c>
      <c r="AL50" s="15" t="s">
        <v>36</v>
      </c>
      <c r="AM50" s="15" t="s">
        <v>37</v>
      </c>
      <c r="AN50" s="15" t="s">
        <v>38</v>
      </c>
      <c r="AO50" s="15" t="s">
        <v>39</v>
      </c>
      <c r="AP50" s="15" t="s">
        <v>40</v>
      </c>
      <c r="AQ50" s="15" t="s">
        <v>41</v>
      </c>
    </row>
    <row r="51" spans="1:43" s="15" customFormat="1" ht="0.75" customHeight="1" x14ac:dyDescent="0.25">
      <c r="A51" s="17"/>
      <c r="B51" s="15" t="s">
        <v>42</v>
      </c>
      <c r="C51" s="15" t="s">
        <v>43</v>
      </c>
      <c r="D51" s="15">
        <v>2488</v>
      </c>
      <c r="E51" s="15">
        <v>23</v>
      </c>
      <c r="F51" s="15">
        <v>51</v>
      </c>
      <c r="G51" s="15">
        <v>46</v>
      </c>
      <c r="H51" s="15">
        <v>112</v>
      </c>
      <c r="I51" s="15">
        <v>56</v>
      </c>
      <c r="J51" s="15">
        <v>34</v>
      </c>
      <c r="K51" s="15">
        <v>33</v>
      </c>
      <c r="L51" s="15">
        <v>95</v>
      </c>
      <c r="M51" s="15">
        <v>50</v>
      </c>
      <c r="N51" s="15">
        <v>87</v>
      </c>
      <c r="O51" s="15">
        <v>68</v>
      </c>
      <c r="P51" s="15">
        <v>83</v>
      </c>
      <c r="Q51" s="15">
        <v>106</v>
      </c>
      <c r="R51" s="15">
        <v>89</v>
      </c>
      <c r="S51" s="15">
        <v>56</v>
      </c>
      <c r="T51" s="15">
        <v>169</v>
      </c>
      <c r="U51" s="15">
        <v>49</v>
      </c>
      <c r="V51" s="15">
        <v>27</v>
      </c>
      <c r="W51" s="15">
        <v>55</v>
      </c>
      <c r="X51" s="15">
        <v>111</v>
      </c>
      <c r="Y51" s="15">
        <v>59</v>
      </c>
      <c r="Z51" s="15">
        <v>43</v>
      </c>
      <c r="AA51" s="15">
        <v>93</v>
      </c>
      <c r="AB51" s="15">
        <v>102</v>
      </c>
      <c r="AC51" s="15">
        <v>30</v>
      </c>
      <c r="AD51" s="15">
        <v>58</v>
      </c>
      <c r="AE51" s="15">
        <v>54</v>
      </c>
      <c r="AF51" s="15">
        <v>23</v>
      </c>
      <c r="AG51" s="15">
        <v>67</v>
      </c>
      <c r="AH51" s="15">
        <v>217</v>
      </c>
      <c r="AI51" s="15">
        <v>46</v>
      </c>
      <c r="AJ51" s="15">
        <v>25</v>
      </c>
      <c r="AK51" s="15">
        <v>56</v>
      </c>
      <c r="AL51" s="15">
        <v>16</v>
      </c>
      <c r="AM51" s="15">
        <v>58</v>
      </c>
      <c r="AN51" s="15">
        <v>40</v>
      </c>
      <c r="AO51" s="15">
        <v>65</v>
      </c>
      <c r="AP51" s="15">
        <v>15</v>
      </c>
      <c r="AQ51" s="15">
        <v>21</v>
      </c>
    </row>
    <row r="52" spans="1:43" s="15" customFormat="1" ht="0.75" customHeight="1" x14ac:dyDescent="0.25">
      <c r="A52" s="17"/>
    </row>
    <row r="53" spans="1:43" s="15" customFormat="1" ht="0.75" customHeight="1" x14ac:dyDescent="0.25">
      <c r="A53" s="17"/>
      <c r="C53" s="15" t="s">
        <v>44</v>
      </c>
      <c r="D53" s="15">
        <v>2511</v>
      </c>
      <c r="E53" s="15">
        <v>27</v>
      </c>
      <c r="F53" s="15">
        <v>48</v>
      </c>
      <c r="G53" s="15">
        <v>55</v>
      </c>
      <c r="H53" s="15">
        <v>105</v>
      </c>
      <c r="I53" s="15">
        <v>58</v>
      </c>
      <c r="J53" s="15">
        <v>39</v>
      </c>
      <c r="K53" s="15">
        <v>40</v>
      </c>
      <c r="L53" s="15">
        <v>89</v>
      </c>
      <c r="M53" s="15">
        <v>52</v>
      </c>
      <c r="N53" s="15">
        <v>82</v>
      </c>
      <c r="O53" s="15">
        <v>71</v>
      </c>
      <c r="P53" s="15">
        <v>96</v>
      </c>
      <c r="Q53" s="15">
        <v>85</v>
      </c>
      <c r="R53" s="15">
        <v>86</v>
      </c>
      <c r="S53" s="15">
        <v>67</v>
      </c>
      <c r="T53" s="15">
        <v>176</v>
      </c>
      <c r="U53" s="15">
        <v>39</v>
      </c>
      <c r="V53" s="15">
        <v>29</v>
      </c>
      <c r="W53" s="15">
        <v>66</v>
      </c>
      <c r="X53" s="15">
        <v>119</v>
      </c>
      <c r="Y53" s="15">
        <v>55</v>
      </c>
      <c r="Z53" s="15">
        <v>52</v>
      </c>
      <c r="AA53" s="15">
        <v>87</v>
      </c>
      <c r="AB53" s="15">
        <v>81</v>
      </c>
      <c r="AC53" s="15">
        <v>57</v>
      </c>
      <c r="AD53" s="15">
        <v>55</v>
      </c>
      <c r="AE53" s="15">
        <v>51</v>
      </c>
      <c r="AF53" s="15">
        <v>25</v>
      </c>
      <c r="AG53" s="15">
        <v>63</v>
      </c>
      <c r="AH53" s="15">
        <v>194</v>
      </c>
      <c r="AI53" s="15">
        <v>38</v>
      </c>
      <c r="AJ53" s="15">
        <v>29</v>
      </c>
      <c r="AK53" s="15">
        <v>58</v>
      </c>
      <c r="AL53" s="15">
        <v>30</v>
      </c>
      <c r="AM53" s="15">
        <v>54</v>
      </c>
      <c r="AN53" s="15">
        <v>46</v>
      </c>
      <c r="AO53" s="15">
        <v>68</v>
      </c>
      <c r="AP53" s="15">
        <v>17</v>
      </c>
      <c r="AQ53" s="15">
        <v>22</v>
      </c>
    </row>
    <row r="54" spans="1:43" s="15" customFormat="1" ht="0.75" customHeight="1" x14ac:dyDescent="0.25">
      <c r="A54" s="17"/>
    </row>
    <row r="55" spans="1:43" s="15" customFormat="1" ht="0.75" customHeight="1" x14ac:dyDescent="0.25">
      <c r="A55" s="17"/>
      <c r="B55" s="15" t="s">
        <v>211</v>
      </c>
      <c r="C55" s="15" t="s">
        <v>577</v>
      </c>
      <c r="D55" s="15">
        <v>0.02</v>
      </c>
      <c r="E55" s="15">
        <v>0.04</v>
      </c>
      <c r="F55" s="15">
        <v>0.02</v>
      </c>
      <c r="G55" s="15">
        <v>0.02</v>
      </c>
      <c r="H55" s="15">
        <v>0.03</v>
      </c>
      <c r="I55" s="15" t="s">
        <v>47</v>
      </c>
      <c r="J55" s="15">
        <v>0.06</v>
      </c>
      <c r="K55" s="15" t="s">
        <v>47</v>
      </c>
      <c r="L55" s="15">
        <v>0.01</v>
      </c>
      <c r="M55" s="15">
        <v>0.06</v>
      </c>
      <c r="N55" s="15">
        <v>0.01</v>
      </c>
      <c r="O55" s="15">
        <v>0.03</v>
      </c>
      <c r="P55" s="15">
        <v>0.01</v>
      </c>
      <c r="Q55" s="15">
        <v>0.05</v>
      </c>
      <c r="R55" s="15">
        <v>0.01</v>
      </c>
      <c r="S55" s="15">
        <v>0.02</v>
      </c>
      <c r="T55" s="15">
        <v>0.03</v>
      </c>
      <c r="U55" s="15">
        <v>0.04</v>
      </c>
      <c r="V55" s="15" t="s">
        <v>47</v>
      </c>
      <c r="W55" s="15">
        <v>0.04</v>
      </c>
      <c r="X55" s="15">
        <v>0.03</v>
      </c>
      <c r="Y55" s="15">
        <v>0.03</v>
      </c>
      <c r="Z55" s="15">
        <v>0.02</v>
      </c>
      <c r="AA55" s="15">
        <v>0.02</v>
      </c>
      <c r="AB55" s="15">
        <v>0.03</v>
      </c>
      <c r="AC55" s="15">
        <v>0.03</v>
      </c>
      <c r="AD55" s="15" t="s">
        <v>47</v>
      </c>
      <c r="AE55" s="15" t="s">
        <v>47</v>
      </c>
      <c r="AF55" s="15" t="s">
        <v>47</v>
      </c>
      <c r="AG55" s="15">
        <v>0.03</v>
      </c>
      <c r="AH55" s="15">
        <v>0.01</v>
      </c>
      <c r="AI55" s="15" t="s">
        <v>47</v>
      </c>
      <c r="AJ55" s="15" t="s">
        <v>47</v>
      </c>
      <c r="AK55" s="15">
        <v>0.11</v>
      </c>
      <c r="AL55" s="15">
        <v>0.06</v>
      </c>
      <c r="AM55" s="15" t="s">
        <v>47</v>
      </c>
      <c r="AN55" s="15">
        <v>0.03</v>
      </c>
      <c r="AO55" s="15">
        <v>0.02</v>
      </c>
      <c r="AP55" s="15" t="s">
        <v>47</v>
      </c>
      <c r="AQ55" s="15">
        <v>0.1</v>
      </c>
    </row>
    <row r="56" spans="1:43" s="15" customFormat="1" ht="0.75" customHeight="1" x14ac:dyDescent="0.25">
      <c r="A56" s="17"/>
      <c r="C56" s="15" t="s">
        <v>578</v>
      </c>
      <c r="D56" s="15">
        <v>0.15</v>
      </c>
      <c r="E56" s="15">
        <v>0.04</v>
      </c>
      <c r="F56" s="15">
        <v>0.14000000000000001</v>
      </c>
      <c r="G56" s="15">
        <v>0.13</v>
      </c>
      <c r="H56" s="15">
        <v>0.11</v>
      </c>
      <c r="I56" s="15">
        <v>0.09</v>
      </c>
      <c r="J56" s="15">
        <v>0.15</v>
      </c>
      <c r="K56" s="15">
        <v>0.15</v>
      </c>
      <c r="L56" s="15">
        <v>0.19</v>
      </c>
      <c r="M56" s="15">
        <v>0.18</v>
      </c>
      <c r="N56" s="15">
        <v>0.16</v>
      </c>
      <c r="O56" s="15">
        <v>0.19</v>
      </c>
      <c r="P56" s="15">
        <v>0.12</v>
      </c>
      <c r="Q56" s="15">
        <v>0.11</v>
      </c>
      <c r="R56" s="15">
        <v>0.14000000000000001</v>
      </c>
      <c r="S56" s="15">
        <v>0.2</v>
      </c>
      <c r="T56" s="15">
        <v>0.17</v>
      </c>
      <c r="U56" s="15">
        <v>0.31</v>
      </c>
      <c r="V56" s="15">
        <v>0.04</v>
      </c>
      <c r="W56" s="15">
        <v>0.15</v>
      </c>
      <c r="X56" s="15">
        <v>0.23</v>
      </c>
      <c r="Y56" s="15">
        <v>0.17</v>
      </c>
      <c r="Z56" s="15">
        <v>0.19</v>
      </c>
      <c r="AA56" s="15">
        <v>0.17</v>
      </c>
      <c r="AB56" s="15">
        <v>0.18</v>
      </c>
      <c r="AC56" s="15">
        <v>0.13</v>
      </c>
      <c r="AD56" s="15">
        <v>0.05</v>
      </c>
      <c r="AE56" s="15">
        <v>0.09</v>
      </c>
      <c r="AF56" s="15">
        <v>0.13</v>
      </c>
      <c r="AG56" s="15">
        <v>0.09</v>
      </c>
      <c r="AH56" s="15">
        <v>0.11</v>
      </c>
      <c r="AI56" s="15">
        <v>0.13</v>
      </c>
      <c r="AJ56" s="15">
        <v>0.2</v>
      </c>
      <c r="AK56" s="15">
        <v>0.13</v>
      </c>
      <c r="AL56" s="15">
        <v>0.13</v>
      </c>
      <c r="AM56" s="15">
        <v>0.19</v>
      </c>
      <c r="AN56" s="15">
        <v>0.2</v>
      </c>
      <c r="AO56" s="15">
        <v>0.09</v>
      </c>
      <c r="AP56" s="15">
        <v>0.13</v>
      </c>
      <c r="AQ56" s="15">
        <v>0.33</v>
      </c>
    </row>
    <row r="57" spans="1:43" s="15" customFormat="1" ht="0.75" customHeight="1" x14ac:dyDescent="0.25">
      <c r="A57" s="17"/>
      <c r="C57" s="15" t="s">
        <v>579</v>
      </c>
      <c r="D57" s="15">
        <v>0.37</v>
      </c>
      <c r="E57" s="15">
        <v>0.43</v>
      </c>
      <c r="F57" s="15">
        <v>0.35</v>
      </c>
      <c r="G57" s="15">
        <v>0.41</v>
      </c>
      <c r="H57" s="15">
        <v>0.39</v>
      </c>
      <c r="I57" s="15">
        <v>0.41</v>
      </c>
      <c r="J57" s="15">
        <v>0.32</v>
      </c>
      <c r="K57" s="15">
        <v>0.52</v>
      </c>
      <c r="L57" s="15">
        <v>0.28000000000000003</v>
      </c>
      <c r="M57" s="15">
        <v>0.2</v>
      </c>
      <c r="N57" s="15">
        <v>0.28999999999999998</v>
      </c>
      <c r="O57" s="15">
        <v>0.4</v>
      </c>
      <c r="P57" s="15">
        <v>0.41</v>
      </c>
      <c r="Q57" s="15">
        <v>0.37</v>
      </c>
      <c r="R57" s="15">
        <v>0.37</v>
      </c>
      <c r="S57" s="15">
        <v>0.27</v>
      </c>
      <c r="T57" s="15">
        <v>0.35</v>
      </c>
      <c r="U57" s="15">
        <v>0.3</v>
      </c>
      <c r="V57" s="15">
        <v>0.44</v>
      </c>
      <c r="W57" s="15">
        <v>0.51</v>
      </c>
      <c r="X57" s="15">
        <v>0.32</v>
      </c>
      <c r="Y57" s="15">
        <v>0.46</v>
      </c>
      <c r="Z57" s="15">
        <v>0.26</v>
      </c>
      <c r="AA57" s="15">
        <v>0.47</v>
      </c>
      <c r="AB57" s="15">
        <v>0.32</v>
      </c>
      <c r="AC57" s="15">
        <v>0.37</v>
      </c>
      <c r="AD57" s="15">
        <v>0.36</v>
      </c>
      <c r="AE57" s="15">
        <v>0.48</v>
      </c>
      <c r="AF57" s="15">
        <v>0.48</v>
      </c>
      <c r="AG57" s="15">
        <v>0.37</v>
      </c>
      <c r="AH57" s="15">
        <v>0.34</v>
      </c>
      <c r="AI57" s="15">
        <v>0.41</v>
      </c>
      <c r="AJ57" s="15">
        <v>0.24</v>
      </c>
      <c r="AK57" s="15">
        <v>0.41</v>
      </c>
      <c r="AL57" s="15">
        <v>0.56000000000000005</v>
      </c>
      <c r="AM57" s="15">
        <v>0.45</v>
      </c>
      <c r="AN57" s="15">
        <v>0.38</v>
      </c>
      <c r="AO57" s="15">
        <v>0.49</v>
      </c>
      <c r="AP57" s="15">
        <v>0.33</v>
      </c>
      <c r="AQ57" s="15">
        <v>0.24</v>
      </c>
    </row>
    <row r="58" spans="1:43" s="15" customFormat="1" ht="0.75" customHeight="1" x14ac:dyDescent="0.25">
      <c r="A58" s="17"/>
      <c r="C58" s="15" t="s">
        <v>580</v>
      </c>
      <c r="D58" s="15">
        <v>0.36</v>
      </c>
      <c r="E58" s="15">
        <v>0.39</v>
      </c>
      <c r="F58" s="15">
        <v>0.37</v>
      </c>
      <c r="G58" s="15">
        <v>0.35</v>
      </c>
      <c r="H58" s="15">
        <v>0.38</v>
      </c>
      <c r="I58" s="15">
        <v>0.38</v>
      </c>
      <c r="J58" s="15">
        <v>0.38</v>
      </c>
      <c r="K58" s="15">
        <v>0.21</v>
      </c>
      <c r="L58" s="15">
        <v>0.41</v>
      </c>
      <c r="M58" s="15">
        <v>0.44</v>
      </c>
      <c r="N58" s="15">
        <v>0.45</v>
      </c>
      <c r="O58" s="15">
        <v>0.26</v>
      </c>
      <c r="P58" s="15">
        <v>0.36</v>
      </c>
      <c r="Q58" s="15">
        <v>0.36</v>
      </c>
      <c r="R58" s="15">
        <v>0.38</v>
      </c>
      <c r="S58" s="15">
        <v>0.39</v>
      </c>
      <c r="T58" s="15">
        <v>0.36</v>
      </c>
      <c r="U58" s="15">
        <v>0.33</v>
      </c>
      <c r="V58" s="15">
        <v>0.44</v>
      </c>
      <c r="W58" s="15">
        <v>0.22</v>
      </c>
      <c r="X58" s="15">
        <v>0.38</v>
      </c>
      <c r="Y58" s="15">
        <v>0.27</v>
      </c>
      <c r="Z58" s="15">
        <v>0.42</v>
      </c>
      <c r="AA58" s="15">
        <v>0.27</v>
      </c>
      <c r="AB58" s="15">
        <v>0.34</v>
      </c>
      <c r="AC58" s="15">
        <v>0.37</v>
      </c>
      <c r="AD58" s="15">
        <v>0.45</v>
      </c>
      <c r="AE58" s="15">
        <v>0.31</v>
      </c>
      <c r="AF58" s="15">
        <v>0.3</v>
      </c>
      <c r="AG58" s="15">
        <v>0.45</v>
      </c>
      <c r="AH58" s="15">
        <v>0.46</v>
      </c>
      <c r="AI58" s="15">
        <v>0.4</v>
      </c>
      <c r="AJ58" s="15">
        <v>0.52</v>
      </c>
      <c r="AK58" s="15">
        <v>0.25</v>
      </c>
      <c r="AL58" s="15">
        <v>0.19</v>
      </c>
      <c r="AM58" s="15">
        <v>0.28999999999999998</v>
      </c>
      <c r="AN58" s="15">
        <v>0.35</v>
      </c>
      <c r="AO58" s="15">
        <v>0.32</v>
      </c>
      <c r="AP58" s="15">
        <v>0.47</v>
      </c>
      <c r="AQ58" s="15">
        <v>0.24</v>
      </c>
    </row>
    <row r="59" spans="1:43" s="15" customFormat="1" ht="0.75" customHeight="1" x14ac:dyDescent="0.25">
      <c r="A59" s="17"/>
      <c r="C59" s="15" t="s">
        <v>581</v>
      </c>
      <c r="D59" s="15">
        <v>0.09</v>
      </c>
      <c r="E59" s="15">
        <v>0.09</v>
      </c>
      <c r="F59" s="15">
        <v>0.12</v>
      </c>
      <c r="G59" s="15">
        <v>0.09</v>
      </c>
      <c r="H59" s="15">
        <v>0.09</v>
      </c>
      <c r="I59" s="15">
        <v>0.13</v>
      </c>
      <c r="J59" s="15">
        <v>0.09</v>
      </c>
      <c r="K59" s="15">
        <v>0.12</v>
      </c>
      <c r="L59" s="15">
        <v>0.11</v>
      </c>
      <c r="M59" s="15">
        <v>0.12</v>
      </c>
      <c r="N59" s="15">
        <v>0.09</v>
      </c>
      <c r="O59" s="15">
        <v>0.12</v>
      </c>
      <c r="P59" s="15">
        <v>0.1</v>
      </c>
      <c r="Q59" s="15">
        <v>0.11</v>
      </c>
      <c r="R59" s="15">
        <v>0.1</v>
      </c>
      <c r="S59" s="15">
        <v>0.13</v>
      </c>
      <c r="T59" s="15">
        <v>0.09</v>
      </c>
      <c r="U59" s="15">
        <v>0.02</v>
      </c>
      <c r="V59" s="15">
        <v>7.0000000000000007E-2</v>
      </c>
      <c r="W59" s="15">
        <v>0.09</v>
      </c>
      <c r="X59" s="15">
        <v>0.05</v>
      </c>
      <c r="Y59" s="15">
        <v>7.0000000000000007E-2</v>
      </c>
      <c r="Z59" s="15">
        <v>0.12</v>
      </c>
      <c r="AA59" s="15">
        <v>0.06</v>
      </c>
      <c r="AB59" s="15">
        <v>0.13</v>
      </c>
      <c r="AC59" s="15">
        <v>0.1</v>
      </c>
      <c r="AD59" s="15">
        <v>0.14000000000000001</v>
      </c>
      <c r="AE59" s="15">
        <v>0.11</v>
      </c>
      <c r="AF59" s="15">
        <v>0.09</v>
      </c>
      <c r="AG59" s="15">
        <v>0.06</v>
      </c>
      <c r="AH59" s="15">
        <v>0.08</v>
      </c>
      <c r="AI59" s="15">
        <v>0.06</v>
      </c>
      <c r="AJ59" s="15">
        <v>0.04</v>
      </c>
      <c r="AK59" s="15">
        <v>0.11</v>
      </c>
      <c r="AL59" s="15">
        <v>0.06</v>
      </c>
      <c r="AM59" s="15">
        <v>7.0000000000000007E-2</v>
      </c>
      <c r="AN59" s="15">
        <v>0.05</v>
      </c>
      <c r="AO59" s="15">
        <v>0.08</v>
      </c>
      <c r="AP59" s="15">
        <v>7.0000000000000007E-2</v>
      </c>
      <c r="AQ59" s="15">
        <v>0.1</v>
      </c>
    </row>
    <row r="60" spans="1:43" s="15" customFormat="1" ht="0.75" customHeight="1" x14ac:dyDescent="0.25">
      <c r="A60" s="17"/>
      <c r="C60" s="15" t="s">
        <v>582</v>
      </c>
      <c r="D60" s="15" t="s">
        <v>47</v>
      </c>
      <c r="E60" s="15" t="s">
        <v>47</v>
      </c>
      <c r="F60" s="15" t="s">
        <v>47</v>
      </c>
      <c r="G60" s="15" t="s">
        <v>47</v>
      </c>
      <c r="H60" s="15" t="s">
        <v>47</v>
      </c>
      <c r="I60" s="15" t="s">
        <v>47</v>
      </c>
      <c r="J60" s="15" t="s">
        <v>47</v>
      </c>
      <c r="K60" s="15" t="s">
        <v>47</v>
      </c>
      <c r="L60" s="15" t="s">
        <v>47</v>
      </c>
      <c r="M60" s="15" t="s">
        <v>47</v>
      </c>
      <c r="N60" s="15" t="s">
        <v>47</v>
      </c>
      <c r="O60" s="15" t="s">
        <v>47</v>
      </c>
      <c r="P60" s="15" t="s">
        <v>47</v>
      </c>
      <c r="Q60" s="15" t="s">
        <v>47</v>
      </c>
      <c r="R60" s="15" t="s">
        <v>47</v>
      </c>
      <c r="S60" s="15" t="s">
        <v>47</v>
      </c>
      <c r="T60" s="15" t="s">
        <v>47</v>
      </c>
      <c r="U60" s="15" t="s">
        <v>47</v>
      </c>
      <c r="V60" s="15" t="s">
        <v>47</v>
      </c>
      <c r="W60" s="15" t="s">
        <v>47</v>
      </c>
      <c r="X60" s="15" t="s">
        <v>47</v>
      </c>
      <c r="Y60" s="15" t="s">
        <v>47</v>
      </c>
      <c r="Z60" s="15" t="s">
        <v>47</v>
      </c>
      <c r="AA60" s="15" t="s">
        <v>47</v>
      </c>
      <c r="AB60" s="15" t="s">
        <v>47</v>
      </c>
      <c r="AC60" s="15" t="s">
        <v>47</v>
      </c>
      <c r="AD60" s="15" t="s">
        <v>47</v>
      </c>
      <c r="AE60" s="15" t="s">
        <v>47</v>
      </c>
      <c r="AF60" s="15" t="s">
        <v>47</v>
      </c>
      <c r="AG60" s="15" t="s">
        <v>47</v>
      </c>
      <c r="AH60" s="15" t="s">
        <v>47</v>
      </c>
      <c r="AI60" s="15" t="s">
        <v>47</v>
      </c>
      <c r="AJ60" s="15" t="s">
        <v>47</v>
      </c>
      <c r="AK60" s="15" t="s">
        <v>47</v>
      </c>
      <c r="AL60" s="15" t="s">
        <v>47</v>
      </c>
      <c r="AM60" s="15" t="s">
        <v>47</v>
      </c>
      <c r="AN60" s="15" t="s">
        <v>47</v>
      </c>
      <c r="AO60" s="15" t="s">
        <v>47</v>
      </c>
      <c r="AP60" s="15" t="s">
        <v>47</v>
      </c>
      <c r="AQ60" s="15" t="s">
        <v>47</v>
      </c>
    </row>
    <row r="61" spans="1:43" s="15" customFormat="1" ht="0.75" customHeight="1" x14ac:dyDescent="0.25">
      <c r="A61" s="17"/>
    </row>
    <row r="62" spans="1:43" s="15" customFormat="1" ht="0.75" customHeight="1" x14ac:dyDescent="0.25">
      <c r="A62" s="17"/>
    </row>
    <row r="63" spans="1:43" s="15" customFormat="1" ht="0.75" customHeight="1" x14ac:dyDescent="0.25">
      <c r="A63" s="18">
        <v>41030</v>
      </c>
      <c r="B63" s="15" t="s">
        <v>210</v>
      </c>
    </row>
    <row r="64" spans="1:43" s="15" customFormat="1" ht="0.75" customHeight="1" x14ac:dyDescent="0.25">
      <c r="A64" s="17"/>
    </row>
    <row r="65" spans="1:46" s="15" customFormat="1" ht="0.75" customHeight="1" x14ac:dyDescent="0.25">
      <c r="A65" s="17"/>
      <c r="D65" s="15" t="s">
        <v>1</v>
      </c>
      <c r="E65" s="15" t="s">
        <v>2</v>
      </c>
      <c r="AR65" s="15" t="s">
        <v>52</v>
      </c>
    </row>
    <row r="66" spans="1:46" s="15" customFormat="1" ht="0.75" customHeight="1" x14ac:dyDescent="0.25">
      <c r="A66" s="17"/>
      <c r="E66" s="15" t="s">
        <v>3</v>
      </c>
      <c r="F66" s="15" t="s">
        <v>4</v>
      </c>
      <c r="G66" s="15" t="s">
        <v>5</v>
      </c>
      <c r="H66" s="15" t="s">
        <v>6</v>
      </c>
      <c r="I66" s="15" t="s">
        <v>7</v>
      </c>
      <c r="J66" s="15" t="s">
        <v>8</v>
      </c>
      <c r="K66" s="15" t="s">
        <v>9</v>
      </c>
      <c r="L66" s="15" t="s">
        <v>10</v>
      </c>
      <c r="M66" s="15" t="s">
        <v>11</v>
      </c>
      <c r="N66" s="15" t="s">
        <v>12</v>
      </c>
      <c r="O66" s="15" t="s">
        <v>13</v>
      </c>
      <c r="P66" s="15" t="s">
        <v>14</v>
      </c>
      <c r="Q66" s="15" t="s">
        <v>15</v>
      </c>
      <c r="R66" s="15" t="s">
        <v>16</v>
      </c>
      <c r="S66" s="15" t="s">
        <v>17</v>
      </c>
      <c r="T66" s="15" t="s">
        <v>18</v>
      </c>
      <c r="U66" s="15" t="s">
        <v>19</v>
      </c>
      <c r="V66" s="15" t="s">
        <v>20</v>
      </c>
      <c r="W66" s="15" t="s">
        <v>21</v>
      </c>
      <c r="X66" s="15" t="s">
        <v>22</v>
      </c>
      <c r="Y66" s="15" t="s">
        <v>23</v>
      </c>
      <c r="Z66" s="15" t="s">
        <v>24</v>
      </c>
      <c r="AA66" s="15" t="s">
        <v>25</v>
      </c>
      <c r="AB66" s="15" t="s">
        <v>26</v>
      </c>
      <c r="AC66" s="15" t="s">
        <v>27</v>
      </c>
      <c r="AD66" s="15" t="s">
        <v>28</v>
      </c>
      <c r="AE66" s="15" t="s">
        <v>29</v>
      </c>
      <c r="AF66" s="15" t="s">
        <v>30</v>
      </c>
      <c r="AG66" s="15" t="s">
        <v>31</v>
      </c>
      <c r="AH66" s="15" t="s">
        <v>32</v>
      </c>
      <c r="AI66" s="15" t="s">
        <v>33</v>
      </c>
      <c r="AJ66" s="15" t="s">
        <v>34</v>
      </c>
      <c r="AK66" s="15" t="s">
        <v>35</v>
      </c>
      <c r="AL66" s="15" t="s">
        <v>36</v>
      </c>
      <c r="AM66" s="15" t="s">
        <v>37</v>
      </c>
      <c r="AN66" s="15" t="s">
        <v>38</v>
      </c>
      <c r="AO66" s="15" t="s">
        <v>39</v>
      </c>
      <c r="AP66" s="15" t="s">
        <v>40</v>
      </c>
      <c r="AQ66" s="15" t="s">
        <v>41</v>
      </c>
      <c r="AR66" s="15" t="s">
        <v>53</v>
      </c>
      <c r="AS66" s="15" t="s">
        <v>54</v>
      </c>
      <c r="AT66" s="15" t="s">
        <v>55</v>
      </c>
    </row>
    <row r="67" spans="1:46" s="15" customFormat="1" ht="0.75" customHeight="1" x14ac:dyDescent="0.25">
      <c r="A67" s="17"/>
      <c r="B67" s="15" t="s">
        <v>42</v>
      </c>
      <c r="C67" s="15" t="s">
        <v>43</v>
      </c>
      <c r="D67" s="15">
        <v>2821</v>
      </c>
      <c r="E67" s="15">
        <v>21</v>
      </c>
      <c r="F67" s="15">
        <v>47</v>
      </c>
      <c r="G67" s="15">
        <v>39</v>
      </c>
      <c r="H67" s="15">
        <v>105</v>
      </c>
      <c r="I67" s="15">
        <v>49</v>
      </c>
      <c r="J67" s="15">
        <v>30</v>
      </c>
      <c r="K67" s="15">
        <v>34</v>
      </c>
      <c r="L67" s="15">
        <v>76</v>
      </c>
      <c r="M67" s="15">
        <v>44</v>
      </c>
      <c r="N67" s="15">
        <v>92</v>
      </c>
      <c r="O67" s="15">
        <v>58</v>
      </c>
      <c r="P67" s="15">
        <v>68</v>
      </c>
      <c r="Q67" s="15">
        <v>101</v>
      </c>
      <c r="R67" s="15">
        <v>95</v>
      </c>
      <c r="S67" s="15">
        <v>48</v>
      </c>
      <c r="T67" s="15">
        <v>159</v>
      </c>
      <c r="U67" s="15">
        <v>42</v>
      </c>
      <c r="V67" s="15">
        <v>24</v>
      </c>
      <c r="W67" s="15">
        <v>44</v>
      </c>
      <c r="X67" s="15">
        <v>97</v>
      </c>
      <c r="Y67" s="15">
        <v>57</v>
      </c>
      <c r="Z67" s="15">
        <v>45</v>
      </c>
      <c r="AA67" s="15">
        <v>81</v>
      </c>
      <c r="AB67" s="15">
        <v>86</v>
      </c>
      <c r="AC67" s="15">
        <v>30</v>
      </c>
      <c r="AD67" s="15">
        <v>53</v>
      </c>
      <c r="AE67" s="15">
        <v>44</v>
      </c>
      <c r="AF67" s="15">
        <v>21</v>
      </c>
      <c r="AG67" s="15">
        <v>54</v>
      </c>
      <c r="AH67" s="15">
        <v>183</v>
      </c>
      <c r="AI67" s="15">
        <v>44</v>
      </c>
      <c r="AJ67" s="15">
        <v>18</v>
      </c>
      <c r="AK67" s="15">
        <v>46</v>
      </c>
      <c r="AL67" s="15">
        <v>17</v>
      </c>
      <c r="AM67" s="15">
        <v>50</v>
      </c>
      <c r="AN67" s="15">
        <v>41</v>
      </c>
      <c r="AO67" s="15">
        <v>65</v>
      </c>
      <c r="AP67" s="15">
        <v>15</v>
      </c>
      <c r="AQ67" s="15">
        <v>13</v>
      </c>
      <c r="AR67" s="15">
        <v>925</v>
      </c>
      <c r="AS67" s="15">
        <v>1414</v>
      </c>
      <c r="AT67" s="15">
        <v>482</v>
      </c>
    </row>
    <row r="68" spans="1:46" s="15" customFormat="1" ht="0.75" customHeight="1" x14ac:dyDescent="0.25">
      <c r="A68" s="17"/>
    </row>
    <row r="69" spans="1:46" s="15" customFormat="1" ht="0.75" customHeight="1" x14ac:dyDescent="0.25">
      <c r="A69" s="17"/>
      <c r="C69" s="15" t="s">
        <v>44</v>
      </c>
      <c r="D69" s="15">
        <v>2821</v>
      </c>
      <c r="E69" s="15">
        <v>25</v>
      </c>
      <c r="F69" s="15">
        <v>46</v>
      </c>
      <c r="G69" s="15">
        <v>46</v>
      </c>
      <c r="H69" s="15">
        <v>101</v>
      </c>
      <c r="I69" s="15">
        <v>51</v>
      </c>
      <c r="J69" s="15">
        <v>35</v>
      </c>
      <c r="K69" s="15">
        <v>40</v>
      </c>
      <c r="L69" s="15">
        <v>68</v>
      </c>
      <c r="M69" s="15">
        <v>46</v>
      </c>
      <c r="N69" s="15">
        <v>89</v>
      </c>
      <c r="O69" s="15">
        <v>60</v>
      </c>
      <c r="P69" s="15">
        <v>80</v>
      </c>
      <c r="Q69" s="15">
        <v>80</v>
      </c>
      <c r="R69" s="15">
        <v>91</v>
      </c>
      <c r="S69" s="15">
        <v>57</v>
      </c>
      <c r="T69" s="15">
        <v>165</v>
      </c>
      <c r="U69" s="15">
        <v>33</v>
      </c>
      <c r="V69" s="15">
        <v>27</v>
      </c>
      <c r="W69" s="15">
        <v>52</v>
      </c>
      <c r="X69" s="15">
        <v>110</v>
      </c>
      <c r="Y69" s="15">
        <v>51</v>
      </c>
      <c r="Z69" s="15">
        <v>54</v>
      </c>
      <c r="AA69" s="15">
        <v>75</v>
      </c>
      <c r="AB69" s="15">
        <v>67</v>
      </c>
      <c r="AC69" s="15">
        <v>52</v>
      </c>
      <c r="AD69" s="15">
        <v>48</v>
      </c>
      <c r="AE69" s="15">
        <v>43</v>
      </c>
      <c r="AF69" s="15">
        <v>24</v>
      </c>
      <c r="AG69" s="15">
        <v>52</v>
      </c>
      <c r="AH69" s="15">
        <v>165</v>
      </c>
      <c r="AI69" s="15">
        <v>36</v>
      </c>
      <c r="AJ69" s="15">
        <v>21</v>
      </c>
      <c r="AK69" s="15">
        <v>48</v>
      </c>
      <c r="AL69" s="15">
        <v>29</v>
      </c>
      <c r="AM69" s="15">
        <v>49</v>
      </c>
      <c r="AN69" s="15">
        <v>48</v>
      </c>
      <c r="AO69" s="15">
        <v>68</v>
      </c>
      <c r="AP69" s="15">
        <v>18</v>
      </c>
      <c r="AQ69" s="15">
        <v>15</v>
      </c>
      <c r="AR69" s="15">
        <v>914</v>
      </c>
      <c r="AS69" s="15">
        <v>1446</v>
      </c>
      <c r="AT69" s="15">
        <v>460</v>
      </c>
    </row>
    <row r="70" spans="1:46" s="15" customFormat="1" ht="0.75" customHeight="1" x14ac:dyDescent="0.25">
      <c r="A70" s="17"/>
    </row>
    <row r="71" spans="1:46" s="15" customFormat="1" ht="0.75" customHeight="1" x14ac:dyDescent="0.25">
      <c r="A71" s="17"/>
      <c r="B71" s="15" t="s">
        <v>211</v>
      </c>
      <c r="C71" s="15" t="s">
        <v>577</v>
      </c>
      <c r="D71" s="15">
        <v>0.02</v>
      </c>
      <c r="E71" s="15">
        <v>0.05</v>
      </c>
      <c r="F71" s="15">
        <v>0.02</v>
      </c>
      <c r="G71" s="15">
        <v>0.05</v>
      </c>
      <c r="H71" s="15">
        <v>0.01</v>
      </c>
      <c r="I71" s="15">
        <v>0.02</v>
      </c>
      <c r="J71" s="15">
        <v>7.0000000000000007E-2</v>
      </c>
      <c r="K71" s="15" t="s">
        <v>47</v>
      </c>
      <c r="L71" s="15">
        <v>0.01</v>
      </c>
      <c r="M71" s="15">
        <v>0.05</v>
      </c>
      <c r="N71" s="15" t="s">
        <v>47</v>
      </c>
      <c r="O71" s="15" t="s">
        <v>47</v>
      </c>
      <c r="P71" s="15">
        <v>0.01</v>
      </c>
      <c r="Q71" s="15">
        <v>0.02</v>
      </c>
      <c r="R71" s="15">
        <v>0.02</v>
      </c>
      <c r="S71" s="15">
        <v>0.02</v>
      </c>
      <c r="T71" s="15">
        <v>0.03</v>
      </c>
      <c r="U71" s="15">
        <v>0.02</v>
      </c>
      <c r="V71" s="15" t="s">
        <v>47</v>
      </c>
      <c r="W71" s="15">
        <v>0.02</v>
      </c>
      <c r="X71" s="15">
        <v>0.03</v>
      </c>
      <c r="Y71" s="15">
        <v>0.04</v>
      </c>
      <c r="Z71" s="15">
        <v>0.02</v>
      </c>
      <c r="AA71" s="15">
        <v>0.01</v>
      </c>
      <c r="AB71" s="15">
        <v>0.01</v>
      </c>
      <c r="AC71" s="15">
        <v>0.03</v>
      </c>
      <c r="AD71" s="15">
        <v>0.02</v>
      </c>
      <c r="AE71" s="15" t="s">
        <v>47</v>
      </c>
      <c r="AF71" s="15" t="s">
        <v>47</v>
      </c>
      <c r="AG71" s="15">
        <v>0.06</v>
      </c>
      <c r="AH71" s="15">
        <v>0.02</v>
      </c>
      <c r="AI71" s="15" t="s">
        <v>47</v>
      </c>
      <c r="AJ71" s="15" t="s">
        <v>47</v>
      </c>
      <c r="AK71" s="15">
        <v>0.11</v>
      </c>
      <c r="AL71" s="15" t="s">
        <v>47</v>
      </c>
      <c r="AM71" s="15" t="s">
        <v>47</v>
      </c>
      <c r="AN71" s="15" t="s">
        <v>47</v>
      </c>
      <c r="AO71" s="15">
        <v>0.02</v>
      </c>
      <c r="AP71" s="15" t="s">
        <v>47</v>
      </c>
      <c r="AQ71" s="15" t="s">
        <v>47</v>
      </c>
      <c r="AR71" s="15">
        <v>0.02</v>
      </c>
      <c r="AS71" s="15">
        <v>0.02</v>
      </c>
      <c r="AT71" s="15">
        <v>0.03</v>
      </c>
    </row>
    <row r="72" spans="1:46" s="15" customFormat="1" ht="0.75" customHeight="1" x14ac:dyDescent="0.25">
      <c r="A72" s="17"/>
      <c r="C72" s="15" t="s">
        <v>578</v>
      </c>
      <c r="D72" s="15">
        <v>0.15</v>
      </c>
      <c r="E72" s="15">
        <v>0.05</v>
      </c>
      <c r="F72" s="15">
        <v>0.13</v>
      </c>
      <c r="G72" s="15">
        <v>0.08</v>
      </c>
      <c r="H72" s="15">
        <v>0.1</v>
      </c>
      <c r="I72" s="15">
        <v>0.1</v>
      </c>
      <c r="J72" s="15">
        <v>0.17</v>
      </c>
      <c r="K72" s="15">
        <v>0.24</v>
      </c>
      <c r="L72" s="15">
        <v>0.14000000000000001</v>
      </c>
      <c r="M72" s="15">
        <v>0.09</v>
      </c>
      <c r="N72" s="15">
        <v>0.2</v>
      </c>
      <c r="O72" s="15">
        <v>0.21</v>
      </c>
      <c r="P72" s="15">
        <v>0.1</v>
      </c>
      <c r="Q72" s="15">
        <v>7.0000000000000007E-2</v>
      </c>
      <c r="R72" s="15">
        <v>0.12</v>
      </c>
      <c r="S72" s="15">
        <v>0.19</v>
      </c>
      <c r="T72" s="15">
        <v>0.15</v>
      </c>
      <c r="U72" s="15">
        <v>0.24</v>
      </c>
      <c r="V72" s="15">
        <v>0.04</v>
      </c>
      <c r="W72" s="15">
        <v>0.2</v>
      </c>
      <c r="X72" s="15">
        <v>0.19</v>
      </c>
      <c r="Y72" s="15">
        <v>0.19</v>
      </c>
      <c r="Z72" s="15">
        <v>0.16</v>
      </c>
      <c r="AA72" s="15">
        <v>0.19</v>
      </c>
      <c r="AB72" s="15">
        <v>0.15</v>
      </c>
      <c r="AC72" s="15">
        <v>0.13</v>
      </c>
      <c r="AD72" s="15">
        <v>0.06</v>
      </c>
      <c r="AE72" s="15">
        <v>0.11</v>
      </c>
      <c r="AF72" s="15">
        <v>0.1</v>
      </c>
      <c r="AG72" s="15">
        <v>0.02</v>
      </c>
      <c r="AH72" s="15">
        <v>0.13</v>
      </c>
      <c r="AI72" s="15">
        <v>0.16</v>
      </c>
      <c r="AJ72" s="15">
        <v>0.22</v>
      </c>
      <c r="AK72" s="15">
        <v>0.17</v>
      </c>
      <c r="AL72" s="15">
        <v>0.06</v>
      </c>
      <c r="AM72" s="15">
        <v>0.14000000000000001</v>
      </c>
      <c r="AN72" s="15">
        <v>0.17</v>
      </c>
      <c r="AO72" s="15">
        <v>0.12</v>
      </c>
      <c r="AP72" s="15">
        <v>0.13</v>
      </c>
      <c r="AQ72" s="15">
        <v>0.38</v>
      </c>
      <c r="AR72" s="15">
        <v>0.14000000000000001</v>
      </c>
      <c r="AS72" s="15">
        <v>0.15</v>
      </c>
      <c r="AT72" s="15">
        <v>0.16</v>
      </c>
    </row>
    <row r="73" spans="1:46" s="15" customFormat="1" ht="0.75" customHeight="1" x14ac:dyDescent="0.25">
      <c r="A73" s="17"/>
      <c r="C73" s="15" t="s">
        <v>579</v>
      </c>
      <c r="D73" s="15">
        <v>0.36</v>
      </c>
      <c r="E73" s="15">
        <v>0.28999999999999998</v>
      </c>
      <c r="F73" s="15">
        <v>0.43</v>
      </c>
      <c r="G73" s="15">
        <v>0.38</v>
      </c>
      <c r="H73" s="15">
        <v>0.39</v>
      </c>
      <c r="I73" s="15">
        <v>0.35</v>
      </c>
      <c r="J73" s="15">
        <v>0.2</v>
      </c>
      <c r="K73" s="15">
        <v>0.41</v>
      </c>
      <c r="L73" s="15">
        <v>0.28999999999999998</v>
      </c>
      <c r="M73" s="15">
        <v>0.2</v>
      </c>
      <c r="N73" s="15">
        <v>0.28999999999999998</v>
      </c>
      <c r="O73" s="15">
        <v>0.36</v>
      </c>
      <c r="P73" s="15">
        <v>0.41</v>
      </c>
      <c r="Q73" s="15">
        <v>0.42</v>
      </c>
      <c r="R73" s="15">
        <v>0.34</v>
      </c>
      <c r="S73" s="15">
        <v>0.35</v>
      </c>
      <c r="T73" s="15">
        <v>0.34</v>
      </c>
      <c r="U73" s="15">
        <v>0.33</v>
      </c>
      <c r="V73" s="15">
        <v>0.46</v>
      </c>
      <c r="W73" s="15">
        <v>0.45</v>
      </c>
      <c r="X73" s="15">
        <v>0.33</v>
      </c>
      <c r="Y73" s="15">
        <v>0.42</v>
      </c>
      <c r="Z73" s="15">
        <v>0.18</v>
      </c>
      <c r="AA73" s="15">
        <v>0.36</v>
      </c>
      <c r="AB73" s="15">
        <v>0.34</v>
      </c>
      <c r="AC73" s="15">
        <v>0.43</v>
      </c>
      <c r="AD73" s="15">
        <v>0.28000000000000003</v>
      </c>
      <c r="AE73" s="15">
        <v>0.43</v>
      </c>
      <c r="AF73" s="15">
        <v>0.52</v>
      </c>
      <c r="AG73" s="15">
        <v>0.41</v>
      </c>
      <c r="AH73" s="15">
        <v>0.33</v>
      </c>
      <c r="AI73" s="15">
        <v>0.32</v>
      </c>
      <c r="AJ73" s="15">
        <v>0.22</v>
      </c>
      <c r="AK73" s="15">
        <v>0.35</v>
      </c>
      <c r="AL73" s="15">
        <v>0.65</v>
      </c>
      <c r="AM73" s="15">
        <v>0.56000000000000005</v>
      </c>
      <c r="AN73" s="15">
        <v>0.34</v>
      </c>
      <c r="AO73" s="15">
        <v>0.41</v>
      </c>
      <c r="AP73" s="15">
        <v>0.47</v>
      </c>
      <c r="AQ73" s="15">
        <v>0.31</v>
      </c>
      <c r="AR73" s="15">
        <v>0.37</v>
      </c>
      <c r="AS73" s="15">
        <v>0.36</v>
      </c>
      <c r="AT73" s="15">
        <v>0.34</v>
      </c>
    </row>
    <row r="74" spans="1:46" s="15" customFormat="1" ht="0.75" customHeight="1" x14ac:dyDescent="0.25">
      <c r="A74" s="17"/>
      <c r="C74" s="15" t="s">
        <v>580</v>
      </c>
      <c r="D74" s="15">
        <v>0.37</v>
      </c>
      <c r="E74" s="15">
        <v>0.52</v>
      </c>
      <c r="F74" s="15">
        <v>0.38</v>
      </c>
      <c r="G74" s="15">
        <v>0.41</v>
      </c>
      <c r="H74" s="15">
        <v>0.42</v>
      </c>
      <c r="I74" s="15">
        <v>0.45</v>
      </c>
      <c r="J74" s="15">
        <v>0.47</v>
      </c>
      <c r="K74" s="15">
        <v>0.26</v>
      </c>
      <c r="L74" s="15">
        <v>0.42</v>
      </c>
      <c r="M74" s="15">
        <v>0.45</v>
      </c>
      <c r="N74" s="15">
        <v>0.42</v>
      </c>
      <c r="O74" s="15">
        <v>0.33</v>
      </c>
      <c r="P74" s="15">
        <v>0.35</v>
      </c>
      <c r="Q74" s="15">
        <v>0.35</v>
      </c>
      <c r="R74" s="15">
        <v>0.42</v>
      </c>
      <c r="S74" s="15">
        <v>0.31</v>
      </c>
      <c r="T74" s="15">
        <v>0.39</v>
      </c>
      <c r="U74" s="15">
        <v>0.36</v>
      </c>
      <c r="V74" s="15">
        <v>0.42</v>
      </c>
      <c r="W74" s="15">
        <v>0.2</v>
      </c>
      <c r="X74" s="15">
        <v>0.41</v>
      </c>
      <c r="Y74" s="15">
        <v>0.26</v>
      </c>
      <c r="Z74" s="15">
        <v>0.49</v>
      </c>
      <c r="AA74" s="15">
        <v>0.33</v>
      </c>
      <c r="AB74" s="15">
        <v>0.38</v>
      </c>
      <c r="AC74" s="15">
        <v>0.27</v>
      </c>
      <c r="AD74" s="15">
        <v>0.45</v>
      </c>
      <c r="AE74" s="15">
        <v>0.32</v>
      </c>
      <c r="AF74" s="15">
        <v>0.33</v>
      </c>
      <c r="AG74" s="15">
        <v>0.43</v>
      </c>
      <c r="AH74" s="15">
        <v>0.44</v>
      </c>
      <c r="AI74" s="15">
        <v>0.46</v>
      </c>
      <c r="AJ74" s="15">
        <v>0.5</v>
      </c>
      <c r="AK74" s="15">
        <v>0.24</v>
      </c>
      <c r="AL74" s="15">
        <v>0.24</v>
      </c>
      <c r="AM74" s="15">
        <v>0.22</v>
      </c>
      <c r="AN74" s="15">
        <v>0.39</v>
      </c>
      <c r="AO74" s="15">
        <v>0.37</v>
      </c>
      <c r="AP74" s="15">
        <v>0.27</v>
      </c>
      <c r="AQ74" s="15">
        <v>0.15</v>
      </c>
      <c r="AR74" s="15">
        <v>0.36</v>
      </c>
      <c r="AS74" s="15">
        <v>0.38</v>
      </c>
      <c r="AT74" s="15">
        <v>0.36</v>
      </c>
    </row>
    <row r="75" spans="1:46" s="15" customFormat="1" ht="0.75" customHeight="1" x14ac:dyDescent="0.25">
      <c r="A75" s="17"/>
      <c r="C75" s="15" t="s">
        <v>581</v>
      </c>
      <c r="D75" s="15">
        <v>0.1</v>
      </c>
      <c r="E75" s="15">
        <v>0.1</v>
      </c>
      <c r="F75" s="15">
        <v>0.04</v>
      </c>
      <c r="G75" s="15">
        <v>0.08</v>
      </c>
      <c r="H75" s="15">
        <v>0.09</v>
      </c>
      <c r="I75" s="15">
        <v>0.08</v>
      </c>
      <c r="J75" s="15">
        <v>0.1</v>
      </c>
      <c r="K75" s="15">
        <v>0.09</v>
      </c>
      <c r="L75" s="15">
        <v>0.13</v>
      </c>
      <c r="M75" s="15">
        <v>0.2</v>
      </c>
      <c r="N75" s="15">
        <v>0.09</v>
      </c>
      <c r="O75" s="15">
        <v>0.1</v>
      </c>
      <c r="P75" s="15">
        <v>0.12</v>
      </c>
      <c r="Q75" s="15">
        <v>0.14000000000000001</v>
      </c>
      <c r="R75" s="15">
        <v>0.09</v>
      </c>
      <c r="S75" s="15">
        <v>0.13</v>
      </c>
      <c r="T75" s="15">
        <v>0.09</v>
      </c>
      <c r="U75" s="15">
        <v>0.05</v>
      </c>
      <c r="V75" s="15">
        <v>0.08</v>
      </c>
      <c r="W75" s="15">
        <v>0.11</v>
      </c>
      <c r="X75" s="15">
        <v>0.04</v>
      </c>
      <c r="Y75" s="15">
        <v>0.09</v>
      </c>
      <c r="Z75" s="15">
        <v>0.16</v>
      </c>
      <c r="AA75" s="15">
        <v>0.11</v>
      </c>
      <c r="AB75" s="15">
        <v>0.12</v>
      </c>
      <c r="AC75" s="15">
        <v>0.13</v>
      </c>
      <c r="AD75" s="15">
        <v>0.19</v>
      </c>
      <c r="AE75" s="15">
        <v>0.14000000000000001</v>
      </c>
      <c r="AF75" s="15">
        <v>0.05</v>
      </c>
      <c r="AG75" s="15">
        <v>0.09</v>
      </c>
      <c r="AH75" s="15">
        <v>0.08</v>
      </c>
      <c r="AI75" s="15">
        <v>0.06</v>
      </c>
      <c r="AJ75" s="15">
        <v>0.06</v>
      </c>
      <c r="AK75" s="15">
        <v>0.13</v>
      </c>
      <c r="AL75" s="15">
        <v>0.06</v>
      </c>
      <c r="AM75" s="15">
        <v>0.08</v>
      </c>
      <c r="AN75" s="15">
        <v>0.1</v>
      </c>
      <c r="AO75" s="15">
        <v>0.08</v>
      </c>
      <c r="AP75" s="15">
        <v>0.13</v>
      </c>
      <c r="AQ75" s="15">
        <v>0.15</v>
      </c>
      <c r="AR75" s="15">
        <v>0.11</v>
      </c>
      <c r="AS75" s="15">
        <v>0.09</v>
      </c>
      <c r="AT75" s="15">
        <v>0.11</v>
      </c>
    </row>
    <row r="76" spans="1:46" s="15" customFormat="1" ht="0.75" customHeight="1" x14ac:dyDescent="0.25">
      <c r="A76" s="17"/>
      <c r="C76" s="15" t="s">
        <v>582</v>
      </c>
      <c r="D76" s="15" t="s">
        <v>47</v>
      </c>
      <c r="E76" s="15" t="s">
        <v>47</v>
      </c>
      <c r="F76" s="15" t="s">
        <v>47</v>
      </c>
      <c r="G76" s="15" t="s">
        <v>47</v>
      </c>
      <c r="H76" s="15" t="s">
        <v>47</v>
      </c>
      <c r="I76" s="15" t="s">
        <v>47</v>
      </c>
      <c r="J76" s="15" t="s">
        <v>47</v>
      </c>
      <c r="K76" s="15" t="s">
        <v>47</v>
      </c>
      <c r="L76" s="15" t="s">
        <v>47</v>
      </c>
      <c r="M76" s="15" t="s">
        <v>47</v>
      </c>
      <c r="N76" s="15" t="s">
        <v>47</v>
      </c>
      <c r="O76" s="15" t="s">
        <v>47</v>
      </c>
      <c r="P76" s="15" t="s">
        <v>47</v>
      </c>
      <c r="Q76" s="15" t="s">
        <v>47</v>
      </c>
      <c r="R76" s="15" t="s">
        <v>47</v>
      </c>
      <c r="S76" s="15" t="s">
        <v>47</v>
      </c>
      <c r="T76" s="15" t="s">
        <v>47</v>
      </c>
      <c r="U76" s="15" t="s">
        <v>47</v>
      </c>
      <c r="V76" s="15" t="s">
        <v>47</v>
      </c>
      <c r="W76" s="15" t="s">
        <v>47</v>
      </c>
      <c r="X76" s="15" t="s">
        <v>47</v>
      </c>
      <c r="Y76" s="15" t="s">
        <v>47</v>
      </c>
      <c r="Z76" s="15" t="s">
        <v>47</v>
      </c>
      <c r="AA76" s="15" t="s">
        <v>47</v>
      </c>
      <c r="AB76" s="15" t="s">
        <v>47</v>
      </c>
      <c r="AC76" s="15" t="s">
        <v>47</v>
      </c>
      <c r="AD76" s="15" t="s">
        <v>47</v>
      </c>
      <c r="AE76" s="15" t="s">
        <v>47</v>
      </c>
      <c r="AF76" s="15" t="s">
        <v>47</v>
      </c>
      <c r="AG76" s="15" t="s">
        <v>47</v>
      </c>
      <c r="AH76" s="15" t="s">
        <v>47</v>
      </c>
      <c r="AI76" s="15" t="s">
        <v>47</v>
      </c>
      <c r="AJ76" s="15" t="s">
        <v>47</v>
      </c>
      <c r="AK76" s="15" t="s">
        <v>47</v>
      </c>
      <c r="AL76" s="15" t="s">
        <v>47</v>
      </c>
      <c r="AM76" s="15" t="s">
        <v>47</v>
      </c>
      <c r="AN76" s="15" t="s">
        <v>47</v>
      </c>
      <c r="AO76" s="15" t="s">
        <v>47</v>
      </c>
      <c r="AP76" s="15" t="s">
        <v>47</v>
      </c>
      <c r="AQ76" s="15" t="s">
        <v>47</v>
      </c>
      <c r="AR76" s="15" t="s">
        <v>47</v>
      </c>
      <c r="AS76" s="15" t="s">
        <v>47</v>
      </c>
      <c r="AT76" s="15" t="s">
        <v>47</v>
      </c>
    </row>
    <row r="77" spans="1:46" s="15" customFormat="1" ht="0.75" customHeight="1" x14ac:dyDescent="0.25">
      <c r="A77" s="17"/>
    </row>
    <row r="78" spans="1:46" s="15" customFormat="1" ht="0.75" customHeight="1" x14ac:dyDescent="0.25">
      <c r="A78" s="17"/>
    </row>
    <row r="79" spans="1:46" s="15" customFormat="1" ht="0.75" customHeight="1" x14ac:dyDescent="0.25">
      <c r="A79" s="18">
        <v>40940</v>
      </c>
      <c r="B79" s="15" t="s">
        <v>210</v>
      </c>
    </row>
    <row r="80" spans="1:46" s="15" customFormat="1" ht="0.75" customHeight="1" x14ac:dyDescent="0.25">
      <c r="A80" s="17"/>
    </row>
    <row r="81" spans="1:43" s="15" customFormat="1" ht="0.75" customHeight="1" x14ac:dyDescent="0.25">
      <c r="A81" s="17"/>
      <c r="D81" s="15" t="s">
        <v>1</v>
      </c>
      <c r="E81" s="15" t="s">
        <v>2</v>
      </c>
    </row>
    <row r="82" spans="1:43" s="15" customFormat="1" ht="0.75" customHeight="1" x14ac:dyDescent="0.25">
      <c r="A82" s="17"/>
      <c r="E82" s="15" t="s">
        <v>3</v>
      </c>
      <c r="F82" s="15" t="s">
        <v>4</v>
      </c>
      <c r="G82" s="15" t="s">
        <v>5</v>
      </c>
      <c r="H82" s="15" t="s">
        <v>6</v>
      </c>
      <c r="I82" s="15" t="s">
        <v>7</v>
      </c>
      <c r="J82" s="15" t="s">
        <v>8</v>
      </c>
      <c r="K82" s="15" t="s">
        <v>9</v>
      </c>
      <c r="L82" s="15" t="s">
        <v>10</v>
      </c>
      <c r="M82" s="15" t="s">
        <v>11</v>
      </c>
      <c r="N82" s="15" t="s">
        <v>12</v>
      </c>
      <c r="O82" s="15" t="s">
        <v>13</v>
      </c>
      <c r="P82" s="15" t="s">
        <v>14</v>
      </c>
      <c r="Q82" s="15" t="s">
        <v>15</v>
      </c>
      <c r="R82" s="15" t="s">
        <v>16</v>
      </c>
      <c r="S82" s="15" t="s">
        <v>17</v>
      </c>
      <c r="T82" s="15" t="s">
        <v>18</v>
      </c>
      <c r="U82" s="15" t="s">
        <v>19</v>
      </c>
      <c r="V82" s="15" t="s">
        <v>20</v>
      </c>
      <c r="W82" s="15" t="s">
        <v>21</v>
      </c>
      <c r="X82" s="15" t="s">
        <v>22</v>
      </c>
      <c r="Y82" s="15" t="s">
        <v>23</v>
      </c>
      <c r="Z82" s="15" t="s">
        <v>24</v>
      </c>
      <c r="AA82" s="15" t="s">
        <v>25</v>
      </c>
      <c r="AB82" s="15" t="s">
        <v>26</v>
      </c>
      <c r="AC82" s="15" t="s">
        <v>27</v>
      </c>
      <c r="AD82" s="15" t="s">
        <v>28</v>
      </c>
      <c r="AE82" s="15" t="s">
        <v>29</v>
      </c>
      <c r="AF82" s="15" t="s">
        <v>30</v>
      </c>
      <c r="AG82" s="15" t="s">
        <v>31</v>
      </c>
      <c r="AH82" s="15" t="s">
        <v>32</v>
      </c>
      <c r="AI82" s="15" t="s">
        <v>33</v>
      </c>
      <c r="AJ82" s="15" t="s">
        <v>34</v>
      </c>
      <c r="AK82" s="15" t="s">
        <v>35</v>
      </c>
      <c r="AL82" s="15" t="s">
        <v>36</v>
      </c>
      <c r="AM82" s="15" t="s">
        <v>37</v>
      </c>
      <c r="AN82" s="15" t="s">
        <v>38</v>
      </c>
      <c r="AO82" s="15" t="s">
        <v>39</v>
      </c>
      <c r="AP82" s="15" t="s">
        <v>40</v>
      </c>
      <c r="AQ82" s="15" t="s">
        <v>41</v>
      </c>
    </row>
    <row r="83" spans="1:43" s="15" customFormat="1" ht="0.75" customHeight="1" x14ac:dyDescent="0.25">
      <c r="A83" s="17"/>
      <c r="B83" s="15" t="s">
        <v>42</v>
      </c>
      <c r="C83" s="15" t="s">
        <v>43</v>
      </c>
      <c r="D83" s="15">
        <v>2488</v>
      </c>
      <c r="E83" s="15">
        <v>23</v>
      </c>
      <c r="F83" s="15">
        <v>51</v>
      </c>
      <c r="G83" s="15">
        <v>46</v>
      </c>
      <c r="H83" s="15">
        <v>112</v>
      </c>
      <c r="I83" s="15">
        <v>56</v>
      </c>
      <c r="J83" s="15">
        <v>34</v>
      </c>
      <c r="K83" s="15">
        <v>33</v>
      </c>
      <c r="L83" s="15">
        <v>95</v>
      </c>
      <c r="M83" s="15">
        <v>50</v>
      </c>
      <c r="N83" s="15">
        <v>87</v>
      </c>
      <c r="O83" s="15">
        <v>68</v>
      </c>
      <c r="P83" s="15">
        <v>83</v>
      </c>
      <c r="Q83" s="15">
        <v>106</v>
      </c>
      <c r="R83" s="15">
        <v>89</v>
      </c>
      <c r="S83" s="15">
        <v>56</v>
      </c>
      <c r="T83" s="15">
        <v>169</v>
      </c>
      <c r="U83" s="15">
        <v>49</v>
      </c>
      <c r="V83" s="15">
        <v>27</v>
      </c>
      <c r="W83" s="15">
        <v>55</v>
      </c>
      <c r="X83" s="15">
        <v>111</v>
      </c>
      <c r="Y83" s="15">
        <v>59</v>
      </c>
      <c r="Z83" s="15">
        <v>43</v>
      </c>
      <c r="AA83" s="15">
        <v>93</v>
      </c>
      <c r="AB83" s="15">
        <v>102</v>
      </c>
      <c r="AC83" s="15">
        <v>30</v>
      </c>
      <c r="AD83" s="15">
        <v>58</v>
      </c>
      <c r="AE83" s="15">
        <v>54</v>
      </c>
      <c r="AF83" s="15">
        <v>23</v>
      </c>
      <c r="AG83" s="15">
        <v>67</v>
      </c>
      <c r="AH83" s="15">
        <v>217</v>
      </c>
      <c r="AI83" s="15">
        <v>46</v>
      </c>
      <c r="AJ83" s="15">
        <v>25</v>
      </c>
      <c r="AK83" s="15">
        <v>56</v>
      </c>
      <c r="AL83" s="15">
        <v>16</v>
      </c>
      <c r="AM83" s="15">
        <v>58</v>
      </c>
      <c r="AN83" s="15">
        <v>40</v>
      </c>
      <c r="AO83" s="15">
        <v>65</v>
      </c>
      <c r="AP83" s="15">
        <v>15</v>
      </c>
      <c r="AQ83" s="15">
        <v>21</v>
      </c>
    </row>
    <row r="84" spans="1:43" s="15" customFormat="1" ht="0.75" customHeight="1" x14ac:dyDescent="0.25">
      <c r="A84" s="17"/>
    </row>
    <row r="85" spans="1:43" s="15" customFormat="1" ht="0.75" customHeight="1" x14ac:dyDescent="0.25">
      <c r="A85" s="17"/>
      <c r="C85" s="15" t="s">
        <v>44</v>
      </c>
      <c r="D85" s="15">
        <v>2511</v>
      </c>
      <c r="E85" s="15">
        <v>27</v>
      </c>
      <c r="F85" s="15">
        <v>48</v>
      </c>
      <c r="G85" s="15">
        <v>55</v>
      </c>
      <c r="H85" s="15">
        <v>105</v>
      </c>
      <c r="I85" s="15">
        <v>58</v>
      </c>
      <c r="J85" s="15">
        <v>39</v>
      </c>
      <c r="K85" s="15">
        <v>40</v>
      </c>
      <c r="L85" s="15">
        <v>89</v>
      </c>
      <c r="M85" s="15">
        <v>52</v>
      </c>
      <c r="N85" s="15">
        <v>82</v>
      </c>
      <c r="O85" s="15">
        <v>71</v>
      </c>
      <c r="P85" s="15">
        <v>96</v>
      </c>
      <c r="Q85" s="15">
        <v>85</v>
      </c>
      <c r="R85" s="15">
        <v>86</v>
      </c>
      <c r="S85" s="15">
        <v>67</v>
      </c>
      <c r="T85" s="15">
        <v>176</v>
      </c>
      <c r="U85" s="15">
        <v>39</v>
      </c>
      <c r="V85" s="15">
        <v>29</v>
      </c>
      <c r="W85" s="15">
        <v>66</v>
      </c>
      <c r="X85" s="15">
        <v>119</v>
      </c>
      <c r="Y85" s="15">
        <v>55</v>
      </c>
      <c r="Z85" s="15">
        <v>52</v>
      </c>
      <c r="AA85" s="15">
        <v>87</v>
      </c>
      <c r="AB85" s="15">
        <v>81</v>
      </c>
      <c r="AC85" s="15">
        <v>57</v>
      </c>
      <c r="AD85" s="15">
        <v>55</v>
      </c>
      <c r="AE85" s="15">
        <v>51</v>
      </c>
      <c r="AF85" s="15">
        <v>25</v>
      </c>
      <c r="AG85" s="15">
        <v>63</v>
      </c>
      <c r="AH85" s="15">
        <v>194</v>
      </c>
      <c r="AI85" s="15">
        <v>38</v>
      </c>
      <c r="AJ85" s="15">
        <v>29</v>
      </c>
      <c r="AK85" s="15">
        <v>58</v>
      </c>
      <c r="AL85" s="15">
        <v>30</v>
      </c>
      <c r="AM85" s="15">
        <v>54</v>
      </c>
      <c r="AN85" s="15">
        <v>46</v>
      </c>
      <c r="AO85" s="15">
        <v>68</v>
      </c>
      <c r="AP85" s="15">
        <v>17</v>
      </c>
      <c r="AQ85" s="15">
        <v>22</v>
      </c>
    </row>
    <row r="86" spans="1:43" s="15" customFormat="1" ht="0.75" customHeight="1" x14ac:dyDescent="0.25">
      <c r="A86" s="17"/>
    </row>
    <row r="87" spans="1:43" s="15" customFormat="1" ht="0.75" customHeight="1" x14ac:dyDescent="0.25">
      <c r="A87" s="17"/>
      <c r="B87" s="15" t="s">
        <v>211</v>
      </c>
      <c r="C87" s="15" t="s">
        <v>212</v>
      </c>
      <c r="D87" s="15">
        <v>61</v>
      </c>
      <c r="E87" s="15">
        <v>1</v>
      </c>
      <c r="F87" s="15">
        <v>1</v>
      </c>
      <c r="G87" s="15">
        <v>1</v>
      </c>
      <c r="H87" s="15">
        <v>3</v>
      </c>
      <c r="I87" s="15" t="s">
        <v>47</v>
      </c>
      <c r="J87" s="15">
        <v>2</v>
      </c>
      <c r="K87" s="15" t="s">
        <v>47</v>
      </c>
      <c r="L87" s="15">
        <v>1</v>
      </c>
      <c r="M87" s="15">
        <v>3</v>
      </c>
      <c r="N87" s="15">
        <v>1</v>
      </c>
      <c r="O87" s="15">
        <v>2</v>
      </c>
      <c r="P87" s="15">
        <v>1</v>
      </c>
      <c r="Q87" s="15">
        <v>4</v>
      </c>
      <c r="R87" s="15">
        <v>1</v>
      </c>
      <c r="S87" s="15">
        <v>1</v>
      </c>
      <c r="T87" s="15">
        <v>5</v>
      </c>
      <c r="U87" s="15">
        <v>2</v>
      </c>
      <c r="V87" s="15" t="s">
        <v>47</v>
      </c>
      <c r="W87" s="15">
        <v>2</v>
      </c>
      <c r="X87" s="15">
        <v>3</v>
      </c>
      <c r="Y87" s="15">
        <v>2</v>
      </c>
      <c r="Z87" s="15">
        <v>1</v>
      </c>
      <c r="AA87" s="15">
        <v>2</v>
      </c>
      <c r="AB87" s="15">
        <v>2</v>
      </c>
      <c r="AC87" s="15">
        <v>2</v>
      </c>
      <c r="AD87" s="15" t="s">
        <v>47</v>
      </c>
      <c r="AE87" s="15" t="s">
        <v>47</v>
      </c>
      <c r="AF87" s="15" t="s">
        <v>47</v>
      </c>
      <c r="AG87" s="15">
        <v>2</v>
      </c>
      <c r="AH87" s="15">
        <v>3</v>
      </c>
      <c r="AI87" s="15" t="s">
        <v>47</v>
      </c>
      <c r="AJ87" s="15" t="s">
        <v>47</v>
      </c>
      <c r="AK87" s="15">
        <v>6</v>
      </c>
      <c r="AL87" s="15">
        <v>2</v>
      </c>
      <c r="AM87" s="15" t="s">
        <v>47</v>
      </c>
      <c r="AN87" s="15">
        <v>1</v>
      </c>
      <c r="AO87" s="15">
        <v>1</v>
      </c>
      <c r="AP87" s="15" t="s">
        <v>47</v>
      </c>
      <c r="AQ87" s="15">
        <v>2</v>
      </c>
    </row>
    <row r="88" spans="1:43" s="15" customFormat="1" ht="0.75" customHeight="1" x14ac:dyDescent="0.25">
      <c r="A88" s="17"/>
      <c r="D88" s="15">
        <v>0.02</v>
      </c>
      <c r="E88" s="15">
        <v>0.04</v>
      </c>
      <c r="F88" s="15">
        <v>0.02</v>
      </c>
      <c r="G88" s="15">
        <v>0.02</v>
      </c>
      <c r="H88" s="15">
        <v>0.03</v>
      </c>
      <c r="I88" s="15" t="s">
        <v>47</v>
      </c>
      <c r="J88" s="15">
        <v>0.06</v>
      </c>
      <c r="K88" s="15" t="s">
        <v>47</v>
      </c>
      <c r="L88" s="15">
        <v>0.01</v>
      </c>
      <c r="M88" s="15">
        <v>0.06</v>
      </c>
      <c r="N88" s="15">
        <v>0.01</v>
      </c>
      <c r="O88" s="15">
        <v>0.03</v>
      </c>
      <c r="P88" s="15">
        <v>0.01</v>
      </c>
      <c r="Q88" s="15">
        <v>0.05</v>
      </c>
      <c r="R88" s="15">
        <v>0.01</v>
      </c>
      <c r="S88" s="15">
        <v>0.02</v>
      </c>
      <c r="T88" s="15">
        <v>0.03</v>
      </c>
      <c r="U88" s="15">
        <v>0.04</v>
      </c>
      <c r="V88" s="15" t="s">
        <v>47</v>
      </c>
      <c r="W88" s="15">
        <v>0.04</v>
      </c>
      <c r="X88" s="15">
        <v>0.03</v>
      </c>
      <c r="Y88" s="15">
        <v>0.03</v>
      </c>
      <c r="Z88" s="15">
        <v>0.02</v>
      </c>
      <c r="AA88" s="15">
        <v>0.02</v>
      </c>
      <c r="AB88" s="15">
        <v>0.03</v>
      </c>
      <c r="AC88" s="15">
        <v>0.03</v>
      </c>
      <c r="AD88" s="15" t="s">
        <v>47</v>
      </c>
      <c r="AE88" s="15" t="s">
        <v>47</v>
      </c>
      <c r="AF88" s="15" t="s">
        <v>47</v>
      </c>
      <c r="AG88" s="15">
        <v>0.03</v>
      </c>
      <c r="AH88" s="15">
        <v>0.01</v>
      </c>
      <c r="AI88" s="15" t="s">
        <v>47</v>
      </c>
      <c r="AJ88" s="15" t="s">
        <v>47</v>
      </c>
      <c r="AK88" s="15">
        <v>0.11</v>
      </c>
      <c r="AL88" s="15">
        <v>0.06</v>
      </c>
      <c r="AM88" s="15" t="s">
        <v>47</v>
      </c>
      <c r="AN88" s="15">
        <v>0.03</v>
      </c>
      <c r="AO88" s="15">
        <v>0.02</v>
      </c>
      <c r="AP88" s="15" t="s">
        <v>47</v>
      </c>
      <c r="AQ88" s="15">
        <v>0.1</v>
      </c>
    </row>
    <row r="89" spans="1:43" s="15" customFormat="1" ht="0.75" customHeight="1" x14ac:dyDescent="0.25">
      <c r="A89" s="17"/>
      <c r="C89" s="15" t="s">
        <v>213</v>
      </c>
      <c r="D89" s="15">
        <v>374</v>
      </c>
      <c r="E89" s="15">
        <v>1</v>
      </c>
      <c r="F89" s="15">
        <v>7</v>
      </c>
      <c r="G89" s="15">
        <v>7</v>
      </c>
      <c r="H89" s="15">
        <v>11</v>
      </c>
      <c r="I89" s="15">
        <v>5</v>
      </c>
      <c r="J89" s="15">
        <v>6</v>
      </c>
      <c r="K89" s="15">
        <v>6</v>
      </c>
      <c r="L89" s="15">
        <v>17</v>
      </c>
      <c r="M89" s="15">
        <v>9</v>
      </c>
      <c r="N89" s="15">
        <v>13</v>
      </c>
      <c r="O89" s="15">
        <v>14</v>
      </c>
      <c r="P89" s="15">
        <v>12</v>
      </c>
      <c r="Q89" s="15">
        <v>10</v>
      </c>
      <c r="R89" s="15">
        <v>12</v>
      </c>
      <c r="S89" s="15">
        <v>13</v>
      </c>
      <c r="T89" s="15">
        <v>30</v>
      </c>
      <c r="U89" s="15">
        <v>12</v>
      </c>
      <c r="V89" s="15">
        <v>1</v>
      </c>
      <c r="W89" s="15">
        <v>10</v>
      </c>
      <c r="X89" s="15">
        <v>27</v>
      </c>
      <c r="Y89" s="15">
        <v>9</v>
      </c>
      <c r="Z89" s="15">
        <v>10</v>
      </c>
      <c r="AA89" s="15">
        <v>15</v>
      </c>
      <c r="AB89" s="15">
        <v>14</v>
      </c>
      <c r="AC89" s="15">
        <v>8</v>
      </c>
      <c r="AD89" s="15">
        <v>3</v>
      </c>
      <c r="AE89" s="15">
        <v>5</v>
      </c>
      <c r="AF89" s="15">
        <v>3</v>
      </c>
      <c r="AG89" s="15">
        <v>6</v>
      </c>
      <c r="AH89" s="15">
        <v>22</v>
      </c>
      <c r="AI89" s="15">
        <v>5</v>
      </c>
      <c r="AJ89" s="15">
        <v>6</v>
      </c>
      <c r="AK89" s="15">
        <v>7</v>
      </c>
      <c r="AL89" s="15">
        <v>4</v>
      </c>
      <c r="AM89" s="15">
        <v>10</v>
      </c>
      <c r="AN89" s="15">
        <v>9</v>
      </c>
      <c r="AO89" s="15">
        <v>6</v>
      </c>
      <c r="AP89" s="15">
        <v>2</v>
      </c>
      <c r="AQ89" s="15">
        <v>7</v>
      </c>
    </row>
    <row r="90" spans="1:43" s="15" customFormat="1" ht="0.75" customHeight="1" x14ac:dyDescent="0.25">
      <c r="A90" s="17"/>
      <c r="D90" s="15">
        <v>0.15</v>
      </c>
      <c r="E90" s="15">
        <v>0.04</v>
      </c>
      <c r="F90" s="15">
        <v>0.14000000000000001</v>
      </c>
      <c r="G90" s="15">
        <v>0.13</v>
      </c>
      <c r="H90" s="15">
        <v>0.11</v>
      </c>
      <c r="I90" s="15">
        <v>0.09</v>
      </c>
      <c r="J90" s="15">
        <v>0.15</v>
      </c>
      <c r="K90" s="15">
        <v>0.15</v>
      </c>
      <c r="L90" s="15">
        <v>0.19</v>
      </c>
      <c r="M90" s="15">
        <v>0.18</v>
      </c>
      <c r="N90" s="15">
        <v>0.16</v>
      </c>
      <c r="O90" s="15">
        <v>0.19</v>
      </c>
      <c r="P90" s="15">
        <v>0.12</v>
      </c>
      <c r="Q90" s="15">
        <v>0.11</v>
      </c>
      <c r="R90" s="15">
        <v>0.14000000000000001</v>
      </c>
      <c r="S90" s="15">
        <v>0.2</v>
      </c>
      <c r="T90" s="15">
        <v>0.17</v>
      </c>
      <c r="U90" s="15">
        <v>0.31</v>
      </c>
      <c r="V90" s="15">
        <v>0.04</v>
      </c>
      <c r="W90" s="15">
        <v>0.15</v>
      </c>
      <c r="X90" s="15">
        <v>0.23</v>
      </c>
      <c r="Y90" s="15">
        <v>0.17</v>
      </c>
      <c r="Z90" s="15">
        <v>0.19</v>
      </c>
      <c r="AA90" s="15">
        <v>0.17</v>
      </c>
      <c r="AB90" s="15">
        <v>0.18</v>
      </c>
      <c r="AC90" s="15">
        <v>0.13</v>
      </c>
      <c r="AD90" s="15">
        <v>0.05</v>
      </c>
      <c r="AE90" s="15">
        <v>0.09</v>
      </c>
      <c r="AF90" s="15">
        <v>0.13</v>
      </c>
      <c r="AG90" s="15">
        <v>0.09</v>
      </c>
      <c r="AH90" s="15">
        <v>0.11</v>
      </c>
      <c r="AI90" s="15">
        <v>0.13</v>
      </c>
      <c r="AJ90" s="15">
        <v>0.2</v>
      </c>
      <c r="AK90" s="15">
        <v>0.13</v>
      </c>
      <c r="AL90" s="15">
        <v>0.13</v>
      </c>
      <c r="AM90" s="15">
        <v>0.19</v>
      </c>
      <c r="AN90" s="15">
        <v>0.2</v>
      </c>
      <c r="AO90" s="15">
        <v>0.09</v>
      </c>
      <c r="AP90" s="15">
        <v>0.13</v>
      </c>
      <c r="AQ90" s="15">
        <v>0.33</v>
      </c>
    </row>
    <row r="91" spans="1:43" s="15" customFormat="1" ht="0.75" customHeight="1" x14ac:dyDescent="0.25">
      <c r="A91" s="17"/>
      <c r="C91" s="15" t="s">
        <v>214</v>
      </c>
      <c r="D91" s="15">
        <v>936</v>
      </c>
      <c r="E91" s="15">
        <v>12</v>
      </c>
      <c r="F91" s="15">
        <v>17</v>
      </c>
      <c r="G91" s="15">
        <v>23</v>
      </c>
      <c r="H91" s="15">
        <v>41</v>
      </c>
      <c r="I91" s="15">
        <v>24</v>
      </c>
      <c r="J91" s="15">
        <v>13</v>
      </c>
      <c r="K91" s="15">
        <v>20</v>
      </c>
      <c r="L91" s="15">
        <v>25</v>
      </c>
      <c r="M91" s="15">
        <v>10</v>
      </c>
      <c r="N91" s="15">
        <v>24</v>
      </c>
      <c r="O91" s="15">
        <v>28</v>
      </c>
      <c r="P91" s="15">
        <v>39</v>
      </c>
      <c r="Q91" s="15">
        <v>31</v>
      </c>
      <c r="R91" s="15">
        <v>32</v>
      </c>
      <c r="S91" s="15">
        <v>18</v>
      </c>
      <c r="T91" s="15">
        <v>61</v>
      </c>
      <c r="U91" s="15">
        <v>12</v>
      </c>
      <c r="V91" s="15">
        <v>13</v>
      </c>
      <c r="W91" s="15">
        <v>34</v>
      </c>
      <c r="X91" s="15">
        <v>39</v>
      </c>
      <c r="Y91" s="15">
        <v>25</v>
      </c>
      <c r="Z91" s="15">
        <v>13</v>
      </c>
      <c r="AA91" s="15">
        <v>41</v>
      </c>
      <c r="AB91" s="15">
        <v>26</v>
      </c>
      <c r="AC91" s="15">
        <v>21</v>
      </c>
      <c r="AD91" s="15">
        <v>20</v>
      </c>
      <c r="AE91" s="15">
        <v>24</v>
      </c>
      <c r="AF91" s="15">
        <v>12</v>
      </c>
      <c r="AG91" s="15">
        <v>24</v>
      </c>
      <c r="AH91" s="15">
        <v>65</v>
      </c>
      <c r="AI91" s="15">
        <v>15</v>
      </c>
      <c r="AJ91" s="15">
        <v>7</v>
      </c>
      <c r="AK91" s="15">
        <v>24</v>
      </c>
      <c r="AL91" s="15">
        <v>17</v>
      </c>
      <c r="AM91" s="15">
        <v>24</v>
      </c>
      <c r="AN91" s="15">
        <v>17</v>
      </c>
      <c r="AO91" s="15">
        <v>33</v>
      </c>
      <c r="AP91" s="15">
        <v>6</v>
      </c>
      <c r="AQ91" s="15">
        <v>5</v>
      </c>
    </row>
    <row r="92" spans="1:43" s="15" customFormat="1" ht="0.75" customHeight="1" x14ac:dyDescent="0.25">
      <c r="A92" s="17"/>
      <c r="D92" s="15">
        <v>0.37</v>
      </c>
      <c r="E92" s="15">
        <v>0.43</v>
      </c>
      <c r="F92" s="15">
        <v>0.35</v>
      </c>
      <c r="G92" s="15">
        <v>0.41</v>
      </c>
      <c r="H92" s="15">
        <v>0.39</v>
      </c>
      <c r="I92" s="15">
        <v>0.41</v>
      </c>
      <c r="J92" s="15">
        <v>0.32</v>
      </c>
      <c r="K92" s="15">
        <v>0.52</v>
      </c>
      <c r="L92" s="15">
        <v>0.28000000000000003</v>
      </c>
      <c r="M92" s="15">
        <v>0.2</v>
      </c>
      <c r="N92" s="15">
        <v>0.28999999999999998</v>
      </c>
      <c r="O92" s="15">
        <v>0.4</v>
      </c>
      <c r="P92" s="15">
        <v>0.41</v>
      </c>
      <c r="Q92" s="15">
        <v>0.37</v>
      </c>
      <c r="R92" s="15">
        <v>0.37</v>
      </c>
      <c r="S92" s="15">
        <v>0.27</v>
      </c>
      <c r="T92" s="15">
        <v>0.35</v>
      </c>
      <c r="U92" s="15">
        <v>0.3</v>
      </c>
      <c r="V92" s="15">
        <v>0.44</v>
      </c>
      <c r="W92" s="15">
        <v>0.51</v>
      </c>
      <c r="X92" s="15">
        <v>0.32</v>
      </c>
      <c r="Y92" s="15">
        <v>0.46</v>
      </c>
      <c r="Z92" s="15">
        <v>0.26</v>
      </c>
      <c r="AA92" s="15">
        <v>0.47</v>
      </c>
      <c r="AB92" s="15">
        <v>0.32</v>
      </c>
      <c r="AC92" s="15">
        <v>0.37</v>
      </c>
      <c r="AD92" s="15">
        <v>0.36</v>
      </c>
      <c r="AE92" s="15">
        <v>0.48</v>
      </c>
      <c r="AF92" s="15">
        <v>0.48</v>
      </c>
      <c r="AG92" s="15">
        <v>0.37</v>
      </c>
      <c r="AH92" s="15">
        <v>0.34</v>
      </c>
      <c r="AI92" s="15">
        <v>0.41</v>
      </c>
      <c r="AJ92" s="15">
        <v>0.24</v>
      </c>
      <c r="AK92" s="15">
        <v>0.41</v>
      </c>
      <c r="AL92" s="15">
        <v>0.56000000000000005</v>
      </c>
      <c r="AM92" s="15">
        <v>0.45</v>
      </c>
      <c r="AN92" s="15">
        <v>0.38</v>
      </c>
      <c r="AO92" s="15">
        <v>0.49</v>
      </c>
      <c r="AP92" s="15">
        <v>0.33</v>
      </c>
      <c r="AQ92" s="15">
        <v>0.24</v>
      </c>
    </row>
    <row r="93" spans="1:43" s="15" customFormat="1" ht="0.75" customHeight="1" x14ac:dyDescent="0.25">
      <c r="A93" s="17"/>
      <c r="C93" s="15" t="s">
        <v>215</v>
      </c>
      <c r="D93" s="15">
        <v>911</v>
      </c>
      <c r="E93" s="15">
        <v>10</v>
      </c>
      <c r="F93" s="15">
        <v>18</v>
      </c>
      <c r="G93" s="15">
        <v>19</v>
      </c>
      <c r="H93" s="15">
        <v>40</v>
      </c>
      <c r="I93" s="15">
        <v>22</v>
      </c>
      <c r="J93" s="15">
        <v>15</v>
      </c>
      <c r="K93" s="15">
        <v>8</v>
      </c>
      <c r="L93" s="15">
        <v>37</v>
      </c>
      <c r="M93" s="15">
        <v>23</v>
      </c>
      <c r="N93" s="15">
        <v>37</v>
      </c>
      <c r="O93" s="15">
        <v>19</v>
      </c>
      <c r="P93" s="15">
        <v>35</v>
      </c>
      <c r="Q93" s="15">
        <v>30</v>
      </c>
      <c r="R93" s="15">
        <v>32</v>
      </c>
      <c r="S93" s="15">
        <v>26</v>
      </c>
      <c r="T93" s="15">
        <v>62</v>
      </c>
      <c r="U93" s="15">
        <v>13</v>
      </c>
      <c r="V93" s="15">
        <v>13</v>
      </c>
      <c r="W93" s="15">
        <v>14</v>
      </c>
      <c r="X93" s="15">
        <v>45</v>
      </c>
      <c r="Y93" s="15">
        <v>15</v>
      </c>
      <c r="Z93" s="15">
        <v>22</v>
      </c>
      <c r="AA93" s="15">
        <v>24</v>
      </c>
      <c r="AB93" s="15">
        <v>28</v>
      </c>
      <c r="AC93" s="15">
        <v>21</v>
      </c>
      <c r="AD93" s="15">
        <v>24</v>
      </c>
      <c r="AE93" s="15">
        <v>16</v>
      </c>
      <c r="AF93" s="15">
        <v>7</v>
      </c>
      <c r="AG93" s="15">
        <v>28</v>
      </c>
      <c r="AH93" s="15">
        <v>89</v>
      </c>
      <c r="AI93" s="15">
        <v>15</v>
      </c>
      <c r="AJ93" s="15">
        <v>15</v>
      </c>
      <c r="AK93" s="15">
        <v>15</v>
      </c>
      <c r="AL93" s="15">
        <v>6</v>
      </c>
      <c r="AM93" s="15">
        <v>16</v>
      </c>
      <c r="AN93" s="15">
        <v>16</v>
      </c>
      <c r="AO93" s="15">
        <v>22</v>
      </c>
      <c r="AP93" s="15">
        <v>8</v>
      </c>
      <c r="AQ93" s="15">
        <v>5</v>
      </c>
    </row>
    <row r="94" spans="1:43" s="15" customFormat="1" ht="0.75" customHeight="1" x14ac:dyDescent="0.25">
      <c r="A94" s="17"/>
      <c r="D94" s="15">
        <v>0.36</v>
      </c>
      <c r="E94" s="15">
        <v>0.39</v>
      </c>
      <c r="F94" s="15">
        <v>0.37</v>
      </c>
      <c r="G94" s="15">
        <v>0.35</v>
      </c>
      <c r="H94" s="15">
        <v>0.38</v>
      </c>
      <c r="I94" s="15">
        <v>0.38</v>
      </c>
      <c r="J94" s="15">
        <v>0.38</v>
      </c>
      <c r="K94" s="15">
        <v>0.21</v>
      </c>
      <c r="L94" s="15">
        <v>0.41</v>
      </c>
      <c r="M94" s="15">
        <v>0.44</v>
      </c>
      <c r="N94" s="15">
        <v>0.45</v>
      </c>
      <c r="O94" s="15">
        <v>0.26</v>
      </c>
      <c r="P94" s="15">
        <v>0.36</v>
      </c>
      <c r="Q94" s="15">
        <v>0.36</v>
      </c>
      <c r="R94" s="15">
        <v>0.38</v>
      </c>
      <c r="S94" s="15">
        <v>0.39</v>
      </c>
      <c r="T94" s="15">
        <v>0.36</v>
      </c>
      <c r="U94" s="15">
        <v>0.33</v>
      </c>
      <c r="V94" s="15">
        <v>0.44</v>
      </c>
      <c r="W94" s="15">
        <v>0.22</v>
      </c>
      <c r="X94" s="15">
        <v>0.38</v>
      </c>
      <c r="Y94" s="15">
        <v>0.27</v>
      </c>
      <c r="Z94" s="15">
        <v>0.42</v>
      </c>
      <c r="AA94" s="15">
        <v>0.27</v>
      </c>
      <c r="AB94" s="15">
        <v>0.34</v>
      </c>
      <c r="AC94" s="15">
        <v>0.37</v>
      </c>
      <c r="AD94" s="15">
        <v>0.45</v>
      </c>
      <c r="AE94" s="15">
        <v>0.31</v>
      </c>
      <c r="AF94" s="15">
        <v>0.3</v>
      </c>
      <c r="AG94" s="15">
        <v>0.45</v>
      </c>
      <c r="AH94" s="15">
        <v>0.46</v>
      </c>
      <c r="AI94" s="15">
        <v>0.4</v>
      </c>
      <c r="AJ94" s="15">
        <v>0.52</v>
      </c>
      <c r="AK94" s="15">
        <v>0.25</v>
      </c>
      <c r="AL94" s="15">
        <v>0.19</v>
      </c>
      <c r="AM94" s="15">
        <v>0.28999999999999998</v>
      </c>
      <c r="AN94" s="15">
        <v>0.35</v>
      </c>
      <c r="AO94" s="15">
        <v>0.32</v>
      </c>
      <c r="AP94" s="15">
        <v>0.47</v>
      </c>
      <c r="AQ94" s="15">
        <v>0.24</v>
      </c>
    </row>
    <row r="95" spans="1:43" s="15" customFormat="1" ht="0.75" customHeight="1" x14ac:dyDescent="0.25">
      <c r="A95" s="17"/>
      <c r="C95" s="15" t="s">
        <v>216</v>
      </c>
      <c r="D95" s="15">
        <v>228</v>
      </c>
      <c r="E95" s="15">
        <v>2</v>
      </c>
      <c r="F95" s="15">
        <v>6</v>
      </c>
      <c r="G95" s="15">
        <v>5</v>
      </c>
      <c r="H95" s="15">
        <v>9</v>
      </c>
      <c r="I95" s="15">
        <v>7</v>
      </c>
      <c r="J95" s="15">
        <v>3</v>
      </c>
      <c r="K95" s="15">
        <v>5</v>
      </c>
      <c r="L95" s="15">
        <v>9</v>
      </c>
      <c r="M95" s="15">
        <v>6</v>
      </c>
      <c r="N95" s="15">
        <v>8</v>
      </c>
      <c r="O95" s="15">
        <v>8</v>
      </c>
      <c r="P95" s="15">
        <v>9</v>
      </c>
      <c r="Q95" s="15">
        <v>10</v>
      </c>
      <c r="R95" s="15">
        <v>9</v>
      </c>
      <c r="S95" s="15">
        <v>8</v>
      </c>
      <c r="T95" s="15">
        <v>17</v>
      </c>
      <c r="U95" s="15">
        <v>1</v>
      </c>
      <c r="V95" s="15">
        <v>2</v>
      </c>
      <c r="W95" s="15">
        <v>6</v>
      </c>
      <c r="X95" s="15">
        <v>5</v>
      </c>
      <c r="Y95" s="15">
        <v>4</v>
      </c>
      <c r="Z95" s="15">
        <v>6</v>
      </c>
      <c r="AA95" s="15">
        <v>6</v>
      </c>
      <c r="AB95" s="15">
        <v>10</v>
      </c>
      <c r="AC95" s="15">
        <v>6</v>
      </c>
      <c r="AD95" s="15">
        <v>8</v>
      </c>
      <c r="AE95" s="15">
        <v>6</v>
      </c>
      <c r="AF95" s="15">
        <v>2</v>
      </c>
      <c r="AG95" s="15">
        <v>4</v>
      </c>
      <c r="AH95" s="15">
        <v>15</v>
      </c>
      <c r="AI95" s="15">
        <v>2</v>
      </c>
      <c r="AJ95" s="15">
        <v>1</v>
      </c>
      <c r="AK95" s="15">
        <v>6</v>
      </c>
      <c r="AL95" s="15">
        <v>2</v>
      </c>
      <c r="AM95" s="15">
        <v>4</v>
      </c>
      <c r="AN95" s="15">
        <v>2</v>
      </c>
      <c r="AO95" s="15">
        <v>5</v>
      </c>
      <c r="AP95" s="15">
        <v>1</v>
      </c>
      <c r="AQ95" s="15">
        <v>2</v>
      </c>
    </row>
    <row r="96" spans="1:43" s="15" customFormat="1" ht="0.75" customHeight="1" x14ac:dyDescent="0.25">
      <c r="A96" s="17"/>
      <c r="D96" s="15">
        <v>0.09</v>
      </c>
      <c r="E96" s="15">
        <v>0.09</v>
      </c>
      <c r="F96" s="15">
        <v>0.12</v>
      </c>
      <c r="G96" s="15">
        <v>0.09</v>
      </c>
      <c r="H96" s="15">
        <v>0.09</v>
      </c>
      <c r="I96" s="15">
        <v>0.13</v>
      </c>
      <c r="J96" s="15">
        <v>0.09</v>
      </c>
      <c r="K96" s="15">
        <v>0.12</v>
      </c>
      <c r="L96" s="15">
        <v>0.11</v>
      </c>
      <c r="M96" s="15">
        <v>0.12</v>
      </c>
      <c r="N96" s="15">
        <v>0.09</v>
      </c>
      <c r="O96" s="15">
        <v>0.12</v>
      </c>
      <c r="P96" s="15">
        <v>0.1</v>
      </c>
      <c r="Q96" s="15">
        <v>0.11</v>
      </c>
      <c r="R96" s="15">
        <v>0.1</v>
      </c>
      <c r="S96" s="15">
        <v>0.13</v>
      </c>
      <c r="T96" s="15">
        <v>0.09</v>
      </c>
      <c r="U96" s="15">
        <v>0.02</v>
      </c>
      <c r="V96" s="15">
        <v>7.0000000000000007E-2</v>
      </c>
      <c r="W96" s="15">
        <v>0.09</v>
      </c>
      <c r="X96" s="15">
        <v>0.05</v>
      </c>
      <c r="Y96" s="15">
        <v>7.0000000000000007E-2</v>
      </c>
      <c r="Z96" s="15">
        <v>0.12</v>
      </c>
      <c r="AA96" s="15">
        <v>0.06</v>
      </c>
      <c r="AB96" s="15">
        <v>0.13</v>
      </c>
      <c r="AC96" s="15">
        <v>0.1</v>
      </c>
      <c r="AD96" s="15">
        <v>0.14000000000000001</v>
      </c>
      <c r="AE96" s="15">
        <v>0.11</v>
      </c>
      <c r="AF96" s="15">
        <v>0.09</v>
      </c>
      <c r="AG96" s="15">
        <v>0.06</v>
      </c>
      <c r="AH96" s="15">
        <v>0.08</v>
      </c>
      <c r="AI96" s="15">
        <v>0.06</v>
      </c>
      <c r="AJ96" s="15">
        <v>0.04</v>
      </c>
      <c r="AK96" s="15">
        <v>0.11</v>
      </c>
      <c r="AL96" s="15">
        <v>0.06</v>
      </c>
      <c r="AM96" s="15">
        <v>7.0000000000000007E-2</v>
      </c>
      <c r="AN96" s="15">
        <v>0.05</v>
      </c>
      <c r="AO96" s="15">
        <v>0.08</v>
      </c>
      <c r="AP96" s="15">
        <v>7.0000000000000007E-2</v>
      </c>
      <c r="AQ96" s="15">
        <v>0.1</v>
      </c>
    </row>
    <row r="97" spans="1:46" s="15" customFormat="1" ht="0.75" customHeight="1" x14ac:dyDescent="0.25">
      <c r="A97" s="17"/>
      <c r="C97" s="15" t="s">
        <v>189</v>
      </c>
      <c r="D97" s="15" t="s">
        <v>47</v>
      </c>
      <c r="E97" s="15" t="s">
        <v>47</v>
      </c>
      <c r="F97" s="15" t="s">
        <v>47</v>
      </c>
      <c r="G97" s="15" t="s">
        <v>47</v>
      </c>
      <c r="H97" s="15" t="s">
        <v>47</v>
      </c>
      <c r="I97" s="15" t="s">
        <v>47</v>
      </c>
      <c r="J97" s="15" t="s">
        <v>47</v>
      </c>
      <c r="K97" s="15" t="s">
        <v>47</v>
      </c>
      <c r="L97" s="15" t="s">
        <v>47</v>
      </c>
      <c r="M97" s="15" t="s">
        <v>47</v>
      </c>
      <c r="N97" s="15" t="s">
        <v>47</v>
      </c>
      <c r="O97" s="15" t="s">
        <v>47</v>
      </c>
      <c r="P97" s="15" t="s">
        <v>47</v>
      </c>
      <c r="Q97" s="15" t="s">
        <v>47</v>
      </c>
      <c r="R97" s="15" t="s">
        <v>47</v>
      </c>
      <c r="S97" s="15" t="s">
        <v>47</v>
      </c>
      <c r="T97" s="15" t="s">
        <v>47</v>
      </c>
      <c r="U97" s="15" t="s">
        <v>47</v>
      </c>
      <c r="V97" s="15" t="s">
        <v>47</v>
      </c>
      <c r="W97" s="15" t="s">
        <v>47</v>
      </c>
      <c r="X97" s="15" t="s">
        <v>47</v>
      </c>
      <c r="Y97" s="15" t="s">
        <v>47</v>
      </c>
      <c r="Z97" s="15" t="s">
        <v>47</v>
      </c>
      <c r="AA97" s="15" t="s">
        <v>47</v>
      </c>
      <c r="AB97" s="15" t="s">
        <v>47</v>
      </c>
      <c r="AC97" s="15" t="s">
        <v>47</v>
      </c>
      <c r="AD97" s="15" t="s">
        <v>47</v>
      </c>
      <c r="AE97" s="15" t="s">
        <v>47</v>
      </c>
      <c r="AF97" s="15" t="s">
        <v>47</v>
      </c>
      <c r="AG97" s="15" t="s">
        <v>47</v>
      </c>
      <c r="AH97" s="15" t="s">
        <v>47</v>
      </c>
      <c r="AI97" s="15" t="s">
        <v>47</v>
      </c>
      <c r="AJ97" s="15" t="s">
        <v>47</v>
      </c>
      <c r="AK97" s="15" t="s">
        <v>47</v>
      </c>
      <c r="AL97" s="15" t="s">
        <v>47</v>
      </c>
      <c r="AM97" s="15" t="s">
        <v>47</v>
      </c>
      <c r="AN97" s="15" t="s">
        <v>47</v>
      </c>
      <c r="AO97" s="15" t="s">
        <v>47</v>
      </c>
      <c r="AP97" s="15" t="s">
        <v>47</v>
      </c>
      <c r="AQ97" s="15" t="s">
        <v>47</v>
      </c>
    </row>
    <row r="98" spans="1:46" s="15" customFormat="1" ht="0.75" customHeight="1" x14ac:dyDescent="0.25">
      <c r="A98" s="17"/>
      <c r="D98" s="15" t="s">
        <v>47</v>
      </c>
      <c r="E98" s="15" t="s">
        <v>47</v>
      </c>
      <c r="F98" s="15" t="s">
        <v>47</v>
      </c>
      <c r="G98" s="15" t="s">
        <v>47</v>
      </c>
      <c r="H98" s="15" t="s">
        <v>47</v>
      </c>
      <c r="I98" s="15" t="s">
        <v>47</v>
      </c>
      <c r="J98" s="15" t="s">
        <v>47</v>
      </c>
      <c r="K98" s="15" t="s">
        <v>47</v>
      </c>
      <c r="L98" s="15" t="s">
        <v>47</v>
      </c>
      <c r="M98" s="15" t="s">
        <v>47</v>
      </c>
      <c r="N98" s="15" t="s">
        <v>47</v>
      </c>
      <c r="O98" s="15" t="s">
        <v>47</v>
      </c>
      <c r="P98" s="15" t="s">
        <v>47</v>
      </c>
      <c r="Q98" s="15" t="s">
        <v>47</v>
      </c>
      <c r="R98" s="15" t="s">
        <v>47</v>
      </c>
      <c r="S98" s="15" t="s">
        <v>47</v>
      </c>
      <c r="T98" s="15" t="s">
        <v>47</v>
      </c>
      <c r="U98" s="15" t="s">
        <v>47</v>
      </c>
      <c r="V98" s="15" t="s">
        <v>47</v>
      </c>
      <c r="W98" s="15" t="s">
        <v>47</v>
      </c>
      <c r="X98" s="15" t="s">
        <v>47</v>
      </c>
      <c r="Y98" s="15" t="s">
        <v>47</v>
      </c>
      <c r="Z98" s="15" t="s">
        <v>47</v>
      </c>
      <c r="AA98" s="15" t="s">
        <v>47</v>
      </c>
      <c r="AB98" s="15" t="s">
        <v>47</v>
      </c>
      <c r="AC98" s="15" t="s">
        <v>47</v>
      </c>
      <c r="AD98" s="15" t="s">
        <v>47</v>
      </c>
      <c r="AE98" s="15" t="s">
        <v>47</v>
      </c>
      <c r="AF98" s="15" t="s">
        <v>47</v>
      </c>
      <c r="AG98" s="15" t="s">
        <v>47</v>
      </c>
      <c r="AH98" s="15" t="s">
        <v>47</v>
      </c>
      <c r="AI98" s="15" t="s">
        <v>47</v>
      </c>
      <c r="AJ98" s="15" t="s">
        <v>47</v>
      </c>
      <c r="AK98" s="15" t="s">
        <v>47</v>
      </c>
      <c r="AL98" s="15" t="s">
        <v>47</v>
      </c>
      <c r="AM98" s="15" t="s">
        <v>47</v>
      </c>
      <c r="AN98" s="15" t="s">
        <v>47</v>
      </c>
      <c r="AO98" s="15" t="s">
        <v>47</v>
      </c>
      <c r="AP98" s="15" t="s">
        <v>47</v>
      </c>
      <c r="AQ98" s="15" t="s">
        <v>47</v>
      </c>
    </row>
    <row r="99" spans="1:46" s="15" customFormat="1" ht="0.75" customHeight="1" x14ac:dyDescent="0.25">
      <c r="A99" s="17"/>
    </row>
    <row r="100" spans="1:46" s="15" customFormat="1" ht="0.75" customHeight="1" x14ac:dyDescent="0.25">
      <c r="A100" s="17"/>
    </row>
    <row r="101" spans="1:46" s="15" customFormat="1" ht="0.75" customHeight="1" x14ac:dyDescent="0.25">
      <c r="A101" s="18">
        <v>41030</v>
      </c>
      <c r="B101" s="15" t="s">
        <v>210</v>
      </c>
    </row>
    <row r="102" spans="1:46" s="15" customFormat="1" ht="0.75" customHeight="1" x14ac:dyDescent="0.25">
      <c r="A102" s="17"/>
    </row>
    <row r="103" spans="1:46" s="15" customFormat="1" ht="0.75" customHeight="1" x14ac:dyDescent="0.25">
      <c r="A103" s="17"/>
      <c r="D103" s="15" t="s">
        <v>1</v>
      </c>
      <c r="E103" s="15" t="s">
        <v>2</v>
      </c>
      <c r="AR103" s="15" t="s">
        <v>52</v>
      </c>
    </row>
    <row r="104" spans="1:46" s="15" customFormat="1" ht="0.75" customHeight="1" x14ac:dyDescent="0.25">
      <c r="A104" s="17"/>
      <c r="E104" s="15" t="s">
        <v>3</v>
      </c>
      <c r="F104" s="15" t="s">
        <v>4</v>
      </c>
      <c r="G104" s="15" t="s">
        <v>5</v>
      </c>
      <c r="H104" s="15" t="s">
        <v>6</v>
      </c>
      <c r="I104" s="15" t="s">
        <v>7</v>
      </c>
      <c r="J104" s="15" t="s">
        <v>8</v>
      </c>
      <c r="K104" s="15" t="s">
        <v>9</v>
      </c>
      <c r="L104" s="15" t="s">
        <v>10</v>
      </c>
      <c r="M104" s="15" t="s">
        <v>11</v>
      </c>
      <c r="N104" s="15" t="s">
        <v>12</v>
      </c>
      <c r="O104" s="15" t="s">
        <v>13</v>
      </c>
      <c r="P104" s="15" t="s">
        <v>14</v>
      </c>
      <c r="Q104" s="15" t="s">
        <v>15</v>
      </c>
      <c r="R104" s="15" t="s">
        <v>16</v>
      </c>
      <c r="S104" s="15" t="s">
        <v>17</v>
      </c>
      <c r="T104" s="15" t="s">
        <v>18</v>
      </c>
      <c r="U104" s="15" t="s">
        <v>19</v>
      </c>
      <c r="V104" s="15" t="s">
        <v>20</v>
      </c>
      <c r="W104" s="15" t="s">
        <v>21</v>
      </c>
      <c r="X104" s="15" t="s">
        <v>22</v>
      </c>
      <c r="Y104" s="15" t="s">
        <v>23</v>
      </c>
      <c r="Z104" s="15" t="s">
        <v>24</v>
      </c>
      <c r="AA104" s="15" t="s">
        <v>25</v>
      </c>
      <c r="AB104" s="15" t="s">
        <v>26</v>
      </c>
      <c r="AC104" s="15" t="s">
        <v>27</v>
      </c>
      <c r="AD104" s="15" t="s">
        <v>28</v>
      </c>
      <c r="AE104" s="15" t="s">
        <v>29</v>
      </c>
      <c r="AF104" s="15" t="s">
        <v>30</v>
      </c>
      <c r="AG104" s="15" t="s">
        <v>31</v>
      </c>
      <c r="AH104" s="15" t="s">
        <v>32</v>
      </c>
      <c r="AI104" s="15" t="s">
        <v>33</v>
      </c>
      <c r="AJ104" s="15" t="s">
        <v>34</v>
      </c>
      <c r="AK104" s="15" t="s">
        <v>35</v>
      </c>
      <c r="AL104" s="15" t="s">
        <v>36</v>
      </c>
      <c r="AM104" s="15" t="s">
        <v>37</v>
      </c>
      <c r="AN104" s="15" t="s">
        <v>38</v>
      </c>
      <c r="AO104" s="15" t="s">
        <v>39</v>
      </c>
      <c r="AP104" s="15" t="s">
        <v>40</v>
      </c>
      <c r="AQ104" s="15" t="s">
        <v>41</v>
      </c>
      <c r="AR104" s="15" t="s">
        <v>53</v>
      </c>
      <c r="AS104" s="15" t="s">
        <v>54</v>
      </c>
      <c r="AT104" s="15" t="s">
        <v>55</v>
      </c>
    </row>
    <row r="105" spans="1:46" s="15" customFormat="1" ht="0.75" customHeight="1" x14ac:dyDescent="0.25">
      <c r="A105" s="17"/>
      <c r="B105" s="15" t="s">
        <v>42</v>
      </c>
      <c r="C105" s="15" t="s">
        <v>43</v>
      </c>
      <c r="D105" s="15">
        <v>2821</v>
      </c>
      <c r="E105" s="15">
        <v>21</v>
      </c>
      <c r="F105" s="15">
        <v>47</v>
      </c>
      <c r="G105" s="15">
        <v>39</v>
      </c>
      <c r="H105" s="15">
        <v>105</v>
      </c>
      <c r="I105" s="15">
        <v>49</v>
      </c>
      <c r="J105" s="15">
        <v>30</v>
      </c>
      <c r="K105" s="15">
        <v>34</v>
      </c>
      <c r="L105" s="15">
        <v>76</v>
      </c>
      <c r="M105" s="15">
        <v>44</v>
      </c>
      <c r="N105" s="15">
        <v>92</v>
      </c>
      <c r="O105" s="15">
        <v>58</v>
      </c>
      <c r="P105" s="15">
        <v>68</v>
      </c>
      <c r="Q105" s="15">
        <v>101</v>
      </c>
      <c r="R105" s="15">
        <v>95</v>
      </c>
      <c r="S105" s="15">
        <v>48</v>
      </c>
      <c r="T105" s="15">
        <v>159</v>
      </c>
      <c r="U105" s="15">
        <v>42</v>
      </c>
      <c r="V105" s="15">
        <v>24</v>
      </c>
      <c r="W105" s="15">
        <v>44</v>
      </c>
      <c r="X105" s="15">
        <v>97</v>
      </c>
      <c r="Y105" s="15">
        <v>57</v>
      </c>
      <c r="Z105" s="15">
        <v>45</v>
      </c>
      <c r="AA105" s="15">
        <v>81</v>
      </c>
      <c r="AB105" s="15">
        <v>86</v>
      </c>
      <c r="AC105" s="15">
        <v>30</v>
      </c>
      <c r="AD105" s="15">
        <v>53</v>
      </c>
      <c r="AE105" s="15">
        <v>44</v>
      </c>
      <c r="AF105" s="15">
        <v>21</v>
      </c>
      <c r="AG105" s="15">
        <v>54</v>
      </c>
      <c r="AH105" s="15">
        <v>183</v>
      </c>
      <c r="AI105" s="15">
        <v>44</v>
      </c>
      <c r="AJ105" s="15">
        <v>18</v>
      </c>
      <c r="AK105" s="15">
        <v>46</v>
      </c>
      <c r="AL105" s="15">
        <v>17</v>
      </c>
      <c r="AM105" s="15">
        <v>50</v>
      </c>
      <c r="AN105" s="15">
        <v>41</v>
      </c>
      <c r="AO105" s="15">
        <v>65</v>
      </c>
      <c r="AP105" s="15">
        <v>15</v>
      </c>
      <c r="AQ105" s="15">
        <v>13</v>
      </c>
      <c r="AR105" s="15">
        <v>925</v>
      </c>
      <c r="AS105" s="15">
        <v>1414</v>
      </c>
      <c r="AT105" s="15">
        <v>482</v>
      </c>
    </row>
    <row r="106" spans="1:46" s="15" customFormat="1" ht="0.75" customHeight="1" x14ac:dyDescent="0.25">
      <c r="A106" s="17"/>
    </row>
    <row r="107" spans="1:46" s="15" customFormat="1" ht="0.75" customHeight="1" x14ac:dyDescent="0.25">
      <c r="A107" s="17"/>
      <c r="C107" s="15" t="s">
        <v>44</v>
      </c>
      <c r="D107" s="15">
        <v>2821</v>
      </c>
      <c r="E107" s="15">
        <v>25</v>
      </c>
      <c r="F107" s="15">
        <v>46</v>
      </c>
      <c r="G107" s="15">
        <v>46</v>
      </c>
      <c r="H107" s="15">
        <v>101</v>
      </c>
      <c r="I107" s="15">
        <v>51</v>
      </c>
      <c r="J107" s="15">
        <v>35</v>
      </c>
      <c r="K107" s="15">
        <v>40</v>
      </c>
      <c r="L107" s="15">
        <v>68</v>
      </c>
      <c r="M107" s="15">
        <v>46</v>
      </c>
      <c r="N107" s="15">
        <v>89</v>
      </c>
      <c r="O107" s="15">
        <v>60</v>
      </c>
      <c r="P107" s="15">
        <v>80</v>
      </c>
      <c r="Q107" s="15">
        <v>80</v>
      </c>
      <c r="R107" s="15">
        <v>91</v>
      </c>
      <c r="S107" s="15">
        <v>57</v>
      </c>
      <c r="T107" s="15">
        <v>165</v>
      </c>
      <c r="U107" s="15">
        <v>33</v>
      </c>
      <c r="V107" s="15">
        <v>27</v>
      </c>
      <c r="W107" s="15">
        <v>52</v>
      </c>
      <c r="X107" s="15">
        <v>110</v>
      </c>
      <c r="Y107" s="15">
        <v>51</v>
      </c>
      <c r="Z107" s="15">
        <v>54</v>
      </c>
      <c r="AA107" s="15">
        <v>75</v>
      </c>
      <c r="AB107" s="15">
        <v>67</v>
      </c>
      <c r="AC107" s="15">
        <v>52</v>
      </c>
      <c r="AD107" s="15">
        <v>48</v>
      </c>
      <c r="AE107" s="15">
        <v>43</v>
      </c>
      <c r="AF107" s="15">
        <v>24</v>
      </c>
      <c r="AG107" s="15">
        <v>52</v>
      </c>
      <c r="AH107" s="15">
        <v>165</v>
      </c>
      <c r="AI107" s="15">
        <v>36</v>
      </c>
      <c r="AJ107" s="15">
        <v>21</v>
      </c>
      <c r="AK107" s="15">
        <v>48</v>
      </c>
      <c r="AL107" s="15">
        <v>29</v>
      </c>
      <c r="AM107" s="15">
        <v>49</v>
      </c>
      <c r="AN107" s="15">
        <v>48</v>
      </c>
      <c r="AO107" s="15">
        <v>68</v>
      </c>
      <c r="AP107" s="15">
        <v>18</v>
      </c>
      <c r="AQ107" s="15">
        <v>15</v>
      </c>
      <c r="AR107" s="15">
        <v>914</v>
      </c>
      <c r="AS107" s="15">
        <v>1446</v>
      </c>
      <c r="AT107" s="15">
        <v>460</v>
      </c>
    </row>
    <row r="108" spans="1:46" s="15" customFormat="1" ht="0.75" customHeight="1" x14ac:dyDescent="0.25">
      <c r="A108" s="17"/>
    </row>
    <row r="109" spans="1:46" s="15" customFormat="1" ht="0.75" customHeight="1" x14ac:dyDescent="0.25">
      <c r="A109" s="17"/>
      <c r="B109" s="15" t="s">
        <v>211</v>
      </c>
      <c r="C109" s="15" t="s">
        <v>212</v>
      </c>
      <c r="D109" s="15">
        <v>66</v>
      </c>
      <c r="E109" s="15">
        <v>1</v>
      </c>
      <c r="F109" s="15">
        <v>1</v>
      </c>
      <c r="G109" s="15">
        <v>2</v>
      </c>
      <c r="H109" s="15">
        <v>1</v>
      </c>
      <c r="I109" s="15">
        <v>1</v>
      </c>
      <c r="J109" s="15">
        <v>2</v>
      </c>
      <c r="K109" s="15" t="s">
        <v>47</v>
      </c>
      <c r="L109" s="15">
        <v>1</v>
      </c>
      <c r="M109" s="15">
        <v>2</v>
      </c>
      <c r="N109" s="15" t="s">
        <v>47</v>
      </c>
      <c r="O109" s="15" t="s">
        <v>47</v>
      </c>
      <c r="P109" s="15">
        <v>1</v>
      </c>
      <c r="Q109" s="15">
        <v>2</v>
      </c>
      <c r="R109" s="15">
        <v>2</v>
      </c>
      <c r="S109" s="15">
        <v>1</v>
      </c>
      <c r="T109" s="15">
        <v>4</v>
      </c>
      <c r="U109" s="15">
        <v>1</v>
      </c>
      <c r="V109" s="15" t="s">
        <v>47</v>
      </c>
      <c r="W109" s="15">
        <v>1</v>
      </c>
      <c r="X109" s="15">
        <v>3</v>
      </c>
      <c r="Y109" s="15">
        <v>2</v>
      </c>
      <c r="Z109" s="15">
        <v>1</v>
      </c>
      <c r="AA109" s="15">
        <v>1</v>
      </c>
      <c r="AB109" s="15">
        <v>1</v>
      </c>
      <c r="AC109" s="15">
        <v>2</v>
      </c>
      <c r="AD109" s="15">
        <v>1</v>
      </c>
      <c r="AE109" s="15" t="s">
        <v>47</v>
      </c>
      <c r="AF109" s="15" t="s">
        <v>47</v>
      </c>
      <c r="AG109" s="15">
        <v>3</v>
      </c>
      <c r="AH109" s="15">
        <v>3</v>
      </c>
      <c r="AI109" s="15" t="s">
        <v>47</v>
      </c>
      <c r="AJ109" s="15" t="s">
        <v>47</v>
      </c>
      <c r="AK109" s="15">
        <v>5</v>
      </c>
      <c r="AL109" s="15" t="s">
        <v>47</v>
      </c>
      <c r="AM109" s="15" t="s">
        <v>47</v>
      </c>
      <c r="AN109" s="15" t="s">
        <v>47</v>
      </c>
      <c r="AO109" s="15">
        <v>1</v>
      </c>
      <c r="AP109" s="15" t="s">
        <v>47</v>
      </c>
      <c r="AQ109" s="15" t="s">
        <v>47</v>
      </c>
      <c r="AR109" s="15">
        <v>20</v>
      </c>
      <c r="AS109" s="15">
        <v>30</v>
      </c>
      <c r="AT109" s="15">
        <v>16</v>
      </c>
    </row>
    <row r="110" spans="1:46" s="15" customFormat="1" ht="0.75" customHeight="1" x14ac:dyDescent="0.25">
      <c r="A110" s="17"/>
      <c r="D110" s="15">
        <v>0.02</v>
      </c>
      <c r="E110" s="15">
        <v>0.05</v>
      </c>
      <c r="F110" s="15">
        <v>0.02</v>
      </c>
      <c r="G110" s="15">
        <v>0.05</v>
      </c>
      <c r="H110" s="15">
        <v>0.01</v>
      </c>
      <c r="I110" s="15">
        <v>0.02</v>
      </c>
      <c r="J110" s="15">
        <v>7.0000000000000007E-2</v>
      </c>
      <c r="K110" s="15" t="s">
        <v>47</v>
      </c>
      <c r="L110" s="15">
        <v>0.01</v>
      </c>
      <c r="M110" s="15">
        <v>0.05</v>
      </c>
      <c r="N110" s="15" t="s">
        <v>47</v>
      </c>
      <c r="O110" s="15" t="s">
        <v>47</v>
      </c>
      <c r="P110" s="15">
        <v>0.01</v>
      </c>
      <c r="Q110" s="15">
        <v>0.02</v>
      </c>
      <c r="R110" s="15">
        <v>0.02</v>
      </c>
      <c r="S110" s="15">
        <v>0.02</v>
      </c>
      <c r="T110" s="15">
        <v>0.03</v>
      </c>
      <c r="U110" s="15">
        <v>0.02</v>
      </c>
      <c r="V110" s="15" t="s">
        <v>47</v>
      </c>
      <c r="W110" s="15">
        <v>0.02</v>
      </c>
      <c r="X110" s="15">
        <v>0.03</v>
      </c>
      <c r="Y110" s="15">
        <v>0.04</v>
      </c>
      <c r="Z110" s="15">
        <v>0.02</v>
      </c>
      <c r="AA110" s="15">
        <v>0.01</v>
      </c>
      <c r="AB110" s="15">
        <v>0.01</v>
      </c>
      <c r="AC110" s="15">
        <v>0.03</v>
      </c>
      <c r="AD110" s="15">
        <v>0.02</v>
      </c>
      <c r="AE110" s="15" t="s">
        <v>47</v>
      </c>
      <c r="AF110" s="15" t="s">
        <v>47</v>
      </c>
      <c r="AG110" s="15">
        <v>0.06</v>
      </c>
      <c r="AH110" s="15">
        <v>0.02</v>
      </c>
      <c r="AI110" s="15" t="s">
        <v>47</v>
      </c>
      <c r="AJ110" s="15" t="s">
        <v>47</v>
      </c>
      <c r="AK110" s="15">
        <v>0.11</v>
      </c>
      <c r="AL110" s="15" t="s">
        <v>47</v>
      </c>
      <c r="AM110" s="15" t="s">
        <v>47</v>
      </c>
      <c r="AN110" s="15" t="s">
        <v>47</v>
      </c>
      <c r="AO110" s="15">
        <v>0.02</v>
      </c>
      <c r="AP110" s="15" t="s">
        <v>47</v>
      </c>
      <c r="AQ110" s="15" t="s">
        <v>47</v>
      </c>
      <c r="AR110" s="15">
        <v>0.02</v>
      </c>
      <c r="AS110" s="15">
        <v>0.02</v>
      </c>
      <c r="AT110" s="15">
        <v>0.03</v>
      </c>
    </row>
    <row r="111" spans="1:46" s="15" customFormat="1" ht="0.75" customHeight="1" x14ac:dyDescent="0.25">
      <c r="A111" s="17"/>
      <c r="C111" s="15" t="s">
        <v>213</v>
      </c>
      <c r="D111" s="15">
        <v>415</v>
      </c>
      <c r="E111" s="15">
        <v>1</v>
      </c>
      <c r="F111" s="15">
        <v>6</v>
      </c>
      <c r="G111" s="15">
        <v>4</v>
      </c>
      <c r="H111" s="15">
        <v>10</v>
      </c>
      <c r="I111" s="15">
        <v>5</v>
      </c>
      <c r="J111" s="15">
        <v>6</v>
      </c>
      <c r="K111" s="15">
        <v>10</v>
      </c>
      <c r="L111" s="15">
        <v>10</v>
      </c>
      <c r="M111" s="15">
        <v>4</v>
      </c>
      <c r="N111" s="15">
        <v>18</v>
      </c>
      <c r="O111" s="15">
        <v>12</v>
      </c>
      <c r="P111" s="15">
        <v>8</v>
      </c>
      <c r="Q111" s="15">
        <v>6</v>
      </c>
      <c r="R111" s="15">
        <v>11</v>
      </c>
      <c r="S111" s="15">
        <v>11</v>
      </c>
      <c r="T111" s="15">
        <v>25</v>
      </c>
      <c r="U111" s="15">
        <v>8</v>
      </c>
      <c r="V111" s="15">
        <v>1</v>
      </c>
      <c r="W111" s="15">
        <v>11</v>
      </c>
      <c r="X111" s="15">
        <v>20</v>
      </c>
      <c r="Y111" s="15">
        <v>10</v>
      </c>
      <c r="Z111" s="15">
        <v>8</v>
      </c>
      <c r="AA111" s="15">
        <v>14</v>
      </c>
      <c r="AB111" s="15">
        <v>10</v>
      </c>
      <c r="AC111" s="15">
        <v>7</v>
      </c>
      <c r="AD111" s="15">
        <v>3</v>
      </c>
      <c r="AE111" s="15">
        <v>5</v>
      </c>
      <c r="AF111" s="15">
        <v>2</v>
      </c>
      <c r="AG111" s="15">
        <v>1</v>
      </c>
      <c r="AH111" s="15">
        <v>22</v>
      </c>
      <c r="AI111" s="15">
        <v>6</v>
      </c>
      <c r="AJ111" s="15">
        <v>5</v>
      </c>
      <c r="AK111" s="15">
        <v>8</v>
      </c>
      <c r="AL111" s="15">
        <v>2</v>
      </c>
      <c r="AM111" s="15">
        <v>7</v>
      </c>
      <c r="AN111" s="15">
        <v>8</v>
      </c>
      <c r="AO111" s="15">
        <v>8</v>
      </c>
      <c r="AP111" s="15">
        <v>2</v>
      </c>
      <c r="AQ111" s="15">
        <v>6</v>
      </c>
      <c r="AR111" s="15">
        <v>126</v>
      </c>
      <c r="AS111" s="15">
        <v>215</v>
      </c>
      <c r="AT111" s="15">
        <v>74</v>
      </c>
    </row>
    <row r="112" spans="1:46" s="15" customFormat="1" ht="0.75" customHeight="1" x14ac:dyDescent="0.25">
      <c r="A112" s="17"/>
      <c r="D112" s="15">
        <v>0.15</v>
      </c>
      <c r="E112" s="15">
        <v>0.05</v>
      </c>
      <c r="F112" s="15">
        <v>0.13</v>
      </c>
      <c r="G112" s="15">
        <v>0.08</v>
      </c>
      <c r="H112" s="15">
        <v>0.1</v>
      </c>
      <c r="I112" s="15">
        <v>0.1</v>
      </c>
      <c r="J112" s="15">
        <v>0.17</v>
      </c>
      <c r="K112" s="15">
        <v>0.24</v>
      </c>
      <c r="L112" s="15">
        <v>0.14000000000000001</v>
      </c>
      <c r="M112" s="15">
        <v>0.09</v>
      </c>
      <c r="N112" s="15">
        <v>0.2</v>
      </c>
      <c r="O112" s="15">
        <v>0.21</v>
      </c>
      <c r="P112" s="15">
        <v>0.1</v>
      </c>
      <c r="Q112" s="15">
        <v>7.0000000000000007E-2</v>
      </c>
      <c r="R112" s="15">
        <v>0.12</v>
      </c>
      <c r="S112" s="15">
        <v>0.19</v>
      </c>
      <c r="T112" s="15">
        <v>0.15</v>
      </c>
      <c r="U112" s="15">
        <v>0.24</v>
      </c>
      <c r="V112" s="15">
        <v>0.04</v>
      </c>
      <c r="W112" s="15">
        <v>0.2</v>
      </c>
      <c r="X112" s="15">
        <v>0.19</v>
      </c>
      <c r="Y112" s="15">
        <v>0.19</v>
      </c>
      <c r="Z112" s="15">
        <v>0.16</v>
      </c>
      <c r="AA112" s="15">
        <v>0.19</v>
      </c>
      <c r="AB112" s="15">
        <v>0.15</v>
      </c>
      <c r="AC112" s="15">
        <v>0.13</v>
      </c>
      <c r="AD112" s="15">
        <v>0.06</v>
      </c>
      <c r="AE112" s="15">
        <v>0.11</v>
      </c>
      <c r="AF112" s="15">
        <v>0.1</v>
      </c>
      <c r="AG112" s="15">
        <v>0.02</v>
      </c>
      <c r="AH112" s="15">
        <v>0.13</v>
      </c>
      <c r="AI112" s="15">
        <v>0.16</v>
      </c>
      <c r="AJ112" s="15">
        <v>0.22</v>
      </c>
      <c r="AK112" s="15">
        <v>0.17</v>
      </c>
      <c r="AL112" s="15">
        <v>0.06</v>
      </c>
      <c r="AM112" s="15">
        <v>0.14000000000000001</v>
      </c>
      <c r="AN112" s="15">
        <v>0.17</v>
      </c>
      <c r="AO112" s="15">
        <v>0.12</v>
      </c>
      <c r="AP112" s="15">
        <v>0.13</v>
      </c>
      <c r="AQ112" s="15">
        <v>0.38</v>
      </c>
      <c r="AR112" s="15">
        <v>0.14000000000000001</v>
      </c>
      <c r="AS112" s="15">
        <v>0.15</v>
      </c>
      <c r="AT112" s="15">
        <v>0.16</v>
      </c>
    </row>
    <row r="113" spans="1:46" s="15" customFormat="1" ht="0.75" customHeight="1" x14ac:dyDescent="0.25">
      <c r="A113" s="17"/>
      <c r="C113" s="15" t="s">
        <v>214</v>
      </c>
      <c r="D113" s="15">
        <v>1012</v>
      </c>
      <c r="E113" s="15">
        <v>7</v>
      </c>
      <c r="F113" s="15">
        <v>19</v>
      </c>
      <c r="G113" s="15">
        <v>18</v>
      </c>
      <c r="H113" s="15">
        <v>40</v>
      </c>
      <c r="I113" s="15">
        <v>18</v>
      </c>
      <c r="J113" s="15">
        <v>7</v>
      </c>
      <c r="K113" s="15">
        <v>17</v>
      </c>
      <c r="L113" s="15">
        <v>20</v>
      </c>
      <c r="M113" s="15">
        <v>9</v>
      </c>
      <c r="N113" s="15">
        <v>26</v>
      </c>
      <c r="O113" s="15">
        <v>22</v>
      </c>
      <c r="P113" s="15">
        <v>33</v>
      </c>
      <c r="Q113" s="15">
        <v>34</v>
      </c>
      <c r="R113" s="15">
        <v>31</v>
      </c>
      <c r="S113" s="15">
        <v>20</v>
      </c>
      <c r="T113" s="15">
        <v>56</v>
      </c>
      <c r="U113" s="15">
        <v>11</v>
      </c>
      <c r="V113" s="15">
        <v>12</v>
      </c>
      <c r="W113" s="15">
        <v>24</v>
      </c>
      <c r="X113" s="15">
        <v>36</v>
      </c>
      <c r="Y113" s="15">
        <v>22</v>
      </c>
      <c r="Z113" s="15">
        <v>10</v>
      </c>
      <c r="AA113" s="15">
        <v>27</v>
      </c>
      <c r="AB113" s="15">
        <v>23</v>
      </c>
      <c r="AC113" s="15">
        <v>22</v>
      </c>
      <c r="AD113" s="15">
        <v>14</v>
      </c>
      <c r="AE113" s="15">
        <v>18</v>
      </c>
      <c r="AF113" s="15">
        <v>12</v>
      </c>
      <c r="AG113" s="15">
        <v>21</v>
      </c>
      <c r="AH113" s="15">
        <v>54</v>
      </c>
      <c r="AI113" s="15">
        <v>11</v>
      </c>
      <c r="AJ113" s="15">
        <v>5</v>
      </c>
      <c r="AK113" s="15">
        <v>17</v>
      </c>
      <c r="AL113" s="15">
        <v>19</v>
      </c>
      <c r="AM113" s="15">
        <v>27</v>
      </c>
      <c r="AN113" s="15">
        <v>17</v>
      </c>
      <c r="AO113" s="15">
        <v>28</v>
      </c>
      <c r="AP113" s="15">
        <v>8</v>
      </c>
      <c r="AQ113" s="15">
        <v>5</v>
      </c>
      <c r="AR113" s="15">
        <v>340</v>
      </c>
      <c r="AS113" s="15">
        <v>518</v>
      </c>
      <c r="AT113" s="15">
        <v>154</v>
      </c>
    </row>
    <row r="114" spans="1:46" s="15" customFormat="1" ht="0.75" customHeight="1" x14ac:dyDescent="0.25">
      <c r="A114" s="17"/>
      <c r="D114" s="15">
        <v>0.36</v>
      </c>
      <c r="E114" s="15">
        <v>0.28999999999999998</v>
      </c>
      <c r="F114" s="15">
        <v>0.43</v>
      </c>
      <c r="G114" s="15">
        <v>0.38</v>
      </c>
      <c r="H114" s="15">
        <v>0.39</v>
      </c>
      <c r="I114" s="15">
        <v>0.35</v>
      </c>
      <c r="J114" s="15">
        <v>0.2</v>
      </c>
      <c r="K114" s="15">
        <v>0.41</v>
      </c>
      <c r="L114" s="15">
        <v>0.28999999999999998</v>
      </c>
      <c r="M114" s="15">
        <v>0.2</v>
      </c>
      <c r="N114" s="15">
        <v>0.28999999999999998</v>
      </c>
      <c r="O114" s="15">
        <v>0.36</v>
      </c>
      <c r="P114" s="15">
        <v>0.41</v>
      </c>
      <c r="Q114" s="15">
        <v>0.42</v>
      </c>
      <c r="R114" s="15">
        <v>0.34</v>
      </c>
      <c r="S114" s="15">
        <v>0.35</v>
      </c>
      <c r="T114" s="15">
        <v>0.34</v>
      </c>
      <c r="U114" s="15">
        <v>0.33</v>
      </c>
      <c r="V114" s="15">
        <v>0.46</v>
      </c>
      <c r="W114" s="15">
        <v>0.45</v>
      </c>
      <c r="X114" s="15">
        <v>0.33</v>
      </c>
      <c r="Y114" s="15">
        <v>0.42</v>
      </c>
      <c r="Z114" s="15">
        <v>0.18</v>
      </c>
      <c r="AA114" s="15">
        <v>0.36</v>
      </c>
      <c r="AB114" s="15">
        <v>0.34</v>
      </c>
      <c r="AC114" s="15">
        <v>0.43</v>
      </c>
      <c r="AD114" s="15">
        <v>0.28000000000000003</v>
      </c>
      <c r="AE114" s="15">
        <v>0.43</v>
      </c>
      <c r="AF114" s="15">
        <v>0.52</v>
      </c>
      <c r="AG114" s="15">
        <v>0.41</v>
      </c>
      <c r="AH114" s="15">
        <v>0.33</v>
      </c>
      <c r="AI114" s="15">
        <v>0.32</v>
      </c>
      <c r="AJ114" s="15">
        <v>0.22</v>
      </c>
      <c r="AK114" s="15">
        <v>0.35</v>
      </c>
      <c r="AL114" s="15">
        <v>0.65</v>
      </c>
      <c r="AM114" s="15">
        <v>0.56000000000000005</v>
      </c>
      <c r="AN114" s="15">
        <v>0.34</v>
      </c>
      <c r="AO114" s="15">
        <v>0.41</v>
      </c>
      <c r="AP114" s="15">
        <v>0.47</v>
      </c>
      <c r="AQ114" s="15">
        <v>0.31</v>
      </c>
      <c r="AR114" s="15">
        <v>0.37</v>
      </c>
      <c r="AS114" s="15">
        <v>0.36</v>
      </c>
      <c r="AT114" s="15">
        <v>0.34</v>
      </c>
    </row>
    <row r="115" spans="1:46" s="15" customFormat="1" ht="0.75" customHeight="1" x14ac:dyDescent="0.25">
      <c r="A115" s="17"/>
      <c r="C115" s="15" t="s">
        <v>215</v>
      </c>
      <c r="D115" s="15">
        <v>1047</v>
      </c>
      <c r="E115" s="15">
        <v>13</v>
      </c>
      <c r="F115" s="15">
        <v>17</v>
      </c>
      <c r="G115" s="15">
        <v>19</v>
      </c>
      <c r="H115" s="15">
        <v>42</v>
      </c>
      <c r="I115" s="15">
        <v>23</v>
      </c>
      <c r="J115" s="15">
        <v>17</v>
      </c>
      <c r="K115" s="15">
        <v>11</v>
      </c>
      <c r="L115" s="15">
        <v>29</v>
      </c>
      <c r="M115" s="15">
        <v>21</v>
      </c>
      <c r="N115" s="15">
        <v>38</v>
      </c>
      <c r="O115" s="15">
        <v>20</v>
      </c>
      <c r="P115" s="15">
        <v>28</v>
      </c>
      <c r="Q115" s="15">
        <v>28</v>
      </c>
      <c r="R115" s="15">
        <v>38</v>
      </c>
      <c r="S115" s="15">
        <v>18</v>
      </c>
      <c r="T115" s="15">
        <v>64</v>
      </c>
      <c r="U115" s="15">
        <v>12</v>
      </c>
      <c r="V115" s="15">
        <v>11</v>
      </c>
      <c r="W115" s="15">
        <v>11</v>
      </c>
      <c r="X115" s="15">
        <v>45</v>
      </c>
      <c r="Y115" s="15">
        <v>14</v>
      </c>
      <c r="Z115" s="15">
        <v>26</v>
      </c>
      <c r="AA115" s="15">
        <v>25</v>
      </c>
      <c r="AB115" s="15">
        <v>26</v>
      </c>
      <c r="AC115" s="15">
        <v>14</v>
      </c>
      <c r="AD115" s="15">
        <v>22</v>
      </c>
      <c r="AE115" s="15">
        <v>14</v>
      </c>
      <c r="AF115" s="15">
        <v>8</v>
      </c>
      <c r="AG115" s="15">
        <v>22</v>
      </c>
      <c r="AH115" s="15">
        <v>72</v>
      </c>
      <c r="AI115" s="15">
        <v>17</v>
      </c>
      <c r="AJ115" s="15">
        <v>11</v>
      </c>
      <c r="AK115" s="15">
        <v>11</v>
      </c>
      <c r="AL115" s="15">
        <v>7</v>
      </c>
      <c r="AM115" s="15">
        <v>11</v>
      </c>
      <c r="AN115" s="15">
        <v>19</v>
      </c>
      <c r="AO115" s="15">
        <v>25</v>
      </c>
      <c r="AP115" s="15">
        <v>5</v>
      </c>
      <c r="AQ115" s="15">
        <v>2</v>
      </c>
      <c r="AR115" s="15">
        <v>331</v>
      </c>
      <c r="AS115" s="15">
        <v>552</v>
      </c>
      <c r="AT115" s="15">
        <v>164</v>
      </c>
    </row>
    <row r="116" spans="1:46" s="15" customFormat="1" ht="0.75" customHeight="1" x14ac:dyDescent="0.25">
      <c r="A116" s="17"/>
      <c r="D116" s="15">
        <v>0.37</v>
      </c>
      <c r="E116" s="15">
        <v>0.52</v>
      </c>
      <c r="F116" s="15">
        <v>0.38</v>
      </c>
      <c r="G116" s="15">
        <v>0.41</v>
      </c>
      <c r="H116" s="15">
        <v>0.42</v>
      </c>
      <c r="I116" s="15">
        <v>0.45</v>
      </c>
      <c r="J116" s="15">
        <v>0.47</v>
      </c>
      <c r="K116" s="15">
        <v>0.26</v>
      </c>
      <c r="L116" s="15">
        <v>0.42</v>
      </c>
      <c r="M116" s="15">
        <v>0.45</v>
      </c>
      <c r="N116" s="15">
        <v>0.42</v>
      </c>
      <c r="O116" s="15">
        <v>0.33</v>
      </c>
      <c r="P116" s="15">
        <v>0.35</v>
      </c>
      <c r="Q116" s="15">
        <v>0.35</v>
      </c>
      <c r="R116" s="15">
        <v>0.42</v>
      </c>
      <c r="S116" s="15">
        <v>0.31</v>
      </c>
      <c r="T116" s="15">
        <v>0.39</v>
      </c>
      <c r="U116" s="15">
        <v>0.36</v>
      </c>
      <c r="V116" s="15">
        <v>0.42</v>
      </c>
      <c r="W116" s="15">
        <v>0.2</v>
      </c>
      <c r="X116" s="15">
        <v>0.41</v>
      </c>
      <c r="Y116" s="15">
        <v>0.26</v>
      </c>
      <c r="Z116" s="15">
        <v>0.49</v>
      </c>
      <c r="AA116" s="15">
        <v>0.33</v>
      </c>
      <c r="AB116" s="15">
        <v>0.38</v>
      </c>
      <c r="AC116" s="15">
        <v>0.27</v>
      </c>
      <c r="AD116" s="15">
        <v>0.45</v>
      </c>
      <c r="AE116" s="15">
        <v>0.32</v>
      </c>
      <c r="AF116" s="15">
        <v>0.33</v>
      </c>
      <c r="AG116" s="15">
        <v>0.43</v>
      </c>
      <c r="AH116" s="15">
        <v>0.44</v>
      </c>
      <c r="AI116" s="15">
        <v>0.46</v>
      </c>
      <c r="AJ116" s="15">
        <v>0.5</v>
      </c>
      <c r="AK116" s="15">
        <v>0.24</v>
      </c>
      <c r="AL116" s="15">
        <v>0.24</v>
      </c>
      <c r="AM116" s="15">
        <v>0.22</v>
      </c>
      <c r="AN116" s="15">
        <v>0.39</v>
      </c>
      <c r="AO116" s="15">
        <v>0.37</v>
      </c>
      <c r="AP116" s="15">
        <v>0.27</v>
      </c>
      <c r="AQ116" s="15">
        <v>0.15</v>
      </c>
      <c r="AR116" s="15">
        <v>0.36</v>
      </c>
      <c r="AS116" s="15">
        <v>0.38</v>
      </c>
      <c r="AT116" s="15">
        <v>0.36</v>
      </c>
    </row>
    <row r="117" spans="1:46" s="15" customFormat="1" ht="0.75" customHeight="1" x14ac:dyDescent="0.25">
      <c r="A117" s="17"/>
      <c r="C117" s="15" t="s">
        <v>216</v>
      </c>
      <c r="D117" s="15">
        <v>280</v>
      </c>
      <c r="E117" s="15">
        <v>2</v>
      </c>
      <c r="F117" s="15">
        <v>2</v>
      </c>
      <c r="G117" s="15">
        <v>4</v>
      </c>
      <c r="H117" s="15">
        <v>9</v>
      </c>
      <c r="I117" s="15">
        <v>4</v>
      </c>
      <c r="J117" s="15">
        <v>4</v>
      </c>
      <c r="K117" s="15">
        <v>4</v>
      </c>
      <c r="L117" s="15">
        <v>9</v>
      </c>
      <c r="M117" s="15">
        <v>9</v>
      </c>
      <c r="N117" s="15">
        <v>8</v>
      </c>
      <c r="O117" s="15">
        <v>6</v>
      </c>
      <c r="P117" s="15">
        <v>9</v>
      </c>
      <c r="Q117" s="15">
        <v>11</v>
      </c>
      <c r="R117" s="15">
        <v>9</v>
      </c>
      <c r="S117" s="15">
        <v>7</v>
      </c>
      <c r="T117" s="15">
        <v>16</v>
      </c>
      <c r="U117" s="15">
        <v>2</v>
      </c>
      <c r="V117" s="15">
        <v>2</v>
      </c>
      <c r="W117" s="15">
        <v>6</v>
      </c>
      <c r="X117" s="15">
        <v>5</v>
      </c>
      <c r="Y117" s="15">
        <v>5</v>
      </c>
      <c r="Z117" s="15">
        <v>8</v>
      </c>
      <c r="AA117" s="15">
        <v>8</v>
      </c>
      <c r="AB117" s="15">
        <v>8</v>
      </c>
      <c r="AC117" s="15">
        <v>7</v>
      </c>
      <c r="AD117" s="15">
        <v>9</v>
      </c>
      <c r="AE117" s="15">
        <v>6</v>
      </c>
      <c r="AF117" s="15">
        <v>1</v>
      </c>
      <c r="AG117" s="15">
        <v>5</v>
      </c>
      <c r="AH117" s="15">
        <v>13</v>
      </c>
      <c r="AI117" s="15">
        <v>2</v>
      </c>
      <c r="AJ117" s="15">
        <v>1</v>
      </c>
      <c r="AK117" s="15">
        <v>6</v>
      </c>
      <c r="AL117" s="15">
        <v>2</v>
      </c>
      <c r="AM117" s="15">
        <v>4</v>
      </c>
      <c r="AN117" s="15">
        <v>5</v>
      </c>
      <c r="AO117" s="15">
        <v>5</v>
      </c>
      <c r="AP117" s="15">
        <v>2</v>
      </c>
      <c r="AQ117" s="15">
        <v>2</v>
      </c>
      <c r="AR117" s="15">
        <v>98</v>
      </c>
      <c r="AS117" s="15">
        <v>130</v>
      </c>
      <c r="AT117" s="15">
        <v>52</v>
      </c>
    </row>
    <row r="118" spans="1:46" s="15" customFormat="1" ht="0.75" customHeight="1" x14ac:dyDescent="0.25">
      <c r="A118" s="17"/>
      <c r="D118" s="15">
        <v>0.1</v>
      </c>
      <c r="E118" s="15">
        <v>0.1</v>
      </c>
      <c r="F118" s="15">
        <v>0.04</v>
      </c>
      <c r="G118" s="15">
        <v>0.08</v>
      </c>
      <c r="H118" s="15">
        <v>0.09</v>
      </c>
      <c r="I118" s="15">
        <v>0.08</v>
      </c>
      <c r="J118" s="15">
        <v>0.1</v>
      </c>
      <c r="K118" s="15">
        <v>0.09</v>
      </c>
      <c r="L118" s="15">
        <v>0.13</v>
      </c>
      <c r="M118" s="15">
        <v>0.2</v>
      </c>
      <c r="N118" s="15">
        <v>0.09</v>
      </c>
      <c r="O118" s="15">
        <v>0.1</v>
      </c>
      <c r="P118" s="15">
        <v>0.12</v>
      </c>
      <c r="Q118" s="15">
        <v>0.14000000000000001</v>
      </c>
      <c r="R118" s="15">
        <v>0.09</v>
      </c>
      <c r="S118" s="15">
        <v>0.13</v>
      </c>
      <c r="T118" s="15">
        <v>0.09</v>
      </c>
      <c r="U118" s="15">
        <v>0.05</v>
      </c>
      <c r="V118" s="15">
        <v>0.08</v>
      </c>
      <c r="W118" s="15">
        <v>0.11</v>
      </c>
      <c r="X118" s="15">
        <v>0.04</v>
      </c>
      <c r="Y118" s="15">
        <v>0.09</v>
      </c>
      <c r="Z118" s="15">
        <v>0.16</v>
      </c>
      <c r="AA118" s="15">
        <v>0.11</v>
      </c>
      <c r="AB118" s="15">
        <v>0.12</v>
      </c>
      <c r="AC118" s="15">
        <v>0.13</v>
      </c>
      <c r="AD118" s="15">
        <v>0.19</v>
      </c>
      <c r="AE118" s="15">
        <v>0.14000000000000001</v>
      </c>
      <c r="AF118" s="15">
        <v>0.05</v>
      </c>
      <c r="AG118" s="15">
        <v>0.09</v>
      </c>
      <c r="AH118" s="15">
        <v>0.08</v>
      </c>
      <c r="AI118" s="15">
        <v>0.06</v>
      </c>
      <c r="AJ118" s="15">
        <v>0.06</v>
      </c>
      <c r="AK118" s="15">
        <v>0.13</v>
      </c>
      <c r="AL118" s="15">
        <v>0.06</v>
      </c>
      <c r="AM118" s="15">
        <v>0.08</v>
      </c>
      <c r="AN118" s="15">
        <v>0.1</v>
      </c>
      <c r="AO118" s="15">
        <v>0.08</v>
      </c>
      <c r="AP118" s="15">
        <v>0.13</v>
      </c>
      <c r="AQ118" s="15">
        <v>0.15</v>
      </c>
      <c r="AR118" s="15">
        <v>0.11</v>
      </c>
      <c r="AS118" s="15">
        <v>0.09</v>
      </c>
      <c r="AT118" s="15">
        <v>0.11</v>
      </c>
    </row>
    <row r="119" spans="1:46" s="15" customFormat="1" ht="0.75" customHeight="1" x14ac:dyDescent="0.25">
      <c r="A119" s="17"/>
      <c r="C119" s="15" t="s">
        <v>189</v>
      </c>
      <c r="D119" s="15" t="s">
        <v>47</v>
      </c>
      <c r="E119" s="15" t="s">
        <v>47</v>
      </c>
      <c r="F119" s="15" t="s">
        <v>47</v>
      </c>
      <c r="G119" s="15" t="s">
        <v>47</v>
      </c>
      <c r="H119" s="15" t="s">
        <v>47</v>
      </c>
      <c r="I119" s="15" t="s">
        <v>47</v>
      </c>
      <c r="J119" s="15" t="s">
        <v>47</v>
      </c>
      <c r="K119" s="15" t="s">
        <v>47</v>
      </c>
      <c r="L119" s="15" t="s">
        <v>47</v>
      </c>
      <c r="M119" s="15" t="s">
        <v>47</v>
      </c>
      <c r="N119" s="15" t="s">
        <v>47</v>
      </c>
      <c r="O119" s="15" t="s">
        <v>47</v>
      </c>
      <c r="P119" s="15" t="s">
        <v>47</v>
      </c>
      <c r="Q119" s="15" t="s">
        <v>47</v>
      </c>
      <c r="R119" s="15" t="s">
        <v>47</v>
      </c>
      <c r="S119" s="15" t="s">
        <v>47</v>
      </c>
      <c r="T119" s="15" t="s">
        <v>47</v>
      </c>
      <c r="U119" s="15" t="s">
        <v>47</v>
      </c>
      <c r="V119" s="15" t="s">
        <v>47</v>
      </c>
      <c r="W119" s="15" t="s">
        <v>47</v>
      </c>
      <c r="X119" s="15" t="s">
        <v>47</v>
      </c>
      <c r="Y119" s="15" t="s">
        <v>47</v>
      </c>
      <c r="Z119" s="15" t="s">
        <v>47</v>
      </c>
      <c r="AA119" s="15" t="s">
        <v>47</v>
      </c>
      <c r="AB119" s="15" t="s">
        <v>47</v>
      </c>
      <c r="AC119" s="15" t="s">
        <v>47</v>
      </c>
      <c r="AD119" s="15" t="s">
        <v>47</v>
      </c>
      <c r="AE119" s="15" t="s">
        <v>47</v>
      </c>
      <c r="AF119" s="15" t="s">
        <v>47</v>
      </c>
      <c r="AG119" s="15" t="s">
        <v>47</v>
      </c>
      <c r="AH119" s="15" t="s">
        <v>47</v>
      </c>
      <c r="AI119" s="15" t="s">
        <v>47</v>
      </c>
      <c r="AJ119" s="15" t="s">
        <v>47</v>
      </c>
      <c r="AK119" s="15" t="s">
        <v>47</v>
      </c>
      <c r="AL119" s="15" t="s">
        <v>47</v>
      </c>
      <c r="AM119" s="15" t="s">
        <v>47</v>
      </c>
      <c r="AN119" s="15" t="s">
        <v>47</v>
      </c>
      <c r="AO119" s="15" t="s">
        <v>47</v>
      </c>
      <c r="AP119" s="15" t="s">
        <v>47</v>
      </c>
      <c r="AQ119" s="15" t="s">
        <v>47</v>
      </c>
      <c r="AR119" s="15" t="s">
        <v>47</v>
      </c>
      <c r="AS119" s="15" t="s">
        <v>47</v>
      </c>
      <c r="AT119" s="15" t="s">
        <v>47</v>
      </c>
    </row>
    <row r="120" spans="1:46" s="15" customFormat="1" ht="0.75" customHeight="1" x14ac:dyDescent="0.25">
      <c r="A120" s="17"/>
      <c r="D120" s="15" t="s">
        <v>47</v>
      </c>
      <c r="E120" s="15" t="s">
        <v>47</v>
      </c>
      <c r="F120" s="15" t="s">
        <v>47</v>
      </c>
      <c r="G120" s="15" t="s">
        <v>47</v>
      </c>
      <c r="H120" s="15" t="s">
        <v>47</v>
      </c>
      <c r="I120" s="15" t="s">
        <v>47</v>
      </c>
      <c r="J120" s="15" t="s">
        <v>47</v>
      </c>
      <c r="K120" s="15" t="s">
        <v>47</v>
      </c>
      <c r="L120" s="15" t="s">
        <v>47</v>
      </c>
      <c r="M120" s="15" t="s">
        <v>47</v>
      </c>
      <c r="N120" s="15" t="s">
        <v>47</v>
      </c>
      <c r="O120" s="15" t="s">
        <v>47</v>
      </c>
      <c r="P120" s="15" t="s">
        <v>47</v>
      </c>
      <c r="Q120" s="15" t="s">
        <v>47</v>
      </c>
      <c r="R120" s="15" t="s">
        <v>47</v>
      </c>
      <c r="S120" s="15" t="s">
        <v>47</v>
      </c>
      <c r="T120" s="15" t="s">
        <v>47</v>
      </c>
      <c r="U120" s="15" t="s">
        <v>47</v>
      </c>
      <c r="V120" s="15" t="s">
        <v>47</v>
      </c>
      <c r="W120" s="15" t="s">
        <v>47</v>
      </c>
      <c r="X120" s="15" t="s">
        <v>47</v>
      </c>
      <c r="Y120" s="15" t="s">
        <v>47</v>
      </c>
      <c r="Z120" s="15" t="s">
        <v>47</v>
      </c>
      <c r="AA120" s="15" t="s">
        <v>47</v>
      </c>
      <c r="AB120" s="15" t="s">
        <v>47</v>
      </c>
      <c r="AC120" s="15" t="s">
        <v>47</v>
      </c>
      <c r="AD120" s="15" t="s">
        <v>47</v>
      </c>
      <c r="AE120" s="15" t="s">
        <v>47</v>
      </c>
      <c r="AF120" s="15" t="s">
        <v>47</v>
      </c>
      <c r="AG120" s="15" t="s">
        <v>47</v>
      </c>
      <c r="AH120" s="15" t="s">
        <v>47</v>
      </c>
      <c r="AI120" s="15" t="s">
        <v>47</v>
      </c>
      <c r="AJ120" s="15" t="s">
        <v>47</v>
      </c>
      <c r="AK120" s="15" t="s">
        <v>47</v>
      </c>
      <c r="AL120" s="15" t="s">
        <v>47</v>
      </c>
      <c r="AM120" s="15" t="s">
        <v>47</v>
      </c>
      <c r="AN120" s="15" t="s">
        <v>47</v>
      </c>
      <c r="AO120" s="15" t="s">
        <v>47</v>
      </c>
      <c r="AP120" s="15" t="s">
        <v>47</v>
      </c>
      <c r="AQ120" s="15" t="s">
        <v>47</v>
      </c>
      <c r="AR120" s="15" t="s">
        <v>47</v>
      </c>
      <c r="AS120" s="15" t="s">
        <v>47</v>
      </c>
      <c r="AT120" s="15" t="s">
        <v>47</v>
      </c>
    </row>
    <row r="121" spans="1:46" s="15" customFormat="1" ht="0.75" customHeight="1" x14ac:dyDescent="0.25">
      <c r="A121" s="17"/>
    </row>
    <row r="122" spans="1:46" ht="15" hidden="1" customHeight="1" x14ac:dyDescent="0.25">
      <c r="A122" s="17"/>
    </row>
    <row r="123" spans="1:46" ht="15" hidden="1" customHeight="1" x14ac:dyDescent="0.25">
      <c r="A123" s="17"/>
    </row>
    <row r="124" spans="1:46" ht="15" hidden="1" customHeight="1" x14ac:dyDescent="0.25">
      <c r="A124" s="17"/>
    </row>
    <row r="125" spans="1:46" ht="15" hidden="1" customHeight="1" x14ac:dyDescent="0.25">
      <c r="A125" s="17"/>
    </row>
    <row r="126" spans="1:46" ht="15" hidden="1" customHeight="1" x14ac:dyDescent="0.25">
      <c r="A126" s="17"/>
    </row>
    <row r="127" spans="1:46" ht="15" hidden="1" customHeight="1" x14ac:dyDescent="0.25">
      <c r="A127" s="17"/>
    </row>
    <row r="128" spans="1:46" ht="15" hidden="1" customHeight="1" x14ac:dyDescent="0.25">
      <c r="A128" s="17"/>
    </row>
    <row r="129" spans="1:1" ht="15" hidden="1" customHeight="1" x14ac:dyDescent="0.25">
      <c r="A129" s="17"/>
    </row>
    <row r="130" spans="1:1" ht="15" hidden="1" customHeight="1" x14ac:dyDescent="0.25">
      <c r="A130" s="17"/>
    </row>
    <row r="131" spans="1:1" ht="15" hidden="1" customHeight="1" x14ac:dyDescent="0.25">
      <c r="A131" s="17"/>
    </row>
    <row r="132" spans="1:1" ht="15" hidden="1" customHeight="1" x14ac:dyDescent="0.25">
      <c r="A132" s="17"/>
    </row>
    <row r="133" spans="1:1" ht="15" hidden="1" customHeight="1" x14ac:dyDescent="0.25">
      <c r="A133" s="17"/>
    </row>
    <row r="134" spans="1:1" ht="15" hidden="1" customHeight="1" x14ac:dyDescent="0.25">
      <c r="A134" s="17"/>
    </row>
    <row r="135" spans="1:1" ht="15" hidden="1" customHeight="1" x14ac:dyDescent="0.25">
      <c r="A135" s="17"/>
    </row>
  </sheetData>
  <mergeCells count="2">
    <mergeCell ref="A1:R1"/>
    <mergeCell ref="B2:P2"/>
  </mergeCells>
  <dataValidations count="2">
    <dataValidation type="list" allowBlank="1" showInputMessage="1" showErrorMessage="1" sqref="B2">
      <formula1>$C$23:$C$28</formula1>
    </dataValidation>
    <dataValidation type="list" allowBlank="1" showInputMessage="1" showErrorMessage="1" sqref="C12">
      <formula1>$C$39:$C$44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9"/>
  <sheetViews>
    <sheetView workbookViewId="0">
      <selection activeCell="R2" sqref="R2"/>
    </sheetView>
  </sheetViews>
  <sheetFormatPr defaultColWidth="0" defaultRowHeight="15" customHeight="1" zeroHeight="1" x14ac:dyDescent="0.25"/>
  <cols>
    <col min="1" max="1" width="8.5703125" style="10" customWidth="1"/>
    <col min="2" max="16" width="8.5703125" style="20" customWidth="1"/>
    <col min="17" max="17" width="2.42578125" style="20" customWidth="1"/>
    <col min="18" max="18" width="8.5703125" style="20" customWidth="1"/>
    <col min="19" max="47" width="0.140625" style="15" customWidth="1"/>
    <col min="48" max="16384" width="8.5703125" style="20" hidden="1"/>
  </cols>
  <sheetData>
    <row r="1" spans="1:47" s="23" customFormat="1" ht="20.25" x14ac:dyDescent="0.3">
      <c r="A1" s="65" t="s">
        <v>217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9" customFormat="1" ht="23.25" x14ac:dyDescent="0.35">
      <c r="A2" s="21"/>
      <c r="B2" s="66" t="s">
        <v>586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3"/>
      <c r="R2" s="34" t="s">
        <v>589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s="19" customFormat="1" ht="3.75" customHeight="1" x14ac:dyDescent="0.25">
      <c r="A3" s="21"/>
      <c r="B3" s="1"/>
      <c r="C3" s="1"/>
      <c r="D3" s="1" t="s">
        <v>1</v>
      </c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s="19" customFormat="1" ht="3.75" customHeight="1" x14ac:dyDescent="0.25">
      <c r="A4" s="21"/>
      <c r="B4" s="1"/>
      <c r="C4" s="1"/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/>
      <c r="AS4" s="14"/>
      <c r="AT4" s="14"/>
      <c r="AU4" s="14"/>
    </row>
    <row r="5" spans="1:47" s="19" customFormat="1" x14ac:dyDescent="0.25">
      <c r="A5" s="22">
        <v>40940</v>
      </c>
      <c r="B5" s="1" t="s">
        <v>218</v>
      </c>
      <c r="C5" s="1"/>
      <c r="D5" s="1">
        <f t="shared" ref="D5:AQ5" si="0">LOOKUP($B$2,$C$24:$C$28,D$24:D$28)</f>
        <v>0.05</v>
      </c>
      <c r="E5" s="1">
        <f t="shared" si="0"/>
        <v>0</v>
      </c>
      <c r="F5" s="1" t="str">
        <f t="shared" si="0"/>
        <v/>
      </c>
      <c r="G5" s="1">
        <f t="shared" si="0"/>
        <v>0.04</v>
      </c>
      <c r="H5" s="1">
        <f t="shared" si="0"/>
        <v>0.05</v>
      </c>
      <c r="I5" s="1">
        <f t="shared" si="0"/>
        <v>0.05</v>
      </c>
      <c r="J5" s="1">
        <f t="shared" si="0"/>
        <v>0</v>
      </c>
      <c r="K5" s="1">
        <f t="shared" si="0"/>
        <v>0</v>
      </c>
      <c r="L5" s="1">
        <f t="shared" si="0"/>
        <v>0.03</v>
      </c>
      <c r="M5" s="1">
        <f t="shared" si="0"/>
        <v>0.12</v>
      </c>
      <c r="N5" s="1">
        <f t="shared" si="0"/>
        <v>0.03</v>
      </c>
      <c r="O5" s="1">
        <f t="shared" si="0"/>
        <v>0.04</v>
      </c>
      <c r="P5" s="1">
        <f t="shared" si="0"/>
        <v>0.11</v>
      </c>
      <c r="Q5" s="1">
        <f t="shared" si="0"/>
        <v>0.04</v>
      </c>
      <c r="R5" s="1">
        <f t="shared" si="0"/>
        <v>0.03</v>
      </c>
      <c r="S5" s="14">
        <f t="shared" si="0"/>
        <v>0.02</v>
      </c>
      <c r="T5" s="14">
        <f t="shared" si="0"/>
        <v>0.03</v>
      </c>
      <c r="U5" s="14">
        <f t="shared" si="0"/>
        <v>0</v>
      </c>
      <c r="V5" s="14">
        <f t="shared" si="0"/>
        <v>0</v>
      </c>
      <c r="W5" s="14">
        <f t="shared" si="0"/>
        <v>0.06</v>
      </c>
      <c r="X5" s="14">
        <f t="shared" si="0"/>
        <v>7.0000000000000007E-2</v>
      </c>
      <c r="Y5" s="14" t="str">
        <f t="shared" si="0"/>
        <v/>
      </c>
      <c r="Z5" s="14">
        <f t="shared" si="0"/>
        <v>0.12</v>
      </c>
      <c r="AA5" s="14">
        <f t="shared" si="0"/>
        <v>0.05</v>
      </c>
      <c r="AB5" s="14">
        <f t="shared" si="0"/>
        <v>0.04</v>
      </c>
      <c r="AC5" s="14" t="str">
        <f t="shared" si="0"/>
        <v/>
      </c>
      <c r="AD5" s="14">
        <f t="shared" si="0"/>
        <v>0.05</v>
      </c>
      <c r="AE5" s="14">
        <f t="shared" si="0"/>
        <v>0.02</v>
      </c>
      <c r="AF5" s="14">
        <f t="shared" si="0"/>
        <v>0</v>
      </c>
      <c r="AG5" s="14">
        <f t="shared" si="0"/>
        <v>0.06</v>
      </c>
      <c r="AH5" s="14">
        <f t="shared" si="0"/>
        <v>0.06</v>
      </c>
      <c r="AI5" s="14">
        <f t="shared" si="0"/>
        <v>0</v>
      </c>
      <c r="AJ5" s="14">
        <f t="shared" si="0"/>
        <v>0</v>
      </c>
      <c r="AK5" s="14">
        <f t="shared" si="0"/>
        <v>0.05</v>
      </c>
      <c r="AL5" s="14">
        <f t="shared" si="0"/>
        <v>0</v>
      </c>
      <c r="AM5" s="14" t="str">
        <f t="shared" si="0"/>
        <v/>
      </c>
      <c r="AN5" s="14">
        <f t="shared" si="0"/>
        <v>0</v>
      </c>
      <c r="AO5" s="14">
        <f t="shared" si="0"/>
        <v>0.05</v>
      </c>
      <c r="AP5" s="14">
        <f t="shared" si="0"/>
        <v>0</v>
      </c>
      <c r="AQ5" s="14">
        <f t="shared" si="0"/>
        <v>0</v>
      </c>
      <c r="AR5" s="14"/>
      <c r="AS5" s="14"/>
      <c r="AT5" s="14"/>
      <c r="AU5" s="14"/>
    </row>
    <row r="6" spans="1:47" s="19" customFormat="1" x14ac:dyDescent="0.2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9" customFormat="1" ht="144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9" customFormat="1" x14ac:dyDescent="0.25">
      <c r="A8" s="22">
        <v>41030</v>
      </c>
      <c r="B8" s="1" t="s">
        <v>217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19" customFormat="1" x14ac:dyDescent="0.25">
      <c r="A9" s="2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19" customFormat="1" x14ac:dyDescent="0.25">
      <c r="A10" s="21"/>
      <c r="B10" s="1"/>
      <c r="C10" s="1"/>
      <c r="D10" s="1" t="s">
        <v>1</v>
      </c>
      <c r="E10" s="1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 t="s">
        <v>52</v>
      </c>
      <c r="AS10" s="14"/>
      <c r="AT10" s="14"/>
      <c r="AU10" s="14"/>
    </row>
    <row r="11" spans="1:47" s="19" customFormat="1" x14ac:dyDescent="0.25">
      <c r="A11" s="21"/>
      <c r="B11" s="1"/>
      <c r="C11" s="1"/>
      <c r="D11" s="1" t="s">
        <v>1</v>
      </c>
      <c r="E11" s="1" t="s">
        <v>3</v>
      </c>
      <c r="F11" s="1" t="s">
        <v>4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10</v>
      </c>
      <c r="M11" s="1" t="s">
        <v>11</v>
      </c>
      <c r="N11" s="1" t="s">
        <v>12</v>
      </c>
      <c r="O11" s="1" t="s">
        <v>13</v>
      </c>
      <c r="P11" s="1" t="s">
        <v>14</v>
      </c>
      <c r="Q11" s="1" t="s">
        <v>15</v>
      </c>
      <c r="R11" s="1" t="s">
        <v>16</v>
      </c>
      <c r="S11" s="14" t="s">
        <v>17</v>
      </c>
      <c r="T11" s="14" t="s">
        <v>18</v>
      </c>
      <c r="U11" s="14" t="s">
        <v>19</v>
      </c>
      <c r="V11" s="14" t="s">
        <v>20</v>
      </c>
      <c r="W11" s="14" t="s">
        <v>21</v>
      </c>
      <c r="X11" s="14" t="s">
        <v>22</v>
      </c>
      <c r="Y11" s="14" t="s">
        <v>23</v>
      </c>
      <c r="Z11" s="14" t="s">
        <v>24</v>
      </c>
      <c r="AA11" s="14" t="s">
        <v>25</v>
      </c>
      <c r="AB11" s="14" t="s">
        <v>26</v>
      </c>
      <c r="AC11" s="14" t="s">
        <v>27</v>
      </c>
      <c r="AD11" s="14" t="s">
        <v>28</v>
      </c>
      <c r="AE11" s="14" t="s">
        <v>29</v>
      </c>
      <c r="AF11" s="14" t="s">
        <v>30</v>
      </c>
      <c r="AG11" s="14" t="s">
        <v>31</v>
      </c>
      <c r="AH11" s="14" t="s">
        <v>32</v>
      </c>
      <c r="AI11" s="14" t="s">
        <v>33</v>
      </c>
      <c r="AJ11" s="14" t="s">
        <v>34</v>
      </c>
      <c r="AK11" s="14" t="s">
        <v>35</v>
      </c>
      <c r="AL11" s="14" t="s">
        <v>36</v>
      </c>
      <c r="AM11" s="14" t="s">
        <v>37</v>
      </c>
      <c r="AN11" s="14" t="s">
        <v>38</v>
      </c>
      <c r="AO11" s="14" t="s">
        <v>39</v>
      </c>
      <c r="AP11" s="14" t="s">
        <v>40</v>
      </c>
      <c r="AQ11" s="14" t="s">
        <v>41</v>
      </c>
      <c r="AR11" s="14" t="s">
        <v>53</v>
      </c>
      <c r="AS11" s="14" t="s">
        <v>54</v>
      </c>
      <c r="AT11" s="14" t="s">
        <v>55</v>
      </c>
      <c r="AU11" s="14"/>
    </row>
    <row r="12" spans="1:47" s="19" customFormat="1" x14ac:dyDescent="0.25">
      <c r="A12" s="21"/>
      <c r="B12" s="1"/>
      <c r="C12" s="1"/>
      <c r="D12" s="1" t="s">
        <v>1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21</v>
      </c>
      <c r="X12" s="14" t="s">
        <v>22</v>
      </c>
      <c r="Y12" s="14" t="s">
        <v>23</v>
      </c>
      <c r="Z12" s="14" t="s">
        <v>24</v>
      </c>
      <c r="AA12" s="14" t="s">
        <v>25</v>
      </c>
      <c r="AB12" s="14" t="s">
        <v>26</v>
      </c>
      <c r="AC12" s="14" t="s">
        <v>27</v>
      </c>
      <c r="AD12" s="14" t="s">
        <v>28</v>
      </c>
      <c r="AE12" s="14" t="s">
        <v>29</v>
      </c>
      <c r="AF12" s="14" t="s">
        <v>30</v>
      </c>
      <c r="AG12" s="14" t="s">
        <v>31</v>
      </c>
      <c r="AH12" s="14" t="s">
        <v>32</v>
      </c>
      <c r="AI12" s="14" t="s">
        <v>33</v>
      </c>
      <c r="AJ12" s="14" t="s">
        <v>34</v>
      </c>
      <c r="AK12" s="14" t="s">
        <v>35</v>
      </c>
      <c r="AL12" s="14" t="s">
        <v>36</v>
      </c>
      <c r="AM12" s="14" t="s">
        <v>37</v>
      </c>
      <c r="AN12" s="14" t="s">
        <v>38</v>
      </c>
      <c r="AO12" s="14" t="s">
        <v>39</v>
      </c>
      <c r="AP12" s="14" t="s">
        <v>40</v>
      </c>
      <c r="AQ12" s="14" t="s">
        <v>41</v>
      </c>
      <c r="AR12" s="14" t="s">
        <v>53</v>
      </c>
      <c r="AS12" s="14" t="s">
        <v>54</v>
      </c>
      <c r="AT12" s="14" t="s">
        <v>55</v>
      </c>
      <c r="AU12" s="14"/>
    </row>
    <row r="13" spans="1:47" s="19" customFormat="1" x14ac:dyDescent="0.25">
      <c r="A13" s="21"/>
      <c r="B13" s="1" t="s">
        <v>218</v>
      </c>
      <c r="C13" s="1" t="str">
        <f>B2</f>
        <v>d. 21 to 50</v>
      </c>
      <c r="D13" s="1">
        <f>LOOKUP($C$13,$C$39:$C$43,D$39:D$43)</f>
        <v>0.05</v>
      </c>
      <c r="E13" s="1">
        <f t="shared" ref="E13:AT13" si="1">LOOKUP($C$13,$C$39:$C$43,E$39:E$43)</f>
        <v>0</v>
      </c>
      <c r="F13" s="1">
        <f t="shared" si="1"/>
        <v>0</v>
      </c>
      <c r="G13" s="1">
        <f t="shared" si="1"/>
        <v>0</v>
      </c>
      <c r="H13" s="1">
        <f t="shared" si="1"/>
        <v>0.04</v>
      </c>
      <c r="I13" s="1">
        <f t="shared" si="1"/>
        <v>0.06</v>
      </c>
      <c r="J13" s="1">
        <f t="shared" si="1"/>
        <v>0</v>
      </c>
      <c r="K13" s="1">
        <f t="shared" si="1"/>
        <v>0</v>
      </c>
      <c r="L13" s="1">
        <f t="shared" si="1"/>
        <v>0.03</v>
      </c>
      <c r="M13" s="1">
        <f t="shared" si="1"/>
        <v>0</v>
      </c>
      <c r="N13" s="1">
        <f t="shared" si="1"/>
        <v>0.03</v>
      </c>
      <c r="O13" s="1">
        <f t="shared" si="1"/>
        <v>0.02</v>
      </c>
      <c r="P13" s="1">
        <f t="shared" si="1"/>
        <v>0.12</v>
      </c>
      <c r="Q13" s="1">
        <f t="shared" si="1"/>
        <v>0.05</v>
      </c>
      <c r="R13" s="1">
        <f t="shared" si="1"/>
        <v>0.02</v>
      </c>
      <c r="S13" s="14">
        <f t="shared" si="1"/>
        <v>0.02</v>
      </c>
      <c r="T13" s="14">
        <f t="shared" si="1"/>
        <v>0.03</v>
      </c>
      <c r="U13" s="14">
        <f t="shared" si="1"/>
        <v>0</v>
      </c>
      <c r="V13" s="14">
        <f t="shared" si="1"/>
        <v>0</v>
      </c>
      <c r="W13" s="14">
        <f t="shared" si="1"/>
        <v>7.0000000000000007E-2</v>
      </c>
      <c r="X13" s="14">
        <f t="shared" si="1"/>
        <v>0.05</v>
      </c>
      <c r="Y13" s="14" t="str">
        <f t="shared" si="1"/>
        <v/>
      </c>
      <c r="Z13" s="14">
        <f t="shared" si="1"/>
        <v>0.13</v>
      </c>
      <c r="AA13" s="14">
        <f t="shared" si="1"/>
        <v>0.04</v>
      </c>
      <c r="AB13" s="14">
        <f t="shared" si="1"/>
        <v>7.0000000000000007E-2</v>
      </c>
      <c r="AC13" s="14">
        <f t="shared" si="1"/>
        <v>0</v>
      </c>
      <c r="AD13" s="14">
        <f t="shared" si="1"/>
        <v>0.06</v>
      </c>
      <c r="AE13" s="14">
        <f t="shared" si="1"/>
        <v>0</v>
      </c>
      <c r="AF13" s="14">
        <f t="shared" si="1"/>
        <v>0</v>
      </c>
      <c r="AG13" s="14">
        <f t="shared" si="1"/>
        <v>0.06</v>
      </c>
      <c r="AH13" s="14">
        <f t="shared" si="1"/>
        <v>0.05</v>
      </c>
      <c r="AI13" s="14">
        <f t="shared" si="1"/>
        <v>0</v>
      </c>
      <c r="AJ13" s="14">
        <f t="shared" si="1"/>
        <v>0</v>
      </c>
      <c r="AK13" s="14">
        <f t="shared" si="1"/>
        <v>0</v>
      </c>
      <c r="AL13" s="14">
        <f t="shared" si="1"/>
        <v>0</v>
      </c>
      <c r="AM13" s="14" t="str">
        <f t="shared" si="1"/>
        <v/>
      </c>
      <c r="AN13" s="14">
        <f t="shared" si="1"/>
        <v>0</v>
      </c>
      <c r="AO13" s="14">
        <f t="shared" si="1"/>
        <v>0.08</v>
      </c>
      <c r="AP13" s="14">
        <f t="shared" si="1"/>
        <v>0</v>
      </c>
      <c r="AQ13" s="14">
        <f t="shared" si="1"/>
        <v>0</v>
      </c>
      <c r="AR13" s="14">
        <f t="shared" si="1"/>
        <v>0.04</v>
      </c>
      <c r="AS13" s="14">
        <f t="shared" si="1"/>
        <v>0.05</v>
      </c>
      <c r="AT13" s="14">
        <f t="shared" si="1"/>
        <v>0.04</v>
      </c>
      <c r="AU13" s="14"/>
    </row>
    <row r="14" spans="1:4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47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47" x14ac:dyDescent="0.25">
      <c r="A16" s="18">
        <v>40940</v>
      </c>
      <c r="B16" s="2" t="s">
        <v>217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47" x14ac:dyDescent="0.25">
      <c r="A17" s="1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47" s="63" customFormat="1" x14ac:dyDescent="0.25">
      <c r="A18" s="17"/>
      <c r="B18" s="52"/>
      <c r="C18" s="52"/>
      <c r="D18" s="52" t="s">
        <v>1</v>
      </c>
      <c r="E18" s="52" t="s">
        <v>2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63" customFormat="1" ht="15" customHeight="1" x14ac:dyDescent="0.25">
      <c r="A19" s="17"/>
      <c r="B19" s="52"/>
      <c r="C19" s="52"/>
      <c r="D19" s="52"/>
      <c r="E19" s="52" t="s">
        <v>3</v>
      </c>
      <c r="F19" s="52" t="s">
        <v>4</v>
      </c>
      <c r="G19" s="52" t="s">
        <v>5</v>
      </c>
      <c r="H19" s="52" t="s">
        <v>6</v>
      </c>
      <c r="I19" s="52" t="s">
        <v>7</v>
      </c>
      <c r="J19" s="52" t="s">
        <v>8</v>
      </c>
      <c r="K19" s="52" t="s">
        <v>9</v>
      </c>
      <c r="L19" s="52" t="s">
        <v>10</v>
      </c>
      <c r="M19" s="52" t="s">
        <v>11</v>
      </c>
      <c r="N19" s="52" t="s">
        <v>12</v>
      </c>
      <c r="O19" s="52" t="s">
        <v>13</v>
      </c>
      <c r="P19" s="52" t="s">
        <v>14</v>
      </c>
      <c r="Q19" s="52" t="s">
        <v>15</v>
      </c>
      <c r="R19" s="52" t="s">
        <v>16</v>
      </c>
      <c r="S19" s="15" t="s">
        <v>17</v>
      </c>
      <c r="T19" s="15" t="s">
        <v>18</v>
      </c>
      <c r="U19" s="15" t="s">
        <v>19</v>
      </c>
      <c r="V19" s="15" t="s">
        <v>20</v>
      </c>
      <c r="W19" s="15" t="s">
        <v>21</v>
      </c>
      <c r="X19" s="15" t="s">
        <v>22</v>
      </c>
      <c r="Y19" s="15" t="s">
        <v>23</v>
      </c>
      <c r="Z19" s="15" t="s">
        <v>24</v>
      </c>
      <c r="AA19" s="15" t="s">
        <v>25</v>
      </c>
      <c r="AB19" s="15" t="s">
        <v>26</v>
      </c>
      <c r="AC19" s="15" t="s">
        <v>27</v>
      </c>
      <c r="AD19" s="15" t="s">
        <v>28</v>
      </c>
      <c r="AE19" s="15" t="s">
        <v>29</v>
      </c>
      <c r="AF19" s="15" t="s">
        <v>30</v>
      </c>
      <c r="AG19" s="15" t="s">
        <v>31</v>
      </c>
      <c r="AH19" s="15" t="s">
        <v>32</v>
      </c>
      <c r="AI19" s="15" t="s">
        <v>33</v>
      </c>
      <c r="AJ19" s="15" t="s">
        <v>34</v>
      </c>
      <c r="AK19" s="15" t="s">
        <v>35</v>
      </c>
      <c r="AL19" s="15" t="s">
        <v>36</v>
      </c>
      <c r="AM19" s="15" t="s">
        <v>37</v>
      </c>
      <c r="AN19" s="15" t="s">
        <v>38</v>
      </c>
      <c r="AO19" s="15" t="s">
        <v>39</v>
      </c>
      <c r="AP19" s="15" t="s">
        <v>40</v>
      </c>
      <c r="AQ19" s="15" t="s">
        <v>41</v>
      </c>
      <c r="AR19" s="15"/>
      <c r="AS19" s="15"/>
      <c r="AT19" s="15"/>
      <c r="AU19" s="15"/>
    </row>
    <row r="20" spans="1:47" s="15" customFormat="1" ht="0.75" customHeight="1" x14ac:dyDescent="0.25">
      <c r="A20" s="17"/>
      <c r="B20" s="15" t="s">
        <v>42</v>
      </c>
      <c r="C20" s="15" t="s">
        <v>43</v>
      </c>
      <c r="D20" s="15">
        <v>2496</v>
      </c>
      <c r="E20" s="15">
        <v>24</v>
      </c>
      <c r="F20" s="15">
        <v>51</v>
      </c>
      <c r="G20" s="15">
        <v>46</v>
      </c>
      <c r="H20" s="15">
        <v>114</v>
      </c>
      <c r="I20" s="15">
        <v>56</v>
      </c>
      <c r="J20" s="15">
        <v>34</v>
      </c>
      <c r="K20" s="15">
        <v>33</v>
      </c>
      <c r="L20" s="15">
        <v>95</v>
      </c>
      <c r="M20" s="15">
        <v>50</v>
      </c>
      <c r="N20" s="15">
        <v>87</v>
      </c>
      <c r="O20" s="15">
        <v>69</v>
      </c>
      <c r="P20" s="15">
        <v>83</v>
      </c>
      <c r="Q20" s="15">
        <v>106</v>
      </c>
      <c r="R20" s="15">
        <v>89</v>
      </c>
      <c r="S20" s="15">
        <v>56</v>
      </c>
      <c r="T20" s="15">
        <v>169</v>
      </c>
      <c r="U20" s="15">
        <v>49</v>
      </c>
      <c r="V20" s="15">
        <v>27</v>
      </c>
      <c r="W20" s="15">
        <v>54</v>
      </c>
      <c r="X20" s="15">
        <v>111</v>
      </c>
      <c r="Y20" s="15">
        <v>59</v>
      </c>
      <c r="Z20" s="15">
        <v>43</v>
      </c>
      <c r="AA20" s="15">
        <v>100</v>
      </c>
      <c r="AB20" s="15">
        <v>103</v>
      </c>
      <c r="AC20" s="15">
        <v>28</v>
      </c>
      <c r="AD20" s="15">
        <v>59</v>
      </c>
      <c r="AE20" s="15">
        <v>55</v>
      </c>
      <c r="AF20" s="15">
        <v>23</v>
      </c>
      <c r="AG20" s="15">
        <v>66</v>
      </c>
      <c r="AH20" s="15">
        <v>215</v>
      </c>
      <c r="AI20" s="15">
        <v>46</v>
      </c>
      <c r="AJ20" s="15">
        <v>25</v>
      </c>
      <c r="AK20" s="15">
        <v>56</v>
      </c>
      <c r="AL20" s="15">
        <v>15</v>
      </c>
      <c r="AM20" s="15">
        <v>58</v>
      </c>
      <c r="AN20" s="15">
        <v>40</v>
      </c>
      <c r="AO20" s="15">
        <v>66</v>
      </c>
      <c r="AP20" s="15">
        <v>15</v>
      </c>
      <c r="AQ20" s="15">
        <v>21</v>
      </c>
    </row>
    <row r="21" spans="1:47" s="15" customFormat="1" ht="0.75" customHeight="1" x14ac:dyDescent="0.25">
      <c r="A21" s="17"/>
    </row>
    <row r="22" spans="1:47" s="15" customFormat="1" ht="0.75" customHeight="1" x14ac:dyDescent="0.25">
      <c r="A22" s="17"/>
      <c r="C22" s="15" t="s">
        <v>44</v>
      </c>
      <c r="D22" s="15">
        <v>2516</v>
      </c>
      <c r="E22" s="15">
        <v>28</v>
      </c>
      <c r="F22" s="15">
        <v>48</v>
      </c>
      <c r="G22" s="15">
        <v>55</v>
      </c>
      <c r="H22" s="15">
        <v>107</v>
      </c>
      <c r="I22" s="15">
        <v>58</v>
      </c>
      <c r="J22" s="15">
        <v>39</v>
      </c>
      <c r="K22" s="15">
        <v>40</v>
      </c>
      <c r="L22" s="15">
        <v>89</v>
      </c>
      <c r="M22" s="15">
        <v>52</v>
      </c>
      <c r="N22" s="15">
        <v>82</v>
      </c>
      <c r="O22" s="15">
        <v>72</v>
      </c>
      <c r="P22" s="15">
        <v>96</v>
      </c>
      <c r="Q22" s="15">
        <v>85</v>
      </c>
      <c r="R22" s="15">
        <v>86</v>
      </c>
      <c r="S22" s="15">
        <v>67</v>
      </c>
      <c r="T22" s="15">
        <v>176</v>
      </c>
      <c r="U22" s="15">
        <v>39</v>
      </c>
      <c r="V22" s="15">
        <v>29</v>
      </c>
      <c r="W22" s="15">
        <v>65</v>
      </c>
      <c r="X22" s="15">
        <v>119</v>
      </c>
      <c r="Y22" s="15">
        <v>55</v>
      </c>
      <c r="Z22" s="15">
        <v>52</v>
      </c>
      <c r="AA22" s="15">
        <v>94</v>
      </c>
      <c r="AB22" s="15">
        <v>81</v>
      </c>
      <c r="AC22" s="15">
        <v>53</v>
      </c>
      <c r="AD22" s="15">
        <v>55</v>
      </c>
      <c r="AE22" s="15">
        <v>52</v>
      </c>
      <c r="AF22" s="15">
        <v>25</v>
      </c>
      <c r="AG22" s="15">
        <v>62</v>
      </c>
      <c r="AH22" s="15">
        <v>192</v>
      </c>
      <c r="AI22" s="15">
        <v>38</v>
      </c>
      <c r="AJ22" s="15">
        <v>29</v>
      </c>
      <c r="AK22" s="15">
        <v>58</v>
      </c>
      <c r="AL22" s="15">
        <v>28</v>
      </c>
      <c r="AM22" s="15">
        <v>54</v>
      </c>
      <c r="AN22" s="15">
        <v>46</v>
      </c>
      <c r="AO22" s="15">
        <v>69</v>
      </c>
      <c r="AP22" s="15">
        <v>17</v>
      </c>
      <c r="AQ22" s="15">
        <v>22</v>
      </c>
    </row>
    <row r="23" spans="1:47" s="15" customFormat="1" ht="0.75" customHeight="1" x14ac:dyDescent="0.25">
      <c r="A23" s="17"/>
    </row>
    <row r="24" spans="1:47" s="15" customFormat="1" ht="0.75" customHeight="1" x14ac:dyDescent="0.25">
      <c r="A24" s="17"/>
      <c r="B24" s="15" t="s">
        <v>218</v>
      </c>
      <c r="C24" s="15" t="s">
        <v>583</v>
      </c>
      <c r="D24" s="15">
        <v>0.08</v>
      </c>
      <c r="F24" s="15">
        <v>0.12</v>
      </c>
      <c r="G24" s="15">
        <v>0.04</v>
      </c>
      <c r="H24" s="15">
        <v>0.05</v>
      </c>
      <c r="I24" s="15">
        <v>0.04</v>
      </c>
      <c r="L24" s="15">
        <v>0.06</v>
      </c>
      <c r="M24" s="15">
        <v>0.1</v>
      </c>
      <c r="N24" s="15">
        <v>7.0000000000000007E-2</v>
      </c>
      <c r="O24" s="15">
        <v>0.09</v>
      </c>
      <c r="P24" s="15">
        <v>0.08</v>
      </c>
      <c r="Q24" s="15">
        <v>0.06</v>
      </c>
      <c r="R24" s="15">
        <v>0.12</v>
      </c>
      <c r="S24" s="15" t="str">
        <f>""</f>
        <v/>
      </c>
      <c r="T24" s="15">
        <v>0.11</v>
      </c>
      <c r="W24" s="15">
        <v>7.0000000000000007E-2</v>
      </c>
      <c r="X24" s="15">
        <v>0.08</v>
      </c>
      <c r="Y24" s="15">
        <v>0.1</v>
      </c>
      <c r="Z24" s="15">
        <v>0.09</v>
      </c>
      <c r="AA24" s="15">
        <v>0.11</v>
      </c>
      <c r="AB24" s="15">
        <v>7.0000000000000007E-2</v>
      </c>
      <c r="AC24" s="15">
        <v>0.04</v>
      </c>
      <c r="AD24" s="15">
        <v>0.05</v>
      </c>
      <c r="AE24" s="15">
        <v>0.04</v>
      </c>
      <c r="AG24" s="15">
        <v>0.05</v>
      </c>
      <c r="AH24" s="15">
        <v>0.08</v>
      </c>
      <c r="AK24" s="15">
        <v>0.09</v>
      </c>
      <c r="AM24" s="15">
        <v>0.03</v>
      </c>
      <c r="AO24" s="15">
        <v>0.06</v>
      </c>
    </row>
    <row r="25" spans="1:47" s="15" customFormat="1" ht="0.75" customHeight="1" x14ac:dyDescent="0.25">
      <c r="A25" s="17"/>
      <c r="C25" s="15" t="s">
        <v>584</v>
      </c>
      <c r="D25" s="15">
        <v>0.78</v>
      </c>
      <c r="F25" s="15">
        <v>0.82</v>
      </c>
      <c r="G25" s="15">
        <v>0.8</v>
      </c>
      <c r="H25" s="15">
        <v>0.79</v>
      </c>
      <c r="I25" s="15">
        <v>0.77</v>
      </c>
      <c r="L25" s="15">
        <v>0.81</v>
      </c>
      <c r="M25" s="15">
        <v>0.72</v>
      </c>
      <c r="N25" s="15">
        <v>0.75</v>
      </c>
      <c r="O25" s="15">
        <v>0.77</v>
      </c>
      <c r="P25" s="15">
        <v>0.75</v>
      </c>
      <c r="Q25" s="15">
        <v>0.8</v>
      </c>
      <c r="R25" s="15">
        <v>0.79</v>
      </c>
      <c r="S25" s="15">
        <v>0.89</v>
      </c>
      <c r="T25" s="15">
        <v>0.78</v>
      </c>
      <c r="W25" s="15">
        <v>0.72</v>
      </c>
      <c r="X25" s="15">
        <v>0.79</v>
      </c>
      <c r="Y25" s="15">
        <v>0.76</v>
      </c>
      <c r="Z25" s="15">
        <v>0.67</v>
      </c>
      <c r="AA25" s="15">
        <v>0.72</v>
      </c>
      <c r="AB25" s="15">
        <v>0.78</v>
      </c>
      <c r="AC25" s="15">
        <v>0.93</v>
      </c>
      <c r="AD25" s="15">
        <v>0.8</v>
      </c>
      <c r="AE25" s="15">
        <v>0.85</v>
      </c>
      <c r="AG25" s="15">
        <v>0.76</v>
      </c>
      <c r="AH25" s="15">
        <v>0.75</v>
      </c>
      <c r="AK25" s="15">
        <v>0.77</v>
      </c>
      <c r="AM25" s="15">
        <v>0.88</v>
      </c>
      <c r="AO25" s="15">
        <v>0.79</v>
      </c>
    </row>
    <row r="26" spans="1:47" s="15" customFormat="1" ht="0.75" customHeight="1" x14ac:dyDescent="0.25">
      <c r="A26" s="17"/>
      <c r="C26" s="15" t="s">
        <v>585</v>
      </c>
      <c r="D26" s="15">
        <v>0.08</v>
      </c>
      <c r="F26" s="15">
        <v>0.06</v>
      </c>
      <c r="G26" s="15">
        <v>0.09</v>
      </c>
      <c r="H26" s="15">
        <v>0.11</v>
      </c>
      <c r="I26" s="15">
        <v>0.09</v>
      </c>
      <c r="L26" s="15">
        <v>0.09</v>
      </c>
      <c r="M26" s="15">
        <v>0.04</v>
      </c>
      <c r="N26" s="15">
        <v>0.14000000000000001</v>
      </c>
      <c r="O26" s="15">
        <v>7.0000000000000007E-2</v>
      </c>
      <c r="P26" s="15">
        <v>0.05</v>
      </c>
      <c r="Q26" s="15">
        <v>0.09</v>
      </c>
      <c r="R26" s="15">
        <v>0.06</v>
      </c>
      <c r="S26" s="15">
        <v>7.0000000000000007E-2</v>
      </c>
      <c r="T26" s="15">
        <v>7.0000000000000007E-2</v>
      </c>
      <c r="W26" s="15">
        <v>0.15</v>
      </c>
      <c r="X26" s="15">
        <v>0.05</v>
      </c>
      <c r="Y26" s="15">
        <v>0.12</v>
      </c>
      <c r="Z26" s="15">
        <v>0.02</v>
      </c>
      <c r="AA26" s="15">
        <v>0.11</v>
      </c>
      <c r="AB26" s="15">
        <v>0.1</v>
      </c>
      <c r="AC26" s="15">
        <v>0.04</v>
      </c>
      <c r="AD26" s="15">
        <v>0.08</v>
      </c>
      <c r="AE26" s="15">
        <v>0.05</v>
      </c>
      <c r="AG26" s="15">
        <v>0.11</v>
      </c>
      <c r="AH26" s="15">
        <v>0.1</v>
      </c>
      <c r="AK26" s="15">
        <v>7.0000000000000007E-2</v>
      </c>
      <c r="AM26" s="15">
        <v>0.09</v>
      </c>
      <c r="AO26" s="15">
        <v>0.09</v>
      </c>
    </row>
    <row r="27" spans="1:47" s="15" customFormat="1" ht="0.75" customHeight="1" x14ac:dyDescent="0.25">
      <c r="A27" s="17"/>
      <c r="C27" s="15" t="s">
        <v>586</v>
      </c>
      <c r="D27" s="15">
        <v>0.05</v>
      </c>
      <c r="F27" s="15" t="str">
        <f>""</f>
        <v/>
      </c>
      <c r="G27" s="15">
        <v>0.04</v>
      </c>
      <c r="H27" s="15">
        <v>0.05</v>
      </c>
      <c r="I27" s="15">
        <v>0.05</v>
      </c>
      <c r="L27" s="15">
        <v>0.03</v>
      </c>
      <c r="M27" s="15">
        <v>0.12</v>
      </c>
      <c r="N27" s="15">
        <v>0.03</v>
      </c>
      <c r="O27" s="15">
        <v>0.04</v>
      </c>
      <c r="P27" s="15">
        <v>0.11</v>
      </c>
      <c r="Q27" s="15">
        <v>0.04</v>
      </c>
      <c r="R27" s="15">
        <v>0.03</v>
      </c>
      <c r="S27" s="15">
        <v>0.02</v>
      </c>
      <c r="T27" s="15">
        <v>0.03</v>
      </c>
      <c r="W27" s="15">
        <v>0.06</v>
      </c>
      <c r="X27" s="15">
        <v>7.0000000000000007E-2</v>
      </c>
      <c r="Y27" s="15" t="str">
        <f>""</f>
        <v/>
      </c>
      <c r="Z27" s="15">
        <v>0.12</v>
      </c>
      <c r="AA27" s="15">
        <v>0.05</v>
      </c>
      <c r="AB27" s="15">
        <v>0.04</v>
      </c>
      <c r="AC27" s="15" t="str">
        <f>""</f>
        <v/>
      </c>
      <c r="AD27" s="15">
        <v>0.05</v>
      </c>
      <c r="AE27" s="15">
        <v>0.02</v>
      </c>
      <c r="AG27" s="15">
        <v>0.06</v>
      </c>
      <c r="AH27" s="15">
        <v>0.06</v>
      </c>
      <c r="AK27" s="15">
        <v>0.05</v>
      </c>
      <c r="AM27" s="15" t="str">
        <f>""</f>
        <v/>
      </c>
      <c r="AO27" s="15">
        <v>0.05</v>
      </c>
    </row>
    <row r="28" spans="1:47" s="15" customFormat="1" ht="0.75" customHeight="1" x14ac:dyDescent="0.25">
      <c r="A28" s="17"/>
      <c r="C28" s="15" t="s">
        <v>587</v>
      </c>
      <c r="D28" s="15">
        <v>0.01</v>
      </c>
      <c r="F28" s="15" t="str">
        <f>""</f>
        <v/>
      </c>
      <c r="G28" s="15">
        <v>0.02</v>
      </c>
      <c r="H28" s="15" t="str">
        <f>""</f>
        <v/>
      </c>
      <c r="I28" s="15">
        <v>0.05</v>
      </c>
      <c r="L28" s="15" t="str">
        <f>""</f>
        <v/>
      </c>
      <c r="M28" s="15">
        <v>0.02</v>
      </c>
      <c r="N28" s="15">
        <v>0.01</v>
      </c>
      <c r="O28" s="15">
        <v>0.03</v>
      </c>
      <c r="P28" s="15">
        <v>0.01</v>
      </c>
      <c r="Q28" s="15">
        <v>0.01</v>
      </c>
      <c r="R28" s="15" t="str">
        <f>""</f>
        <v/>
      </c>
      <c r="S28" s="15">
        <v>0.02</v>
      </c>
      <c r="T28" s="15">
        <v>0.01</v>
      </c>
      <c r="W28" s="15" t="str">
        <f>""</f>
        <v/>
      </c>
      <c r="X28" s="15">
        <v>0.01</v>
      </c>
      <c r="Y28" s="15">
        <v>0.02</v>
      </c>
      <c r="Z28" s="15">
        <v>0.09</v>
      </c>
      <c r="AA28" s="15">
        <v>0.01</v>
      </c>
      <c r="AB28" s="15">
        <v>0.02</v>
      </c>
      <c r="AC28" s="15" t="str">
        <f>""</f>
        <v/>
      </c>
      <c r="AD28" s="15">
        <v>0.02</v>
      </c>
      <c r="AE28" s="15">
        <v>0.04</v>
      </c>
      <c r="AG28" s="15">
        <v>0.03</v>
      </c>
      <c r="AH28" s="15">
        <v>0.01</v>
      </c>
      <c r="AK28" s="15">
        <v>0.02</v>
      </c>
      <c r="AM28" s="15" t="str">
        <f>""</f>
        <v/>
      </c>
      <c r="AO28" s="15">
        <v>0.02</v>
      </c>
    </row>
    <row r="29" spans="1:47" s="15" customFormat="1" ht="0.75" customHeight="1" x14ac:dyDescent="0.25">
      <c r="A29" s="17"/>
    </row>
    <row r="30" spans="1:47" s="15" customFormat="1" ht="0.75" customHeight="1" x14ac:dyDescent="0.25">
      <c r="A30" s="17"/>
    </row>
    <row r="31" spans="1:47" s="15" customFormat="1" ht="0.75" customHeight="1" x14ac:dyDescent="0.25">
      <c r="A31" s="18">
        <v>41030</v>
      </c>
      <c r="B31" s="15" t="s">
        <v>217</v>
      </c>
    </row>
    <row r="32" spans="1:47" s="15" customFormat="1" ht="0.75" customHeight="1" x14ac:dyDescent="0.25">
      <c r="A32" s="17"/>
    </row>
    <row r="33" spans="1:46" s="15" customFormat="1" ht="0.75" customHeight="1" x14ac:dyDescent="0.25">
      <c r="A33" s="17"/>
      <c r="D33" s="15" t="s">
        <v>1</v>
      </c>
      <c r="E33" s="15" t="s">
        <v>2</v>
      </c>
      <c r="AR33" s="15" t="s">
        <v>52</v>
      </c>
    </row>
    <row r="34" spans="1:46" s="15" customFormat="1" ht="0.75" customHeight="1" x14ac:dyDescent="0.25">
      <c r="A34" s="17"/>
      <c r="E34" s="15" t="s">
        <v>3</v>
      </c>
      <c r="F34" s="15" t="s">
        <v>4</v>
      </c>
      <c r="G34" s="15" t="s">
        <v>5</v>
      </c>
      <c r="H34" s="15" t="s">
        <v>6</v>
      </c>
      <c r="I34" s="15" t="s">
        <v>7</v>
      </c>
      <c r="J34" s="15" t="s">
        <v>8</v>
      </c>
      <c r="K34" s="15" t="s">
        <v>9</v>
      </c>
      <c r="L34" s="15" t="s">
        <v>10</v>
      </c>
      <c r="M34" s="15" t="s">
        <v>11</v>
      </c>
      <c r="N34" s="15" t="s">
        <v>12</v>
      </c>
      <c r="O34" s="15" t="s">
        <v>13</v>
      </c>
      <c r="P34" s="15" t="s">
        <v>14</v>
      </c>
      <c r="Q34" s="15" t="s">
        <v>15</v>
      </c>
      <c r="R34" s="15" t="s">
        <v>16</v>
      </c>
      <c r="S34" s="15" t="s">
        <v>17</v>
      </c>
      <c r="T34" s="15" t="s">
        <v>18</v>
      </c>
      <c r="U34" s="15" t="s">
        <v>19</v>
      </c>
      <c r="V34" s="15" t="s">
        <v>20</v>
      </c>
      <c r="W34" s="15" t="s">
        <v>21</v>
      </c>
      <c r="X34" s="15" t="s">
        <v>22</v>
      </c>
      <c r="Y34" s="15" t="s">
        <v>23</v>
      </c>
      <c r="Z34" s="15" t="s">
        <v>24</v>
      </c>
      <c r="AA34" s="15" t="s">
        <v>25</v>
      </c>
      <c r="AB34" s="15" t="s">
        <v>26</v>
      </c>
      <c r="AC34" s="15" t="s">
        <v>27</v>
      </c>
      <c r="AD34" s="15" t="s">
        <v>28</v>
      </c>
      <c r="AE34" s="15" t="s">
        <v>29</v>
      </c>
      <c r="AF34" s="15" t="s">
        <v>30</v>
      </c>
      <c r="AG34" s="15" t="s">
        <v>31</v>
      </c>
      <c r="AH34" s="15" t="s">
        <v>32</v>
      </c>
      <c r="AI34" s="15" t="s">
        <v>33</v>
      </c>
      <c r="AJ34" s="15" t="s">
        <v>34</v>
      </c>
      <c r="AK34" s="15" t="s">
        <v>35</v>
      </c>
      <c r="AL34" s="15" t="s">
        <v>36</v>
      </c>
      <c r="AM34" s="15" t="s">
        <v>37</v>
      </c>
      <c r="AN34" s="15" t="s">
        <v>38</v>
      </c>
      <c r="AO34" s="15" t="s">
        <v>39</v>
      </c>
      <c r="AP34" s="15" t="s">
        <v>40</v>
      </c>
      <c r="AQ34" s="15" t="s">
        <v>41</v>
      </c>
      <c r="AR34" s="15" t="s">
        <v>53</v>
      </c>
      <c r="AS34" s="15" t="s">
        <v>54</v>
      </c>
      <c r="AT34" s="15" t="s">
        <v>55</v>
      </c>
    </row>
    <row r="35" spans="1:46" s="15" customFormat="1" ht="0.75" customHeight="1" x14ac:dyDescent="0.25">
      <c r="A35" s="17"/>
      <c r="B35" s="15" t="s">
        <v>42</v>
      </c>
      <c r="C35" s="15" t="s">
        <v>43</v>
      </c>
      <c r="D35" s="15">
        <v>2805</v>
      </c>
      <c r="E35" s="15">
        <v>22</v>
      </c>
      <c r="F35" s="15">
        <v>47</v>
      </c>
      <c r="G35" s="15">
        <v>39</v>
      </c>
      <c r="H35" s="15">
        <v>106</v>
      </c>
      <c r="I35" s="15">
        <v>49</v>
      </c>
      <c r="J35" s="15">
        <v>30</v>
      </c>
      <c r="K35" s="15">
        <v>34</v>
      </c>
      <c r="L35" s="15">
        <v>77</v>
      </c>
      <c r="M35" s="15">
        <v>44</v>
      </c>
      <c r="N35" s="15">
        <v>90</v>
      </c>
      <c r="O35" s="15">
        <v>59</v>
      </c>
      <c r="P35" s="15">
        <v>68</v>
      </c>
      <c r="Q35" s="15">
        <v>101</v>
      </c>
      <c r="R35" s="15">
        <v>96</v>
      </c>
      <c r="S35" s="15">
        <v>48</v>
      </c>
      <c r="T35" s="15">
        <v>159</v>
      </c>
      <c r="U35" s="15">
        <v>42</v>
      </c>
      <c r="V35" s="15">
        <v>24</v>
      </c>
      <c r="W35" s="15">
        <v>43</v>
      </c>
      <c r="X35" s="15">
        <v>97</v>
      </c>
      <c r="Y35" s="15">
        <v>57</v>
      </c>
      <c r="Z35" s="15">
        <v>45</v>
      </c>
      <c r="AA35" s="15">
        <v>89</v>
      </c>
      <c r="AB35" s="15">
        <v>86</v>
      </c>
      <c r="AC35" s="15">
        <v>28</v>
      </c>
      <c r="AD35" s="15">
        <v>54</v>
      </c>
      <c r="AE35" s="15">
        <v>45</v>
      </c>
      <c r="AF35" s="15">
        <v>21</v>
      </c>
      <c r="AG35" s="15">
        <v>53</v>
      </c>
      <c r="AH35" s="15">
        <v>181</v>
      </c>
      <c r="AI35" s="15">
        <v>44</v>
      </c>
      <c r="AJ35" s="15">
        <v>18</v>
      </c>
      <c r="AK35" s="15">
        <v>46</v>
      </c>
      <c r="AL35" s="15">
        <v>14</v>
      </c>
      <c r="AM35" s="15">
        <v>50</v>
      </c>
      <c r="AN35" s="15">
        <v>41</v>
      </c>
      <c r="AO35" s="15">
        <v>66</v>
      </c>
      <c r="AP35" s="15">
        <v>15</v>
      </c>
      <c r="AQ35" s="15">
        <v>13</v>
      </c>
      <c r="AR35" s="15">
        <v>927</v>
      </c>
      <c r="AS35" s="15">
        <v>1424</v>
      </c>
      <c r="AT35" s="15">
        <v>454</v>
      </c>
    </row>
    <row r="36" spans="1:46" s="15" customFormat="1" ht="0.75" customHeight="1" x14ac:dyDescent="0.25">
      <c r="A36" s="17"/>
    </row>
    <row r="37" spans="1:46" s="15" customFormat="1" ht="0.75" customHeight="1" x14ac:dyDescent="0.25">
      <c r="A37" s="17"/>
      <c r="C37" s="15" t="s">
        <v>44</v>
      </c>
      <c r="D37" s="15">
        <v>2800</v>
      </c>
      <c r="E37" s="15">
        <v>26</v>
      </c>
      <c r="F37" s="15">
        <v>46</v>
      </c>
      <c r="G37" s="15">
        <v>46</v>
      </c>
      <c r="H37" s="15">
        <v>102</v>
      </c>
      <c r="I37" s="15">
        <v>51</v>
      </c>
      <c r="J37" s="15">
        <v>35</v>
      </c>
      <c r="K37" s="15">
        <v>40</v>
      </c>
      <c r="L37" s="15">
        <v>69</v>
      </c>
      <c r="M37" s="15">
        <v>46</v>
      </c>
      <c r="N37" s="15">
        <v>87</v>
      </c>
      <c r="O37" s="15">
        <v>61</v>
      </c>
      <c r="P37" s="15">
        <v>80</v>
      </c>
      <c r="Q37" s="15">
        <v>80</v>
      </c>
      <c r="R37" s="15">
        <v>92</v>
      </c>
      <c r="S37" s="15">
        <v>57</v>
      </c>
      <c r="T37" s="15">
        <v>165</v>
      </c>
      <c r="U37" s="15">
        <v>33</v>
      </c>
      <c r="V37" s="15">
        <v>27</v>
      </c>
      <c r="W37" s="15">
        <v>51</v>
      </c>
      <c r="X37" s="15">
        <v>110</v>
      </c>
      <c r="Y37" s="15">
        <v>51</v>
      </c>
      <c r="Z37" s="15">
        <v>54</v>
      </c>
      <c r="AA37" s="15">
        <v>83</v>
      </c>
      <c r="AB37" s="15">
        <v>67</v>
      </c>
      <c r="AC37" s="15">
        <v>48</v>
      </c>
      <c r="AD37" s="15">
        <v>49</v>
      </c>
      <c r="AE37" s="15">
        <v>44</v>
      </c>
      <c r="AF37" s="15">
        <v>24</v>
      </c>
      <c r="AG37" s="15">
        <v>51</v>
      </c>
      <c r="AH37" s="15">
        <v>163</v>
      </c>
      <c r="AI37" s="15">
        <v>36</v>
      </c>
      <c r="AJ37" s="15">
        <v>21</v>
      </c>
      <c r="AK37" s="15">
        <v>48</v>
      </c>
      <c r="AL37" s="15">
        <v>24</v>
      </c>
      <c r="AM37" s="15">
        <v>49</v>
      </c>
      <c r="AN37" s="15">
        <v>48</v>
      </c>
      <c r="AO37" s="15">
        <v>69</v>
      </c>
      <c r="AP37" s="15">
        <v>18</v>
      </c>
      <c r="AQ37" s="15">
        <v>15</v>
      </c>
      <c r="AR37" s="15">
        <v>916</v>
      </c>
      <c r="AS37" s="15">
        <v>1456</v>
      </c>
      <c r="AT37" s="15">
        <v>428</v>
      </c>
    </row>
    <row r="38" spans="1:46" s="15" customFormat="1" ht="0.75" customHeight="1" x14ac:dyDescent="0.25">
      <c r="A38" s="17"/>
    </row>
    <row r="39" spans="1:46" s="15" customFormat="1" ht="0.75" customHeight="1" x14ac:dyDescent="0.25">
      <c r="A39" s="17"/>
      <c r="B39" s="15" t="s">
        <v>218</v>
      </c>
      <c r="C39" s="15" t="s">
        <v>583</v>
      </c>
      <c r="D39" s="15">
        <v>0.08</v>
      </c>
      <c r="H39" s="15">
        <v>0.05</v>
      </c>
      <c r="I39" s="15">
        <v>0.08</v>
      </c>
      <c r="L39" s="15">
        <v>0.04</v>
      </c>
      <c r="N39" s="15">
        <v>0.08</v>
      </c>
      <c r="O39" s="15">
        <v>0.08</v>
      </c>
      <c r="P39" s="15">
        <v>0.06</v>
      </c>
      <c r="Q39" s="15">
        <v>0.09</v>
      </c>
      <c r="R39" s="15">
        <v>0.17</v>
      </c>
      <c r="S39" s="15">
        <v>0.02</v>
      </c>
      <c r="T39" s="15">
        <v>0.09</v>
      </c>
      <c r="W39" s="15">
        <v>0.09</v>
      </c>
      <c r="X39" s="15">
        <v>0.1</v>
      </c>
      <c r="Y39" s="15">
        <v>0.09</v>
      </c>
      <c r="Z39" s="15">
        <v>0.09</v>
      </c>
      <c r="AA39" s="15">
        <v>0.11</v>
      </c>
      <c r="AB39" s="15">
        <v>0.06</v>
      </c>
      <c r="AD39" s="15">
        <v>0.04</v>
      </c>
      <c r="AG39" s="15">
        <v>0.04</v>
      </c>
      <c r="AH39" s="15">
        <v>0.09</v>
      </c>
      <c r="AM39" s="15">
        <v>0.08</v>
      </c>
      <c r="AO39" s="15">
        <v>0.05</v>
      </c>
      <c r="AR39" s="15">
        <v>0.08</v>
      </c>
      <c r="AS39" s="15">
        <v>0.08</v>
      </c>
      <c r="AT39" s="15">
        <v>0.11</v>
      </c>
    </row>
    <row r="40" spans="1:46" s="15" customFormat="1" ht="0.75" customHeight="1" x14ac:dyDescent="0.25">
      <c r="A40" s="17"/>
      <c r="C40" s="15" t="s">
        <v>584</v>
      </c>
      <c r="D40" s="15">
        <v>0.78</v>
      </c>
      <c r="H40" s="15">
        <v>0.82</v>
      </c>
      <c r="I40" s="15">
        <v>0.78</v>
      </c>
      <c r="L40" s="15">
        <v>0.86</v>
      </c>
      <c r="N40" s="15">
        <v>0.74</v>
      </c>
      <c r="O40" s="15">
        <v>0.78</v>
      </c>
      <c r="P40" s="15">
        <v>0.74</v>
      </c>
      <c r="Q40" s="15">
        <v>0.76</v>
      </c>
      <c r="R40" s="15">
        <v>0.75</v>
      </c>
      <c r="S40" s="15">
        <v>0.9</v>
      </c>
      <c r="T40" s="15">
        <v>0.75</v>
      </c>
      <c r="W40" s="15">
        <v>0.77</v>
      </c>
      <c r="X40" s="15">
        <v>0.78</v>
      </c>
      <c r="Y40" s="15">
        <v>0.75</v>
      </c>
      <c r="Z40" s="15">
        <v>0.6</v>
      </c>
      <c r="AA40" s="15">
        <v>0.75</v>
      </c>
      <c r="AB40" s="15">
        <v>0.76</v>
      </c>
      <c r="AD40" s="15">
        <v>0.81</v>
      </c>
      <c r="AG40" s="15">
        <v>0.83</v>
      </c>
      <c r="AH40" s="15">
        <v>0.79</v>
      </c>
      <c r="AM40" s="15">
        <v>0.84</v>
      </c>
      <c r="AO40" s="15">
        <v>0.76</v>
      </c>
      <c r="AR40" s="15">
        <v>0.78</v>
      </c>
      <c r="AS40" s="15">
        <v>0.77</v>
      </c>
      <c r="AT40" s="15">
        <v>0.76</v>
      </c>
    </row>
    <row r="41" spans="1:46" s="15" customFormat="1" ht="0.75" customHeight="1" x14ac:dyDescent="0.25">
      <c r="A41" s="17"/>
      <c r="C41" s="15" t="s">
        <v>585</v>
      </c>
      <c r="D41" s="15">
        <v>0.08</v>
      </c>
      <c r="H41" s="15">
        <v>0.08</v>
      </c>
      <c r="I41" s="15">
        <v>0.06</v>
      </c>
      <c r="L41" s="15">
        <v>0.08</v>
      </c>
      <c r="N41" s="15">
        <v>0.13</v>
      </c>
      <c r="O41" s="15">
        <v>0.1</v>
      </c>
      <c r="P41" s="15">
        <v>0.09</v>
      </c>
      <c r="Q41" s="15">
        <v>0.09</v>
      </c>
      <c r="R41" s="15">
        <v>0.06</v>
      </c>
      <c r="S41" s="15">
        <v>0.06</v>
      </c>
      <c r="T41" s="15">
        <v>0.11</v>
      </c>
      <c r="W41" s="15">
        <v>7.0000000000000007E-2</v>
      </c>
      <c r="X41" s="15">
        <v>0.05</v>
      </c>
      <c r="Y41" s="15">
        <v>0.14000000000000001</v>
      </c>
      <c r="Z41" s="15">
        <v>7.0000000000000007E-2</v>
      </c>
      <c r="AA41" s="15">
        <v>0.09</v>
      </c>
      <c r="AB41" s="15">
        <v>0.08</v>
      </c>
      <c r="AD41" s="15">
        <v>7.0000000000000007E-2</v>
      </c>
      <c r="AG41" s="15">
        <v>0.06</v>
      </c>
      <c r="AH41" s="15">
        <v>0.06</v>
      </c>
      <c r="AM41" s="15">
        <v>0.08</v>
      </c>
      <c r="AO41" s="15">
        <v>0.11</v>
      </c>
      <c r="AR41" s="15">
        <v>0.09</v>
      </c>
      <c r="AS41" s="15">
        <v>0.08</v>
      </c>
      <c r="AT41" s="15">
        <v>0.08</v>
      </c>
    </row>
    <row r="42" spans="1:46" s="15" customFormat="1" ht="0.75" customHeight="1" x14ac:dyDescent="0.25">
      <c r="A42" s="17"/>
      <c r="C42" s="15" t="s">
        <v>586</v>
      </c>
      <c r="D42" s="15">
        <v>0.05</v>
      </c>
      <c r="H42" s="15">
        <v>0.04</v>
      </c>
      <c r="I42" s="15">
        <v>0.06</v>
      </c>
      <c r="L42" s="15">
        <v>0.03</v>
      </c>
      <c r="N42" s="15">
        <v>0.03</v>
      </c>
      <c r="O42" s="15">
        <v>0.02</v>
      </c>
      <c r="P42" s="15">
        <v>0.12</v>
      </c>
      <c r="Q42" s="15">
        <v>0.05</v>
      </c>
      <c r="R42" s="15">
        <v>0.02</v>
      </c>
      <c r="S42" s="15">
        <v>0.02</v>
      </c>
      <c r="T42" s="15">
        <v>0.03</v>
      </c>
      <c r="W42" s="15">
        <v>7.0000000000000007E-2</v>
      </c>
      <c r="X42" s="15">
        <v>0.05</v>
      </c>
      <c r="Y42" s="15" t="str">
        <f>""</f>
        <v/>
      </c>
      <c r="Z42" s="15">
        <v>0.13</v>
      </c>
      <c r="AA42" s="15">
        <v>0.04</v>
      </c>
      <c r="AB42" s="15">
        <v>7.0000000000000007E-2</v>
      </c>
      <c r="AD42" s="15">
        <v>0.06</v>
      </c>
      <c r="AG42" s="15">
        <v>0.06</v>
      </c>
      <c r="AH42" s="15">
        <v>0.05</v>
      </c>
      <c r="AM42" s="15" t="str">
        <f>""</f>
        <v/>
      </c>
      <c r="AO42" s="15">
        <v>0.08</v>
      </c>
      <c r="AR42" s="15">
        <v>0.04</v>
      </c>
      <c r="AS42" s="15">
        <v>0.05</v>
      </c>
      <c r="AT42" s="15">
        <v>0.04</v>
      </c>
    </row>
    <row r="43" spans="1:46" s="15" customFormat="1" ht="0.75" customHeight="1" x14ac:dyDescent="0.25">
      <c r="A43" s="17"/>
      <c r="C43" s="15" t="s">
        <v>587</v>
      </c>
      <c r="D43" s="15">
        <v>0.01</v>
      </c>
      <c r="H43" s="15">
        <v>0.01</v>
      </c>
      <c r="I43" s="15">
        <v>0.02</v>
      </c>
      <c r="L43" s="15" t="str">
        <f>""</f>
        <v/>
      </c>
      <c r="N43" s="15">
        <v>0.01</v>
      </c>
      <c r="O43" s="15">
        <v>0.02</v>
      </c>
      <c r="P43" s="15" t="str">
        <f>""</f>
        <v/>
      </c>
      <c r="Q43" s="15">
        <v>0.01</v>
      </c>
      <c r="R43" s="15" t="str">
        <f>""</f>
        <v/>
      </c>
      <c r="S43" s="15" t="str">
        <f>""</f>
        <v/>
      </c>
      <c r="T43" s="15">
        <v>0.01</v>
      </c>
      <c r="W43" s="15" t="str">
        <f>""</f>
        <v/>
      </c>
      <c r="X43" s="15">
        <v>0.01</v>
      </c>
      <c r="Y43" s="15">
        <v>0.02</v>
      </c>
      <c r="Z43" s="15">
        <v>0.11</v>
      </c>
      <c r="AA43" s="15" t="str">
        <f>""</f>
        <v/>
      </c>
      <c r="AB43" s="15">
        <v>0.03</v>
      </c>
      <c r="AD43" s="15">
        <v>0.02</v>
      </c>
      <c r="AG43" s="15">
        <v>0.02</v>
      </c>
      <c r="AH43" s="15">
        <v>0.01</v>
      </c>
      <c r="AM43" s="15" t="str">
        <f>""</f>
        <v/>
      </c>
      <c r="AO43" s="15">
        <v>0.02</v>
      </c>
      <c r="AR43" s="15">
        <v>0.01</v>
      </c>
      <c r="AS43" s="15">
        <v>0.01</v>
      </c>
      <c r="AT43" s="15">
        <v>0.01</v>
      </c>
    </row>
    <row r="44" spans="1:46" s="15" customFormat="1" ht="0.75" customHeight="1" x14ac:dyDescent="0.25">
      <c r="A44" s="17"/>
    </row>
    <row r="45" spans="1:46" s="15" customFormat="1" ht="0.75" customHeight="1" x14ac:dyDescent="0.25">
      <c r="A45" s="17"/>
    </row>
    <row r="46" spans="1:46" s="15" customFormat="1" ht="0.75" customHeight="1" x14ac:dyDescent="0.25">
      <c r="A46" s="18">
        <v>40940</v>
      </c>
      <c r="B46" s="15" t="s">
        <v>217</v>
      </c>
    </row>
    <row r="47" spans="1:46" s="15" customFormat="1" ht="0.75" customHeight="1" x14ac:dyDescent="0.25">
      <c r="A47" s="17"/>
    </row>
    <row r="48" spans="1:46" s="15" customFormat="1" ht="0.75" customHeight="1" x14ac:dyDescent="0.25">
      <c r="A48" s="17"/>
      <c r="D48" s="15" t="s">
        <v>1</v>
      </c>
      <c r="E48" s="15" t="s">
        <v>2</v>
      </c>
    </row>
    <row r="49" spans="1:46" s="15" customFormat="1" ht="0.75" customHeight="1" x14ac:dyDescent="0.25">
      <c r="A49" s="17"/>
      <c r="E49" s="15" t="s">
        <v>3</v>
      </c>
      <c r="F49" s="15" t="s">
        <v>4</v>
      </c>
      <c r="G49" s="15" t="s">
        <v>5</v>
      </c>
      <c r="H49" s="15" t="s">
        <v>6</v>
      </c>
      <c r="I49" s="15" t="s">
        <v>7</v>
      </c>
      <c r="J49" s="15" t="s">
        <v>8</v>
      </c>
      <c r="K49" s="15" t="s">
        <v>9</v>
      </c>
      <c r="L49" s="15" t="s">
        <v>10</v>
      </c>
      <c r="M49" s="15" t="s">
        <v>11</v>
      </c>
      <c r="N49" s="15" t="s">
        <v>12</v>
      </c>
      <c r="O49" s="15" t="s">
        <v>13</v>
      </c>
      <c r="P49" s="15" t="s">
        <v>14</v>
      </c>
      <c r="Q49" s="15" t="s">
        <v>15</v>
      </c>
      <c r="R49" s="15" t="s">
        <v>16</v>
      </c>
      <c r="S49" s="15" t="s">
        <v>17</v>
      </c>
      <c r="T49" s="15" t="s">
        <v>18</v>
      </c>
      <c r="U49" s="15" t="s">
        <v>19</v>
      </c>
      <c r="V49" s="15" t="s">
        <v>20</v>
      </c>
      <c r="W49" s="15" t="s">
        <v>21</v>
      </c>
      <c r="X49" s="15" t="s">
        <v>22</v>
      </c>
      <c r="Y49" s="15" t="s">
        <v>23</v>
      </c>
      <c r="Z49" s="15" t="s">
        <v>24</v>
      </c>
      <c r="AA49" s="15" t="s">
        <v>25</v>
      </c>
      <c r="AB49" s="15" t="s">
        <v>26</v>
      </c>
      <c r="AC49" s="15" t="s">
        <v>27</v>
      </c>
      <c r="AD49" s="15" t="s">
        <v>28</v>
      </c>
      <c r="AE49" s="15" t="s">
        <v>29</v>
      </c>
      <c r="AF49" s="15" t="s">
        <v>30</v>
      </c>
      <c r="AG49" s="15" t="s">
        <v>31</v>
      </c>
      <c r="AH49" s="15" t="s">
        <v>32</v>
      </c>
      <c r="AI49" s="15" t="s">
        <v>33</v>
      </c>
      <c r="AJ49" s="15" t="s">
        <v>34</v>
      </c>
      <c r="AK49" s="15" t="s">
        <v>35</v>
      </c>
      <c r="AL49" s="15" t="s">
        <v>36</v>
      </c>
      <c r="AM49" s="15" t="s">
        <v>37</v>
      </c>
      <c r="AN49" s="15" t="s">
        <v>38</v>
      </c>
      <c r="AO49" s="15" t="s">
        <v>39</v>
      </c>
      <c r="AP49" s="15" t="s">
        <v>40</v>
      </c>
      <c r="AQ49" s="15" t="s">
        <v>41</v>
      </c>
    </row>
    <row r="50" spans="1:46" s="15" customFormat="1" ht="0.75" customHeight="1" x14ac:dyDescent="0.25">
      <c r="A50" s="17"/>
      <c r="B50" s="15" t="s">
        <v>42</v>
      </c>
      <c r="C50" s="15" t="s">
        <v>43</v>
      </c>
      <c r="D50" s="15">
        <v>2496</v>
      </c>
      <c r="E50" s="15">
        <v>24</v>
      </c>
      <c r="F50" s="15">
        <v>51</v>
      </c>
      <c r="G50" s="15">
        <v>46</v>
      </c>
      <c r="H50" s="15">
        <v>114</v>
      </c>
      <c r="I50" s="15">
        <v>56</v>
      </c>
      <c r="J50" s="15">
        <v>34</v>
      </c>
      <c r="K50" s="15">
        <v>33</v>
      </c>
      <c r="L50" s="15">
        <v>95</v>
      </c>
      <c r="M50" s="15">
        <v>50</v>
      </c>
      <c r="N50" s="15">
        <v>87</v>
      </c>
      <c r="O50" s="15">
        <v>69</v>
      </c>
      <c r="P50" s="15">
        <v>83</v>
      </c>
      <c r="Q50" s="15">
        <v>106</v>
      </c>
      <c r="R50" s="15">
        <v>89</v>
      </c>
      <c r="S50" s="15">
        <v>56</v>
      </c>
      <c r="T50" s="15">
        <v>169</v>
      </c>
      <c r="U50" s="15">
        <v>49</v>
      </c>
      <c r="V50" s="15">
        <v>27</v>
      </c>
      <c r="W50" s="15">
        <v>54</v>
      </c>
      <c r="X50" s="15">
        <v>111</v>
      </c>
      <c r="Y50" s="15">
        <v>59</v>
      </c>
      <c r="Z50" s="15">
        <v>43</v>
      </c>
      <c r="AA50" s="15">
        <v>100</v>
      </c>
      <c r="AB50" s="15">
        <v>103</v>
      </c>
      <c r="AC50" s="15">
        <v>28</v>
      </c>
      <c r="AD50" s="15">
        <v>59</v>
      </c>
      <c r="AE50" s="15">
        <v>55</v>
      </c>
      <c r="AF50" s="15">
        <v>23</v>
      </c>
      <c r="AG50" s="15">
        <v>66</v>
      </c>
      <c r="AH50" s="15">
        <v>215</v>
      </c>
      <c r="AI50" s="15">
        <v>46</v>
      </c>
      <c r="AJ50" s="15">
        <v>25</v>
      </c>
      <c r="AK50" s="15">
        <v>56</v>
      </c>
      <c r="AL50" s="15">
        <v>15</v>
      </c>
      <c r="AM50" s="15">
        <v>58</v>
      </c>
      <c r="AN50" s="15">
        <v>40</v>
      </c>
      <c r="AO50" s="15">
        <v>66</v>
      </c>
      <c r="AP50" s="15">
        <v>15</v>
      </c>
      <c r="AQ50" s="15">
        <v>21</v>
      </c>
    </row>
    <row r="51" spans="1:46" s="15" customFormat="1" ht="0.75" customHeight="1" x14ac:dyDescent="0.25">
      <c r="A51" s="17"/>
    </row>
    <row r="52" spans="1:46" s="15" customFormat="1" ht="0.75" customHeight="1" x14ac:dyDescent="0.25">
      <c r="A52" s="17"/>
      <c r="C52" s="15" t="s">
        <v>44</v>
      </c>
      <c r="D52" s="15">
        <v>2516</v>
      </c>
      <c r="E52" s="15">
        <v>28</v>
      </c>
      <c r="F52" s="15">
        <v>48</v>
      </c>
      <c r="G52" s="15">
        <v>55</v>
      </c>
      <c r="H52" s="15">
        <v>107</v>
      </c>
      <c r="I52" s="15">
        <v>58</v>
      </c>
      <c r="J52" s="15">
        <v>39</v>
      </c>
      <c r="K52" s="15">
        <v>40</v>
      </c>
      <c r="L52" s="15">
        <v>89</v>
      </c>
      <c r="M52" s="15">
        <v>52</v>
      </c>
      <c r="N52" s="15">
        <v>82</v>
      </c>
      <c r="O52" s="15">
        <v>72</v>
      </c>
      <c r="P52" s="15">
        <v>96</v>
      </c>
      <c r="Q52" s="15">
        <v>85</v>
      </c>
      <c r="R52" s="15">
        <v>86</v>
      </c>
      <c r="S52" s="15">
        <v>67</v>
      </c>
      <c r="T52" s="15">
        <v>176</v>
      </c>
      <c r="U52" s="15">
        <v>39</v>
      </c>
      <c r="V52" s="15">
        <v>29</v>
      </c>
      <c r="W52" s="15">
        <v>65</v>
      </c>
      <c r="X52" s="15">
        <v>119</v>
      </c>
      <c r="Y52" s="15">
        <v>55</v>
      </c>
      <c r="Z52" s="15">
        <v>52</v>
      </c>
      <c r="AA52" s="15">
        <v>94</v>
      </c>
      <c r="AB52" s="15">
        <v>81</v>
      </c>
      <c r="AC52" s="15">
        <v>53</v>
      </c>
      <c r="AD52" s="15">
        <v>55</v>
      </c>
      <c r="AE52" s="15">
        <v>52</v>
      </c>
      <c r="AF52" s="15">
        <v>25</v>
      </c>
      <c r="AG52" s="15">
        <v>62</v>
      </c>
      <c r="AH52" s="15">
        <v>192</v>
      </c>
      <c r="AI52" s="15">
        <v>38</v>
      </c>
      <c r="AJ52" s="15">
        <v>29</v>
      </c>
      <c r="AK52" s="15">
        <v>58</v>
      </c>
      <c r="AL52" s="15">
        <v>28</v>
      </c>
      <c r="AM52" s="15">
        <v>54</v>
      </c>
      <c r="AN52" s="15">
        <v>46</v>
      </c>
      <c r="AO52" s="15">
        <v>69</v>
      </c>
      <c r="AP52" s="15">
        <v>17</v>
      </c>
      <c r="AQ52" s="15">
        <v>22</v>
      </c>
    </row>
    <row r="53" spans="1:46" s="15" customFormat="1" ht="0.75" customHeight="1" x14ac:dyDescent="0.25">
      <c r="A53" s="17"/>
    </row>
    <row r="54" spans="1:46" s="15" customFormat="1" ht="0.75" customHeight="1" x14ac:dyDescent="0.25">
      <c r="A54" s="17"/>
      <c r="B54" s="15" t="s">
        <v>218</v>
      </c>
      <c r="C54" s="15" t="s">
        <v>583</v>
      </c>
      <c r="D54" s="15">
        <v>0.08</v>
      </c>
      <c r="E54" s="15">
        <v>0.08</v>
      </c>
      <c r="F54" s="15">
        <v>0.12</v>
      </c>
      <c r="G54" s="15">
        <v>0.04</v>
      </c>
      <c r="H54" s="15">
        <v>0.05</v>
      </c>
      <c r="I54" s="15">
        <v>0.04</v>
      </c>
      <c r="J54" s="15">
        <v>0.09</v>
      </c>
      <c r="K54" s="15">
        <v>0.03</v>
      </c>
      <c r="L54" s="15">
        <v>0.06</v>
      </c>
      <c r="M54" s="15">
        <v>0.1</v>
      </c>
      <c r="N54" s="15">
        <v>7.0000000000000007E-2</v>
      </c>
      <c r="O54" s="15">
        <v>0.09</v>
      </c>
      <c r="P54" s="15">
        <v>0.08</v>
      </c>
      <c r="Q54" s="15">
        <v>0.06</v>
      </c>
      <c r="R54" s="15">
        <v>0.12</v>
      </c>
      <c r="S54" s="15" t="s">
        <v>47</v>
      </c>
      <c r="T54" s="15">
        <v>0.11</v>
      </c>
      <c r="U54" s="15">
        <v>0.02</v>
      </c>
      <c r="V54" s="15">
        <v>0.04</v>
      </c>
      <c r="W54" s="15">
        <v>7.0000000000000007E-2</v>
      </c>
      <c r="X54" s="15">
        <v>0.08</v>
      </c>
      <c r="Y54" s="15">
        <v>0.1</v>
      </c>
      <c r="Z54" s="15">
        <v>0.09</v>
      </c>
      <c r="AA54" s="15">
        <v>0.11</v>
      </c>
      <c r="AB54" s="15">
        <v>7.0000000000000007E-2</v>
      </c>
      <c r="AC54" s="15">
        <v>0.04</v>
      </c>
      <c r="AD54" s="15">
        <v>0.05</v>
      </c>
      <c r="AE54" s="15">
        <v>0.04</v>
      </c>
      <c r="AF54" s="15">
        <v>0.13</v>
      </c>
      <c r="AG54" s="15">
        <v>0.05</v>
      </c>
      <c r="AH54" s="15">
        <v>0.08</v>
      </c>
      <c r="AI54" s="15">
        <v>0.12</v>
      </c>
      <c r="AJ54" s="15">
        <v>0.12</v>
      </c>
      <c r="AK54" s="15">
        <v>0.09</v>
      </c>
      <c r="AL54" s="15">
        <v>7.0000000000000007E-2</v>
      </c>
      <c r="AM54" s="15">
        <v>0.03</v>
      </c>
      <c r="AN54" s="15">
        <v>0.18</v>
      </c>
      <c r="AO54" s="15">
        <v>0.06</v>
      </c>
      <c r="AP54" s="15" t="s">
        <v>47</v>
      </c>
      <c r="AQ54" s="15" t="s">
        <v>47</v>
      </c>
    </row>
    <row r="55" spans="1:46" s="15" customFormat="1" ht="0.75" customHeight="1" x14ac:dyDescent="0.25">
      <c r="A55" s="17"/>
      <c r="C55" s="15" t="s">
        <v>584</v>
      </c>
      <c r="D55" s="15">
        <v>0.78</v>
      </c>
      <c r="E55" s="15">
        <v>0.79</v>
      </c>
      <c r="F55" s="15">
        <v>0.82</v>
      </c>
      <c r="G55" s="15">
        <v>0.8</v>
      </c>
      <c r="H55" s="15">
        <v>0.79</v>
      </c>
      <c r="I55" s="15">
        <v>0.77</v>
      </c>
      <c r="J55" s="15">
        <v>0.82</v>
      </c>
      <c r="K55" s="15">
        <v>0.79</v>
      </c>
      <c r="L55" s="15">
        <v>0.81</v>
      </c>
      <c r="M55" s="15">
        <v>0.72</v>
      </c>
      <c r="N55" s="15">
        <v>0.75</v>
      </c>
      <c r="O55" s="15">
        <v>0.77</v>
      </c>
      <c r="P55" s="15">
        <v>0.75</v>
      </c>
      <c r="Q55" s="15">
        <v>0.8</v>
      </c>
      <c r="R55" s="15">
        <v>0.79</v>
      </c>
      <c r="S55" s="15">
        <v>0.89</v>
      </c>
      <c r="T55" s="15">
        <v>0.78</v>
      </c>
      <c r="U55" s="15">
        <v>0.83</v>
      </c>
      <c r="V55" s="15">
        <v>0.78</v>
      </c>
      <c r="W55" s="15">
        <v>0.72</v>
      </c>
      <c r="X55" s="15">
        <v>0.79</v>
      </c>
      <c r="Y55" s="15">
        <v>0.76</v>
      </c>
      <c r="Z55" s="15">
        <v>0.67</v>
      </c>
      <c r="AA55" s="15">
        <v>0.72</v>
      </c>
      <c r="AB55" s="15">
        <v>0.78</v>
      </c>
      <c r="AC55" s="15">
        <v>0.93</v>
      </c>
      <c r="AD55" s="15">
        <v>0.8</v>
      </c>
      <c r="AE55" s="15">
        <v>0.85</v>
      </c>
      <c r="AF55" s="15">
        <v>0.61</v>
      </c>
      <c r="AG55" s="15">
        <v>0.76</v>
      </c>
      <c r="AH55" s="15">
        <v>0.75</v>
      </c>
      <c r="AI55" s="15">
        <v>0.66</v>
      </c>
      <c r="AJ55" s="15">
        <v>0.72</v>
      </c>
      <c r="AK55" s="15">
        <v>0.77</v>
      </c>
      <c r="AL55" s="15">
        <v>0.87</v>
      </c>
      <c r="AM55" s="15">
        <v>0.88</v>
      </c>
      <c r="AN55" s="15">
        <v>0.7</v>
      </c>
      <c r="AO55" s="15">
        <v>0.79</v>
      </c>
      <c r="AP55" s="15">
        <v>0.93</v>
      </c>
      <c r="AQ55" s="15">
        <v>0.9</v>
      </c>
    </row>
    <row r="56" spans="1:46" s="15" customFormat="1" ht="0.75" customHeight="1" x14ac:dyDescent="0.25">
      <c r="A56" s="17"/>
      <c r="C56" s="15" t="s">
        <v>585</v>
      </c>
      <c r="D56" s="15">
        <v>0.08</v>
      </c>
      <c r="E56" s="15">
        <v>0.04</v>
      </c>
      <c r="F56" s="15">
        <v>0.06</v>
      </c>
      <c r="G56" s="15">
        <v>0.09</v>
      </c>
      <c r="H56" s="15">
        <v>0.11</v>
      </c>
      <c r="I56" s="15">
        <v>0.09</v>
      </c>
      <c r="J56" s="15">
        <v>0.06</v>
      </c>
      <c r="K56" s="15">
        <v>0.09</v>
      </c>
      <c r="L56" s="15">
        <v>0.09</v>
      </c>
      <c r="M56" s="15">
        <v>0.04</v>
      </c>
      <c r="N56" s="15">
        <v>0.14000000000000001</v>
      </c>
      <c r="O56" s="15">
        <v>7.0000000000000007E-2</v>
      </c>
      <c r="P56" s="15">
        <v>0.05</v>
      </c>
      <c r="Q56" s="15">
        <v>0.09</v>
      </c>
      <c r="R56" s="15">
        <v>0.06</v>
      </c>
      <c r="S56" s="15">
        <v>7.0000000000000007E-2</v>
      </c>
      <c r="T56" s="15">
        <v>7.0000000000000007E-2</v>
      </c>
      <c r="U56" s="15">
        <v>0.11</v>
      </c>
      <c r="V56" s="15">
        <v>0.19</v>
      </c>
      <c r="W56" s="15">
        <v>0.15</v>
      </c>
      <c r="X56" s="15">
        <v>0.05</v>
      </c>
      <c r="Y56" s="15">
        <v>0.12</v>
      </c>
      <c r="Z56" s="15">
        <v>0.02</v>
      </c>
      <c r="AA56" s="15">
        <v>0.11</v>
      </c>
      <c r="AB56" s="15">
        <v>0.1</v>
      </c>
      <c r="AC56" s="15">
        <v>0.04</v>
      </c>
      <c r="AD56" s="15">
        <v>0.08</v>
      </c>
      <c r="AE56" s="15">
        <v>0.05</v>
      </c>
      <c r="AF56" s="15">
        <v>0.13</v>
      </c>
      <c r="AG56" s="15">
        <v>0.11</v>
      </c>
      <c r="AH56" s="15">
        <v>0.1</v>
      </c>
      <c r="AI56" s="15">
        <v>0.13</v>
      </c>
      <c r="AJ56" s="15">
        <v>0.12</v>
      </c>
      <c r="AK56" s="15">
        <v>7.0000000000000007E-2</v>
      </c>
      <c r="AL56" s="15" t="s">
        <v>47</v>
      </c>
      <c r="AM56" s="15">
        <v>0.09</v>
      </c>
      <c r="AN56" s="15">
        <v>0.1</v>
      </c>
      <c r="AO56" s="15">
        <v>0.09</v>
      </c>
      <c r="AP56" s="15" t="s">
        <v>47</v>
      </c>
      <c r="AQ56" s="15">
        <v>0.05</v>
      </c>
    </row>
    <row r="57" spans="1:46" s="15" customFormat="1" ht="0.75" customHeight="1" x14ac:dyDescent="0.25">
      <c r="A57" s="17"/>
      <c r="C57" s="15" t="s">
        <v>586</v>
      </c>
      <c r="D57" s="15">
        <v>0.05</v>
      </c>
      <c r="E57" s="15">
        <v>0.08</v>
      </c>
      <c r="F57" s="15" t="s">
        <v>47</v>
      </c>
      <c r="G57" s="15">
        <v>0.04</v>
      </c>
      <c r="H57" s="15">
        <v>0.05</v>
      </c>
      <c r="I57" s="15">
        <v>0.05</v>
      </c>
      <c r="J57" s="15">
        <v>0.03</v>
      </c>
      <c r="K57" s="15">
        <v>0.09</v>
      </c>
      <c r="L57" s="15">
        <v>0.03</v>
      </c>
      <c r="M57" s="15">
        <v>0.12</v>
      </c>
      <c r="N57" s="15">
        <v>0.03</v>
      </c>
      <c r="O57" s="15">
        <v>0.04</v>
      </c>
      <c r="P57" s="15">
        <v>0.11</v>
      </c>
      <c r="Q57" s="15">
        <v>0.04</v>
      </c>
      <c r="R57" s="15">
        <v>0.03</v>
      </c>
      <c r="S57" s="15">
        <v>0.02</v>
      </c>
      <c r="T57" s="15">
        <v>0.03</v>
      </c>
      <c r="U57" s="15">
        <v>0.04</v>
      </c>
      <c r="V57" s="15" t="s">
        <v>47</v>
      </c>
      <c r="W57" s="15">
        <v>0.06</v>
      </c>
      <c r="X57" s="15">
        <v>7.0000000000000007E-2</v>
      </c>
      <c r="Y57" s="15" t="s">
        <v>47</v>
      </c>
      <c r="Z57" s="15">
        <v>0.12</v>
      </c>
      <c r="AA57" s="15">
        <v>0.05</v>
      </c>
      <c r="AB57" s="15">
        <v>0.04</v>
      </c>
      <c r="AC57" s="15" t="s">
        <v>47</v>
      </c>
      <c r="AD57" s="15">
        <v>0.05</v>
      </c>
      <c r="AE57" s="15">
        <v>0.02</v>
      </c>
      <c r="AF57" s="15">
        <v>0.09</v>
      </c>
      <c r="AG57" s="15">
        <v>0.06</v>
      </c>
      <c r="AH57" s="15">
        <v>0.06</v>
      </c>
      <c r="AI57" s="15">
        <v>0.09</v>
      </c>
      <c r="AJ57" s="15">
        <v>0.04</v>
      </c>
      <c r="AK57" s="15">
        <v>0.05</v>
      </c>
      <c r="AL57" s="15">
        <v>7.0000000000000007E-2</v>
      </c>
      <c r="AM57" s="15" t="s">
        <v>47</v>
      </c>
      <c r="AN57" s="15">
        <v>0.03</v>
      </c>
      <c r="AO57" s="15">
        <v>0.05</v>
      </c>
      <c r="AP57" s="15">
        <v>7.0000000000000007E-2</v>
      </c>
      <c r="AQ57" s="15">
        <v>0.05</v>
      </c>
    </row>
    <row r="58" spans="1:46" s="15" customFormat="1" ht="0.75" customHeight="1" x14ac:dyDescent="0.25">
      <c r="A58" s="17"/>
      <c r="C58" s="15" t="s">
        <v>587</v>
      </c>
      <c r="D58" s="15">
        <v>0.01</v>
      </c>
      <c r="E58" s="15" t="s">
        <v>47</v>
      </c>
      <c r="F58" s="15" t="s">
        <v>47</v>
      </c>
      <c r="G58" s="15">
        <v>0.02</v>
      </c>
      <c r="H58" s="15" t="s">
        <v>47</v>
      </c>
      <c r="I58" s="15">
        <v>0.05</v>
      </c>
      <c r="J58" s="15" t="s">
        <v>47</v>
      </c>
      <c r="K58" s="15" t="s">
        <v>47</v>
      </c>
      <c r="L58" s="15" t="s">
        <v>47</v>
      </c>
      <c r="M58" s="15">
        <v>0.02</v>
      </c>
      <c r="N58" s="15">
        <v>0.01</v>
      </c>
      <c r="O58" s="15">
        <v>0.03</v>
      </c>
      <c r="P58" s="15">
        <v>0.01</v>
      </c>
      <c r="Q58" s="15">
        <v>0.01</v>
      </c>
      <c r="R58" s="15" t="s">
        <v>47</v>
      </c>
      <c r="S58" s="15">
        <v>0.02</v>
      </c>
      <c r="T58" s="15">
        <v>0.01</v>
      </c>
      <c r="U58" s="15" t="s">
        <v>47</v>
      </c>
      <c r="V58" s="15" t="s">
        <v>47</v>
      </c>
      <c r="W58" s="15" t="s">
        <v>47</v>
      </c>
      <c r="X58" s="15">
        <v>0.01</v>
      </c>
      <c r="Y58" s="15">
        <v>0.02</v>
      </c>
      <c r="Z58" s="15">
        <v>0.09</v>
      </c>
      <c r="AA58" s="15">
        <v>0.01</v>
      </c>
      <c r="AB58" s="15">
        <v>0.02</v>
      </c>
      <c r="AC58" s="15" t="s">
        <v>47</v>
      </c>
      <c r="AD58" s="15">
        <v>0.02</v>
      </c>
      <c r="AE58" s="15">
        <v>0.04</v>
      </c>
      <c r="AF58" s="15">
        <v>0.04</v>
      </c>
      <c r="AG58" s="15">
        <v>0.03</v>
      </c>
      <c r="AH58" s="15">
        <v>0.01</v>
      </c>
      <c r="AI58" s="15" t="s">
        <v>47</v>
      </c>
      <c r="AJ58" s="15" t="s">
        <v>47</v>
      </c>
      <c r="AK58" s="15">
        <v>0.02</v>
      </c>
      <c r="AL58" s="15" t="s">
        <v>47</v>
      </c>
      <c r="AM58" s="15" t="s">
        <v>47</v>
      </c>
      <c r="AN58" s="15" t="s">
        <v>47</v>
      </c>
      <c r="AO58" s="15">
        <v>0.02</v>
      </c>
      <c r="AP58" s="15" t="s">
        <v>47</v>
      </c>
      <c r="AQ58" s="15" t="s">
        <v>47</v>
      </c>
    </row>
    <row r="59" spans="1:46" s="15" customFormat="1" ht="0.75" customHeight="1" x14ac:dyDescent="0.25">
      <c r="A59" s="17"/>
    </row>
    <row r="60" spans="1:46" s="15" customFormat="1" ht="0.75" customHeight="1" x14ac:dyDescent="0.25">
      <c r="A60" s="17"/>
    </row>
    <row r="61" spans="1:46" s="15" customFormat="1" ht="0.75" customHeight="1" x14ac:dyDescent="0.25">
      <c r="A61" s="18">
        <v>41030</v>
      </c>
      <c r="B61" s="15" t="s">
        <v>217</v>
      </c>
    </row>
    <row r="62" spans="1:46" s="15" customFormat="1" ht="0.75" customHeight="1" x14ac:dyDescent="0.25">
      <c r="A62" s="17"/>
    </row>
    <row r="63" spans="1:46" s="15" customFormat="1" ht="0.75" customHeight="1" x14ac:dyDescent="0.25">
      <c r="A63" s="17"/>
      <c r="D63" s="15" t="s">
        <v>1</v>
      </c>
      <c r="E63" s="15" t="s">
        <v>2</v>
      </c>
      <c r="AR63" s="15" t="s">
        <v>52</v>
      </c>
    </row>
    <row r="64" spans="1:46" s="15" customFormat="1" ht="0.75" customHeight="1" x14ac:dyDescent="0.25">
      <c r="A64" s="17"/>
      <c r="E64" s="15" t="s">
        <v>3</v>
      </c>
      <c r="F64" s="15" t="s">
        <v>4</v>
      </c>
      <c r="G64" s="15" t="s">
        <v>5</v>
      </c>
      <c r="H64" s="15" t="s">
        <v>6</v>
      </c>
      <c r="I64" s="15" t="s">
        <v>7</v>
      </c>
      <c r="J64" s="15" t="s">
        <v>8</v>
      </c>
      <c r="K64" s="15" t="s">
        <v>9</v>
      </c>
      <c r="L64" s="15" t="s">
        <v>10</v>
      </c>
      <c r="M64" s="15" t="s">
        <v>11</v>
      </c>
      <c r="N64" s="15" t="s">
        <v>12</v>
      </c>
      <c r="O64" s="15" t="s">
        <v>13</v>
      </c>
      <c r="P64" s="15" t="s">
        <v>14</v>
      </c>
      <c r="Q64" s="15" t="s">
        <v>15</v>
      </c>
      <c r="R64" s="15" t="s">
        <v>16</v>
      </c>
      <c r="S64" s="15" t="s">
        <v>17</v>
      </c>
      <c r="T64" s="15" t="s">
        <v>18</v>
      </c>
      <c r="U64" s="15" t="s">
        <v>19</v>
      </c>
      <c r="V64" s="15" t="s">
        <v>20</v>
      </c>
      <c r="W64" s="15" t="s">
        <v>21</v>
      </c>
      <c r="X64" s="15" t="s">
        <v>22</v>
      </c>
      <c r="Y64" s="15" t="s">
        <v>23</v>
      </c>
      <c r="Z64" s="15" t="s">
        <v>24</v>
      </c>
      <c r="AA64" s="15" t="s">
        <v>25</v>
      </c>
      <c r="AB64" s="15" t="s">
        <v>26</v>
      </c>
      <c r="AC64" s="15" t="s">
        <v>27</v>
      </c>
      <c r="AD64" s="15" t="s">
        <v>28</v>
      </c>
      <c r="AE64" s="15" t="s">
        <v>29</v>
      </c>
      <c r="AF64" s="15" t="s">
        <v>30</v>
      </c>
      <c r="AG64" s="15" t="s">
        <v>31</v>
      </c>
      <c r="AH64" s="15" t="s">
        <v>32</v>
      </c>
      <c r="AI64" s="15" t="s">
        <v>33</v>
      </c>
      <c r="AJ64" s="15" t="s">
        <v>34</v>
      </c>
      <c r="AK64" s="15" t="s">
        <v>35</v>
      </c>
      <c r="AL64" s="15" t="s">
        <v>36</v>
      </c>
      <c r="AM64" s="15" t="s">
        <v>37</v>
      </c>
      <c r="AN64" s="15" t="s">
        <v>38</v>
      </c>
      <c r="AO64" s="15" t="s">
        <v>39</v>
      </c>
      <c r="AP64" s="15" t="s">
        <v>40</v>
      </c>
      <c r="AQ64" s="15" t="s">
        <v>41</v>
      </c>
      <c r="AR64" s="15" t="s">
        <v>53</v>
      </c>
      <c r="AS64" s="15" t="s">
        <v>54</v>
      </c>
      <c r="AT64" s="15" t="s">
        <v>55</v>
      </c>
    </row>
    <row r="65" spans="1:46" s="15" customFormat="1" ht="0.75" customHeight="1" x14ac:dyDescent="0.25">
      <c r="A65" s="17"/>
      <c r="B65" s="15" t="s">
        <v>42</v>
      </c>
      <c r="C65" s="15" t="s">
        <v>43</v>
      </c>
      <c r="D65" s="15">
        <v>2805</v>
      </c>
      <c r="E65" s="15">
        <v>22</v>
      </c>
      <c r="F65" s="15">
        <v>47</v>
      </c>
      <c r="G65" s="15">
        <v>39</v>
      </c>
      <c r="H65" s="15">
        <v>106</v>
      </c>
      <c r="I65" s="15">
        <v>49</v>
      </c>
      <c r="J65" s="15">
        <v>30</v>
      </c>
      <c r="K65" s="15">
        <v>34</v>
      </c>
      <c r="L65" s="15">
        <v>77</v>
      </c>
      <c r="M65" s="15">
        <v>44</v>
      </c>
      <c r="N65" s="15">
        <v>90</v>
      </c>
      <c r="O65" s="15">
        <v>59</v>
      </c>
      <c r="P65" s="15">
        <v>68</v>
      </c>
      <c r="Q65" s="15">
        <v>101</v>
      </c>
      <c r="R65" s="15">
        <v>96</v>
      </c>
      <c r="S65" s="15">
        <v>48</v>
      </c>
      <c r="T65" s="15">
        <v>159</v>
      </c>
      <c r="U65" s="15">
        <v>42</v>
      </c>
      <c r="V65" s="15">
        <v>24</v>
      </c>
      <c r="W65" s="15">
        <v>43</v>
      </c>
      <c r="X65" s="15">
        <v>97</v>
      </c>
      <c r="Y65" s="15">
        <v>57</v>
      </c>
      <c r="Z65" s="15">
        <v>45</v>
      </c>
      <c r="AA65" s="15">
        <v>89</v>
      </c>
      <c r="AB65" s="15">
        <v>86</v>
      </c>
      <c r="AC65" s="15">
        <v>28</v>
      </c>
      <c r="AD65" s="15">
        <v>54</v>
      </c>
      <c r="AE65" s="15">
        <v>45</v>
      </c>
      <c r="AF65" s="15">
        <v>21</v>
      </c>
      <c r="AG65" s="15">
        <v>53</v>
      </c>
      <c r="AH65" s="15">
        <v>181</v>
      </c>
      <c r="AI65" s="15">
        <v>44</v>
      </c>
      <c r="AJ65" s="15">
        <v>18</v>
      </c>
      <c r="AK65" s="15">
        <v>46</v>
      </c>
      <c r="AL65" s="15">
        <v>14</v>
      </c>
      <c r="AM65" s="15">
        <v>50</v>
      </c>
      <c r="AN65" s="15">
        <v>41</v>
      </c>
      <c r="AO65" s="15">
        <v>66</v>
      </c>
      <c r="AP65" s="15">
        <v>15</v>
      </c>
      <c r="AQ65" s="15">
        <v>13</v>
      </c>
      <c r="AR65" s="15">
        <v>927</v>
      </c>
      <c r="AS65" s="15">
        <v>1424</v>
      </c>
      <c r="AT65" s="15">
        <v>454</v>
      </c>
    </row>
    <row r="66" spans="1:46" s="15" customFormat="1" ht="0.75" customHeight="1" x14ac:dyDescent="0.25">
      <c r="A66" s="17"/>
    </row>
    <row r="67" spans="1:46" s="15" customFormat="1" ht="0.75" customHeight="1" x14ac:dyDescent="0.25">
      <c r="A67" s="17"/>
      <c r="C67" s="15" t="s">
        <v>44</v>
      </c>
      <c r="D67" s="15">
        <v>2800</v>
      </c>
      <c r="E67" s="15">
        <v>26</v>
      </c>
      <c r="F67" s="15">
        <v>46</v>
      </c>
      <c r="G67" s="15">
        <v>46</v>
      </c>
      <c r="H67" s="15">
        <v>102</v>
      </c>
      <c r="I67" s="15">
        <v>51</v>
      </c>
      <c r="J67" s="15">
        <v>35</v>
      </c>
      <c r="K67" s="15">
        <v>40</v>
      </c>
      <c r="L67" s="15">
        <v>69</v>
      </c>
      <c r="M67" s="15">
        <v>46</v>
      </c>
      <c r="N67" s="15">
        <v>87</v>
      </c>
      <c r="O67" s="15">
        <v>61</v>
      </c>
      <c r="P67" s="15">
        <v>80</v>
      </c>
      <c r="Q67" s="15">
        <v>80</v>
      </c>
      <c r="R67" s="15">
        <v>92</v>
      </c>
      <c r="S67" s="15">
        <v>57</v>
      </c>
      <c r="T67" s="15">
        <v>165</v>
      </c>
      <c r="U67" s="15">
        <v>33</v>
      </c>
      <c r="V67" s="15">
        <v>27</v>
      </c>
      <c r="W67" s="15">
        <v>51</v>
      </c>
      <c r="X67" s="15">
        <v>110</v>
      </c>
      <c r="Y67" s="15">
        <v>51</v>
      </c>
      <c r="Z67" s="15">
        <v>54</v>
      </c>
      <c r="AA67" s="15">
        <v>83</v>
      </c>
      <c r="AB67" s="15">
        <v>67</v>
      </c>
      <c r="AC67" s="15">
        <v>48</v>
      </c>
      <c r="AD67" s="15">
        <v>49</v>
      </c>
      <c r="AE67" s="15">
        <v>44</v>
      </c>
      <c r="AF67" s="15">
        <v>24</v>
      </c>
      <c r="AG67" s="15">
        <v>51</v>
      </c>
      <c r="AH67" s="15">
        <v>163</v>
      </c>
      <c r="AI67" s="15">
        <v>36</v>
      </c>
      <c r="AJ67" s="15">
        <v>21</v>
      </c>
      <c r="AK67" s="15">
        <v>48</v>
      </c>
      <c r="AL67" s="15">
        <v>24</v>
      </c>
      <c r="AM67" s="15">
        <v>49</v>
      </c>
      <c r="AN67" s="15">
        <v>48</v>
      </c>
      <c r="AO67" s="15">
        <v>69</v>
      </c>
      <c r="AP67" s="15">
        <v>18</v>
      </c>
      <c r="AQ67" s="15">
        <v>15</v>
      </c>
      <c r="AR67" s="15">
        <v>916</v>
      </c>
      <c r="AS67" s="15">
        <v>1456</v>
      </c>
      <c r="AT67" s="15">
        <v>428</v>
      </c>
    </row>
    <row r="68" spans="1:46" s="15" customFormat="1" ht="0.75" customHeight="1" x14ac:dyDescent="0.25">
      <c r="A68" s="17"/>
    </row>
    <row r="69" spans="1:46" s="15" customFormat="1" ht="0.75" customHeight="1" x14ac:dyDescent="0.25">
      <c r="A69" s="17"/>
      <c r="B69" s="15" t="s">
        <v>218</v>
      </c>
      <c r="C69" s="15" t="s">
        <v>583</v>
      </c>
      <c r="D69" s="15">
        <v>0.08</v>
      </c>
      <c r="E69" s="15">
        <v>0.05</v>
      </c>
      <c r="F69" s="15">
        <v>0.09</v>
      </c>
      <c r="G69" s="15">
        <v>0.05</v>
      </c>
      <c r="H69" s="15">
        <v>0.05</v>
      </c>
      <c r="I69" s="15">
        <v>0.08</v>
      </c>
      <c r="J69" s="15">
        <v>7.0000000000000007E-2</v>
      </c>
      <c r="K69" s="15">
        <v>0.03</v>
      </c>
      <c r="L69" s="15">
        <v>0.04</v>
      </c>
      <c r="M69" s="15">
        <v>0.18</v>
      </c>
      <c r="N69" s="15">
        <v>0.08</v>
      </c>
      <c r="O69" s="15">
        <v>0.08</v>
      </c>
      <c r="P69" s="15">
        <v>0.06</v>
      </c>
      <c r="Q69" s="15">
        <v>0.09</v>
      </c>
      <c r="R69" s="15">
        <v>0.17</v>
      </c>
      <c r="S69" s="15">
        <v>0.02</v>
      </c>
      <c r="T69" s="15">
        <v>0.09</v>
      </c>
      <c r="U69" s="15">
        <v>0.05</v>
      </c>
      <c r="V69" s="15" t="s">
        <v>47</v>
      </c>
      <c r="W69" s="15">
        <v>0.09</v>
      </c>
      <c r="X69" s="15">
        <v>0.1</v>
      </c>
      <c r="Y69" s="15">
        <v>0.09</v>
      </c>
      <c r="Z69" s="15">
        <v>0.09</v>
      </c>
      <c r="AA69" s="15">
        <v>0.11</v>
      </c>
      <c r="AB69" s="15">
        <v>0.06</v>
      </c>
      <c r="AC69" s="15">
        <v>0.04</v>
      </c>
      <c r="AD69" s="15">
        <v>0.04</v>
      </c>
      <c r="AE69" s="15">
        <v>0.04</v>
      </c>
      <c r="AF69" s="15">
        <v>0.1</v>
      </c>
      <c r="AG69" s="15">
        <v>0.04</v>
      </c>
      <c r="AH69" s="15">
        <v>0.09</v>
      </c>
      <c r="AI69" s="15">
        <v>0.12</v>
      </c>
      <c r="AJ69" s="15">
        <v>0.11</v>
      </c>
      <c r="AK69" s="15">
        <v>0.08</v>
      </c>
      <c r="AL69" s="15">
        <v>7.0000000000000007E-2</v>
      </c>
      <c r="AM69" s="15">
        <v>0.08</v>
      </c>
      <c r="AN69" s="15">
        <v>0.17</v>
      </c>
      <c r="AO69" s="15">
        <v>0.05</v>
      </c>
      <c r="AP69" s="15" t="s">
        <v>47</v>
      </c>
      <c r="AQ69" s="15" t="s">
        <v>47</v>
      </c>
      <c r="AR69" s="15">
        <v>0.08</v>
      </c>
      <c r="AS69" s="15">
        <v>0.08</v>
      </c>
      <c r="AT69" s="15">
        <v>0.11</v>
      </c>
    </row>
    <row r="70" spans="1:46" s="15" customFormat="1" ht="0.75" customHeight="1" x14ac:dyDescent="0.25">
      <c r="A70" s="17"/>
      <c r="C70" s="15" t="s">
        <v>584</v>
      </c>
      <c r="D70" s="15">
        <v>0.78</v>
      </c>
      <c r="E70" s="15">
        <v>0.73</v>
      </c>
      <c r="F70" s="15">
        <v>0.81</v>
      </c>
      <c r="G70" s="15">
        <v>0.79</v>
      </c>
      <c r="H70" s="15">
        <v>0.82</v>
      </c>
      <c r="I70" s="15">
        <v>0.78</v>
      </c>
      <c r="J70" s="15">
        <v>0.8</v>
      </c>
      <c r="K70" s="15">
        <v>0.76</v>
      </c>
      <c r="L70" s="15">
        <v>0.86</v>
      </c>
      <c r="M70" s="15">
        <v>0.66</v>
      </c>
      <c r="N70" s="15">
        <v>0.74</v>
      </c>
      <c r="O70" s="15">
        <v>0.78</v>
      </c>
      <c r="P70" s="15">
        <v>0.74</v>
      </c>
      <c r="Q70" s="15">
        <v>0.76</v>
      </c>
      <c r="R70" s="15">
        <v>0.75</v>
      </c>
      <c r="S70" s="15">
        <v>0.9</v>
      </c>
      <c r="T70" s="15">
        <v>0.75</v>
      </c>
      <c r="U70" s="15">
        <v>0.8</v>
      </c>
      <c r="V70" s="15">
        <v>0.71</v>
      </c>
      <c r="W70" s="15">
        <v>0.77</v>
      </c>
      <c r="X70" s="15">
        <v>0.78</v>
      </c>
      <c r="Y70" s="15">
        <v>0.75</v>
      </c>
      <c r="Z70" s="15">
        <v>0.6</v>
      </c>
      <c r="AA70" s="15">
        <v>0.75</v>
      </c>
      <c r="AB70" s="15">
        <v>0.76</v>
      </c>
      <c r="AC70" s="15">
        <v>0.93</v>
      </c>
      <c r="AD70" s="15">
        <v>0.81</v>
      </c>
      <c r="AE70" s="15">
        <v>0.89</v>
      </c>
      <c r="AF70" s="15">
        <v>0.71</v>
      </c>
      <c r="AG70" s="15">
        <v>0.83</v>
      </c>
      <c r="AH70" s="15">
        <v>0.79</v>
      </c>
      <c r="AI70" s="15">
        <v>0.69</v>
      </c>
      <c r="AJ70" s="15">
        <v>0.72</v>
      </c>
      <c r="AK70" s="15">
        <v>0.72</v>
      </c>
      <c r="AL70" s="15">
        <v>0.86</v>
      </c>
      <c r="AM70" s="15">
        <v>0.84</v>
      </c>
      <c r="AN70" s="15">
        <v>0.71</v>
      </c>
      <c r="AO70" s="15">
        <v>0.76</v>
      </c>
      <c r="AP70" s="15">
        <v>0.93</v>
      </c>
      <c r="AQ70" s="15">
        <v>0.92</v>
      </c>
      <c r="AR70" s="15">
        <v>0.78</v>
      </c>
      <c r="AS70" s="15">
        <v>0.77</v>
      </c>
      <c r="AT70" s="15">
        <v>0.76</v>
      </c>
    </row>
    <row r="71" spans="1:46" s="15" customFormat="1" ht="0.75" customHeight="1" x14ac:dyDescent="0.25">
      <c r="A71" s="17"/>
      <c r="C71" s="15" t="s">
        <v>585</v>
      </c>
      <c r="D71" s="15">
        <v>0.08</v>
      </c>
      <c r="E71" s="15">
        <v>0.14000000000000001</v>
      </c>
      <c r="F71" s="15">
        <v>0.09</v>
      </c>
      <c r="G71" s="15">
        <v>0.13</v>
      </c>
      <c r="H71" s="15">
        <v>0.08</v>
      </c>
      <c r="I71" s="15">
        <v>0.06</v>
      </c>
      <c r="J71" s="15">
        <v>0.13</v>
      </c>
      <c r="K71" s="15">
        <v>0.12</v>
      </c>
      <c r="L71" s="15">
        <v>0.08</v>
      </c>
      <c r="M71" s="15">
        <v>7.0000000000000007E-2</v>
      </c>
      <c r="N71" s="15">
        <v>0.13</v>
      </c>
      <c r="O71" s="15">
        <v>0.1</v>
      </c>
      <c r="P71" s="15">
        <v>0.09</v>
      </c>
      <c r="Q71" s="15">
        <v>0.09</v>
      </c>
      <c r="R71" s="15">
        <v>0.06</v>
      </c>
      <c r="S71" s="15">
        <v>0.06</v>
      </c>
      <c r="T71" s="15">
        <v>0.11</v>
      </c>
      <c r="U71" s="15">
        <v>0.12</v>
      </c>
      <c r="V71" s="15">
        <v>0.25</v>
      </c>
      <c r="W71" s="15">
        <v>7.0000000000000007E-2</v>
      </c>
      <c r="X71" s="15">
        <v>0.05</v>
      </c>
      <c r="Y71" s="15">
        <v>0.14000000000000001</v>
      </c>
      <c r="Z71" s="15">
        <v>7.0000000000000007E-2</v>
      </c>
      <c r="AA71" s="15">
        <v>0.09</v>
      </c>
      <c r="AB71" s="15">
        <v>0.08</v>
      </c>
      <c r="AC71" s="15" t="s">
        <v>47</v>
      </c>
      <c r="AD71" s="15">
        <v>7.0000000000000007E-2</v>
      </c>
      <c r="AE71" s="15">
        <v>0.02</v>
      </c>
      <c r="AF71" s="15">
        <v>0.14000000000000001</v>
      </c>
      <c r="AG71" s="15">
        <v>0.06</v>
      </c>
      <c r="AH71" s="15">
        <v>0.06</v>
      </c>
      <c r="AI71" s="15">
        <v>0.1</v>
      </c>
      <c r="AJ71" s="15">
        <v>0.17</v>
      </c>
      <c r="AK71" s="15">
        <v>0.09</v>
      </c>
      <c r="AL71" s="15" t="s">
        <v>47</v>
      </c>
      <c r="AM71" s="15">
        <v>0.08</v>
      </c>
      <c r="AN71" s="15">
        <v>7.0000000000000007E-2</v>
      </c>
      <c r="AO71" s="15">
        <v>0.11</v>
      </c>
      <c r="AP71" s="15" t="s">
        <v>47</v>
      </c>
      <c r="AQ71" s="15">
        <v>0.08</v>
      </c>
      <c r="AR71" s="15">
        <v>0.09</v>
      </c>
      <c r="AS71" s="15">
        <v>0.08</v>
      </c>
      <c r="AT71" s="15">
        <v>0.08</v>
      </c>
    </row>
    <row r="72" spans="1:46" s="15" customFormat="1" ht="0.75" customHeight="1" x14ac:dyDescent="0.25">
      <c r="A72" s="17"/>
      <c r="C72" s="15" t="s">
        <v>586</v>
      </c>
      <c r="D72" s="15">
        <v>0.05</v>
      </c>
      <c r="E72" s="15">
        <v>0.09</v>
      </c>
      <c r="F72" s="15">
        <v>0.02</v>
      </c>
      <c r="G72" s="15" t="s">
        <v>47</v>
      </c>
      <c r="H72" s="15">
        <v>0.04</v>
      </c>
      <c r="I72" s="15">
        <v>0.06</v>
      </c>
      <c r="J72" s="15" t="s">
        <v>47</v>
      </c>
      <c r="K72" s="15">
        <v>0.06</v>
      </c>
      <c r="L72" s="15">
        <v>0.03</v>
      </c>
      <c r="M72" s="15">
        <v>7.0000000000000007E-2</v>
      </c>
      <c r="N72" s="15">
        <v>0.03</v>
      </c>
      <c r="O72" s="15">
        <v>0.02</v>
      </c>
      <c r="P72" s="15">
        <v>0.12</v>
      </c>
      <c r="Q72" s="15">
        <v>0.05</v>
      </c>
      <c r="R72" s="15">
        <v>0.02</v>
      </c>
      <c r="S72" s="15">
        <v>0.02</v>
      </c>
      <c r="T72" s="15">
        <v>0.03</v>
      </c>
      <c r="U72" s="15">
        <v>0.02</v>
      </c>
      <c r="V72" s="15" t="s">
        <v>47</v>
      </c>
      <c r="W72" s="15">
        <v>7.0000000000000007E-2</v>
      </c>
      <c r="X72" s="15">
        <v>0.05</v>
      </c>
      <c r="Y72" s="15" t="s">
        <v>47</v>
      </c>
      <c r="Z72" s="15">
        <v>0.13</v>
      </c>
      <c r="AA72" s="15">
        <v>0.04</v>
      </c>
      <c r="AB72" s="15">
        <v>7.0000000000000007E-2</v>
      </c>
      <c r="AC72" s="15">
        <v>0.04</v>
      </c>
      <c r="AD72" s="15">
        <v>0.06</v>
      </c>
      <c r="AE72" s="15">
        <v>0.04</v>
      </c>
      <c r="AF72" s="15">
        <v>0.05</v>
      </c>
      <c r="AG72" s="15">
        <v>0.06</v>
      </c>
      <c r="AH72" s="15">
        <v>0.05</v>
      </c>
      <c r="AI72" s="15">
        <v>0.1</v>
      </c>
      <c r="AJ72" s="15" t="s">
        <v>47</v>
      </c>
      <c r="AK72" s="15">
        <v>0.11</v>
      </c>
      <c r="AL72" s="15">
        <v>7.0000000000000007E-2</v>
      </c>
      <c r="AM72" s="15" t="s">
        <v>47</v>
      </c>
      <c r="AN72" s="15">
        <v>0.05</v>
      </c>
      <c r="AO72" s="15">
        <v>0.08</v>
      </c>
      <c r="AP72" s="15">
        <v>7.0000000000000007E-2</v>
      </c>
      <c r="AQ72" s="15" t="s">
        <v>47</v>
      </c>
      <c r="AR72" s="15">
        <v>0.04</v>
      </c>
      <c r="AS72" s="15">
        <v>0.05</v>
      </c>
      <c r="AT72" s="15">
        <v>0.04</v>
      </c>
    </row>
    <row r="73" spans="1:46" s="15" customFormat="1" ht="0.75" customHeight="1" x14ac:dyDescent="0.25">
      <c r="A73" s="17"/>
      <c r="C73" s="15" t="s">
        <v>587</v>
      </c>
      <c r="D73" s="15">
        <v>0.01</v>
      </c>
      <c r="E73" s="15" t="s">
        <v>47</v>
      </c>
      <c r="F73" s="15" t="s">
        <v>47</v>
      </c>
      <c r="G73" s="15">
        <v>0.03</v>
      </c>
      <c r="H73" s="15">
        <v>0.01</v>
      </c>
      <c r="I73" s="15">
        <v>0.02</v>
      </c>
      <c r="J73" s="15" t="s">
        <v>47</v>
      </c>
      <c r="K73" s="15">
        <v>0.03</v>
      </c>
      <c r="L73" s="15" t="s">
        <v>47</v>
      </c>
      <c r="M73" s="15">
        <v>0.02</v>
      </c>
      <c r="N73" s="15">
        <v>0.01</v>
      </c>
      <c r="O73" s="15">
        <v>0.02</v>
      </c>
      <c r="P73" s="15" t="s">
        <v>47</v>
      </c>
      <c r="Q73" s="15">
        <v>0.01</v>
      </c>
      <c r="R73" s="15" t="s">
        <v>47</v>
      </c>
      <c r="S73" s="15" t="s">
        <v>47</v>
      </c>
      <c r="T73" s="15">
        <v>0.01</v>
      </c>
      <c r="U73" s="15" t="s">
        <v>47</v>
      </c>
      <c r="V73" s="15">
        <v>0.04</v>
      </c>
      <c r="W73" s="15" t="s">
        <v>47</v>
      </c>
      <c r="X73" s="15">
        <v>0.01</v>
      </c>
      <c r="Y73" s="15">
        <v>0.02</v>
      </c>
      <c r="Z73" s="15">
        <v>0.11</v>
      </c>
      <c r="AA73" s="15" t="s">
        <v>47</v>
      </c>
      <c r="AB73" s="15">
        <v>0.03</v>
      </c>
      <c r="AC73" s="15" t="s">
        <v>47</v>
      </c>
      <c r="AD73" s="15">
        <v>0.02</v>
      </c>
      <c r="AE73" s="15" t="s">
        <v>47</v>
      </c>
      <c r="AF73" s="15" t="s">
        <v>47</v>
      </c>
      <c r="AG73" s="15">
        <v>0.02</v>
      </c>
      <c r="AH73" s="15">
        <v>0.01</v>
      </c>
      <c r="AI73" s="15" t="s">
        <v>47</v>
      </c>
      <c r="AJ73" s="15" t="s">
        <v>47</v>
      </c>
      <c r="AK73" s="15" t="s">
        <v>47</v>
      </c>
      <c r="AL73" s="15" t="s">
        <v>47</v>
      </c>
      <c r="AM73" s="15" t="s">
        <v>47</v>
      </c>
      <c r="AN73" s="15" t="s">
        <v>47</v>
      </c>
      <c r="AO73" s="15">
        <v>0.02</v>
      </c>
      <c r="AP73" s="15" t="s">
        <v>47</v>
      </c>
      <c r="AQ73" s="15" t="s">
        <v>47</v>
      </c>
      <c r="AR73" s="15">
        <v>0.01</v>
      </c>
      <c r="AS73" s="15">
        <v>0.01</v>
      </c>
      <c r="AT73" s="15">
        <v>0.01</v>
      </c>
    </row>
    <row r="74" spans="1:46" s="15" customFormat="1" ht="0.75" customHeight="1" x14ac:dyDescent="0.25">
      <c r="A74" s="17"/>
    </row>
    <row r="75" spans="1:46" s="15" customFormat="1" ht="0.75" customHeight="1" x14ac:dyDescent="0.25">
      <c r="A75" s="17"/>
    </row>
    <row r="76" spans="1:46" s="15" customFormat="1" ht="0.75" customHeight="1" x14ac:dyDescent="0.25">
      <c r="A76" s="18">
        <v>40940</v>
      </c>
      <c r="B76" s="15" t="s">
        <v>217</v>
      </c>
    </row>
    <row r="77" spans="1:46" s="15" customFormat="1" ht="0.75" customHeight="1" x14ac:dyDescent="0.25">
      <c r="A77" s="17"/>
    </row>
    <row r="78" spans="1:46" s="15" customFormat="1" ht="0.75" customHeight="1" x14ac:dyDescent="0.25">
      <c r="A78" s="17"/>
      <c r="D78" s="15" t="s">
        <v>1</v>
      </c>
      <c r="E78" s="15" t="s">
        <v>2</v>
      </c>
    </row>
    <row r="79" spans="1:46" s="15" customFormat="1" ht="0.75" customHeight="1" x14ac:dyDescent="0.25">
      <c r="A79" s="17"/>
      <c r="E79" s="15" t="s">
        <v>3</v>
      </c>
      <c r="F79" s="15" t="s">
        <v>4</v>
      </c>
      <c r="G79" s="15" t="s">
        <v>5</v>
      </c>
      <c r="H79" s="15" t="s">
        <v>6</v>
      </c>
      <c r="I79" s="15" t="s">
        <v>7</v>
      </c>
      <c r="J79" s="15" t="s">
        <v>8</v>
      </c>
      <c r="K79" s="15" t="s">
        <v>9</v>
      </c>
      <c r="L79" s="15" t="s">
        <v>10</v>
      </c>
      <c r="M79" s="15" t="s">
        <v>11</v>
      </c>
      <c r="N79" s="15" t="s">
        <v>12</v>
      </c>
      <c r="O79" s="15" t="s">
        <v>13</v>
      </c>
      <c r="P79" s="15" t="s">
        <v>14</v>
      </c>
      <c r="Q79" s="15" t="s">
        <v>15</v>
      </c>
      <c r="R79" s="15" t="s">
        <v>16</v>
      </c>
      <c r="S79" s="15" t="s">
        <v>17</v>
      </c>
      <c r="T79" s="15" t="s">
        <v>18</v>
      </c>
      <c r="U79" s="15" t="s">
        <v>19</v>
      </c>
      <c r="V79" s="15" t="s">
        <v>20</v>
      </c>
      <c r="W79" s="15" t="s">
        <v>21</v>
      </c>
      <c r="X79" s="15" t="s">
        <v>22</v>
      </c>
      <c r="Y79" s="15" t="s">
        <v>23</v>
      </c>
      <c r="Z79" s="15" t="s">
        <v>24</v>
      </c>
      <c r="AA79" s="15" t="s">
        <v>25</v>
      </c>
      <c r="AB79" s="15" t="s">
        <v>26</v>
      </c>
      <c r="AC79" s="15" t="s">
        <v>27</v>
      </c>
      <c r="AD79" s="15" t="s">
        <v>28</v>
      </c>
      <c r="AE79" s="15" t="s">
        <v>29</v>
      </c>
      <c r="AF79" s="15" t="s">
        <v>30</v>
      </c>
      <c r="AG79" s="15" t="s">
        <v>31</v>
      </c>
      <c r="AH79" s="15" t="s">
        <v>32</v>
      </c>
      <c r="AI79" s="15" t="s">
        <v>33</v>
      </c>
      <c r="AJ79" s="15" t="s">
        <v>34</v>
      </c>
      <c r="AK79" s="15" t="s">
        <v>35</v>
      </c>
      <c r="AL79" s="15" t="s">
        <v>36</v>
      </c>
      <c r="AM79" s="15" t="s">
        <v>37</v>
      </c>
      <c r="AN79" s="15" t="s">
        <v>38</v>
      </c>
      <c r="AO79" s="15" t="s">
        <v>39</v>
      </c>
      <c r="AP79" s="15" t="s">
        <v>40</v>
      </c>
      <c r="AQ79" s="15" t="s">
        <v>41</v>
      </c>
    </row>
    <row r="80" spans="1:46" s="15" customFormat="1" ht="0.75" customHeight="1" x14ac:dyDescent="0.25">
      <c r="A80" s="17"/>
      <c r="B80" s="15" t="s">
        <v>42</v>
      </c>
      <c r="C80" s="15" t="s">
        <v>43</v>
      </c>
      <c r="D80" s="15">
        <v>2496</v>
      </c>
      <c r="E80" s="15">
        <v>24</v>
      </c>
      <c r="F80" s="15">
        <v>51</v>
      </c>
      <c r="G80" s="15">
        <v>46</v>
      </c>
      <c r="H80" s="15">
        <v>114</v>
      </c>
      <c r="I80" s="15">
        <v>56</v>
      </c>
      <c r="J80" s="15">
        <v>34</v>
      </c>
      <c r="K80" s="15">
        <v>33</v>
      </c>
      <c r="L80" s="15">
        <v>95</v>
      </c>
      <c r="M80" s="15">
        <v>50</v>
      </c>
      <c r="N80" s="15">
        <v>87</v>
      </c>
      <c r="O80" s="15">
        <v>69</v>
      </c>
      <c r="P80" s="15">
        <v>83</v>
      </c>
      <c r="Q80" s="15">
        <v>106</v>
      </c>
      <c r="R80" s="15">
        <v>89</v>
      </c>
      <c r="S80" s="15">
        <v>56</v>
      </c>
      <c r="T80" s="15">
        <v>169</v>
      </c>
      <c r="U80" s="15">
        <v>49</v>
      </c>
      <c r="V80" s="15">
        <v>27</v>
      </c>
      <c r="W80" s="15">
        <v>54</v>
      </c>
      <c r="X80" s="15">
        <v>111</v>
      </c>
      <c r="Y80" s="15">
        <v>59</v>
      </c>
      <c r="Z80" s="15">
        <v>43</v>
      </c>
      <c r="AA80" s="15">
        <v>100</v>
      </c>
      <c r="AB80" s="15">
        <v>103</v>
      </c>
      <c r="AC80" s="15">
        <v>28</v>
      </c>
      <c r="AD80" s="15">
        <v>59</v>
      </c>
      <c r="AE80" s="15">
        <v>55</v>
      </c>
      <c r="AF80" s="15">
        <v>23</v>
      </c>
      <c r="AG80" s="15">
        <v>66</v>
      </c>
      <c r="AH80" s="15">
        <v>215</v>
      </c>
      <c r="AI80" s="15">
        <v>46</v>
      </c>
      <c r="AJ80" s="15">
        <v>25</v>
      </c>
      <c r="AK80" s="15">
        <v>56</v>
      </c>
      <c r="AL80" s="15">
        <v>15</v>
      </c>
      <c r="AM80" s="15">
        <v>58</v>
      </c>
      <c r="AN80" s="15">
        <v>40</v>
      </c>
      <c r="AO80" s="15">
        <v>66</v>
      </c>
      <c r="AP80" s="15">
        <v>15</v>
      </c>
      <c r="AQ80" s="15">
        <v>21</v>
      </c>
    </row>
    <row r="81" spans="1:43" s="15" customFormat="1" ht="0.75" customHeight="1" x14ac:dyDescent="0.25">
      <c r="A81" s="17"/>
    </row>
    <row r="82" spans="1:43" s="15" customFormat="1" ht="0.75" customHeight="1" x14ac:dyDescent="0.25">
      <c r="A82" s="17"/>
      <c r="C82" s="15" t="s">
        <v>44</v>
      </c>
      <c r="D82" s="15">
        <v>2516</v>
      </c>
      <c r="E82" s="15">
        <v>28</v>
      </c>
      <c r="F82" s="15">
        <v>48</v>
      </c>
      <c r="G82" s="15">
        <v>55</v>
      </c>
      <c r="H82" s="15">
        <v>107</v>
      </c>
      <c r="I82" s="15">
        <v>58</v>
      </c>
      <c r="J82" s="15">
        <v>39</v>
      </c>
      <c r="K82" s="15">
        <v>40</v>
      </c>
      <c r="L82" s="15">
        <v>89</v>
      </c>
      <c r="M82" s="15">
        <v>52</v>
      </c>
      <c r="N82" s="15">
        <v>82</v>
      </c>
      <c r="O82" s="15">
        <v>72</v>
      </c>
      <c r="P82" s="15">
        <v>96</v>
      </c>
      <c r="Q82" s="15">
        <v>85</v>
      </c>
      <c r="R82" s="15">
        <v>86</v>
      </c>
      <c r="S82" s="15">
        <v>67</v>
      </c>
      <c r="T82" s="15">
        <v>176</v>
      </c>
      <c r="U82" s="15">
        <v>39</v>
      </c>
      <c r="V82" s="15">
        <v>29</v>
      </c>
      <c r="W82" s="15">
        <v>65</v>
      </c>
      <c r="X82" s="15">
        <v>119</v>
      </c>
      <c r="Y82" s="15">
        <v>55</v>
      </c>
      <c r="Z82" s="15">
        <v>52</v>
      </c>
      <c r="AA82" s="15">
        <v>94</v>
      </c>
      <c r="AB82" s="15">
        <v>81</v>
      </c>
      <c r="AC82" s="15">
        <v>53</v>
      </c>
      <c r="AD82" s="15">
        <v>55</v>
      </c>
      <c r="AE82" s="15">
        <v>52</v>
      </c>
      <c r="AF82" s="15">
        <v>25</v>
      </c>
      <c r="AG82" s="15">
        <v>62</v>
      </c>
      <c r="AH82" s="15">
        <v>192</v>
      </c>
      <c r="AI82" s="15">
        <v>38</v>
      </c>
      <c r="AJ82" s="15">
        <v>29</v>
      </c>
      <c r="AK82" s="15">
        <v>58</v>
      </c>
      <c r="AL82" s="15">
        <v>28</v>
      </c>
      <c r="AM82" s="15">
        <v>54</v>
      </c>
      <c r="AN82" s="15">
        <v>46</v>
      </c>
      <c r="AO82" s="15">
        <v>69</v>
      </c>
      <c r="AP82" s="15">
        <v>17</v>
      </c>
      <c r="AQ82" s="15">
        <v>22</v>
      </c>
    </row>
    <row r="83" spans="1:43" s="15" customFormat="1" ht="0.75" customHeight="1" x14ac:dyDescent="0.25">
      <c r="A83" s="17"/>
    </row>
    <row r="84" spans="1:43" s="15" customFormat="1" ht="0.75" customHeight="1" x14ac:dyDescent="0.25">
      <c r="A84" s="17"/>
      <c r="B84" s="15" t="s">
        <v>218</v>
      </c>
      <c r="C84" s="15" t="s">
        <v>209</v>
      </c>
      <c r="D84" s="15">
        <v>189</v>
      </c>
      <c r="E84" s="15">
        <v>2</v>
      </c>
      <c r="F84" s="15">
        <v>6</v>
      </c>
      <c r="G84" s="15">
        <v>2</v>
      </c>
      <c r="H84" s="15">
        <v>6</v>
      </c>
      <c r="I84" s="15">
        <v>2</v>
      </c>
      <c r="J84" s="15">
        <v>3</v>
      </c>
      <c r="K84" s="15">
        <v>1</v>
      </c>
      <c r="L84" s="15">
        <v>6</v>
      </c>
      <c r="M84" s="15">
        <v>5</v>
      </c>
      <c r="N84" s="15">
        <v>6</v>
      </c>
      <c r="O84" s="15">
        <v>6</v>
      </c>
      <c r="P84" s="15">
        <v>8</v>
      </c>
      <c r="Q84" s="15">
        <v>5</v>
      </c>
      <c r="R84" s="15">
        <v>11</v>
      </c>
      <c r="S84" s="15" t="s">
        <v>47</v>
      </c>
      <c r="T84" s="15">
        <v>20</v>
      </c>
      <c r="U84" s="15">
        <v>1</v>
      </c>
      <c r="V84" s="15">
        <v>1</v>
      </c>
      <c r="W84" s="15">
        <v>5</v>
      </c>
      <c r="X84" s="15">
        <v>10</v>
      </c>
      <c r="Y84" s="15">
        <v>6</v>
      </c>
      <c r="Z84" s="15">
        <v>5</v>
      </c>
      <c r="AA84" s="15">
        <v>10</v>
      </c>
      <c r="AB84" s="15">
        <v>6</v>
      </c>
      <c r="AC84" s="15">
        <v>2</v>
      </c>
      <c r="AD84" s="15">
        <v>3</v>
      </c>
      <c r="AE84" s="15">
        <v>2</v>
      </c>
      <c r="AF84" s="15">
        <v>3</v>
      </c>
      <c r="AG84" s="15">
        <v>3</v>
      </c>
      <c r="AH84" s="15">
        <v>15</v>
      </c>
      <c r="AI84" s="15">
        <v>4</v>
      </c>
      <c r="AJ84" s="15">
        <v>3</v>
      </c>
      <c r="AK84" s="15">
        <v>5</v>
      </c>
      <c r="AL84" s="15">
        <v>2</v>
      </c>
      <c r="AM84" s="15">
        <v>2</v>
      </c>
      <c r="AN84" s="15">
        <v>8</v>
      </c>
      <c r="AO84" s="15">
        <v>4</v>
      </c>
      <c r="AP84" s="15" t="s">
        <v>47</v>
      </c>
      <c r="AQ84" s="15" t="s">
        <v>47</v>
      </c>
    </row>
    <row r="85" spans="1:43" s="15" customFormat="1" ht="0.75" customHeight="1" x14ac:dyDescent="0.25">
      <c r="A85" s="17"/>
      <c r="D85" s="15">
        <v>0.08</v>
      </c>
      <c r="E85" s="15">
        <v>0.08</v>
      </c>
      <c r="F85" s="15">
        <v>0.12</v>
      </c>
      <c r="G85" s="15">
        <v>0.04</v>
      </c>
      <c r="H85" s="15">
        <v>0.05</v>
      </c>
      <c r="I85" s="15">
        <v>0.04</v>
      </c>
      <c r="J85" s="15">
        <v>0.09</v>
      </c>
      <c r="K85" s="15">
        <v>0.03</v>
      </c>
      <c r="L85" s="15">
        <v>0.06</v>
      </c>
      <c r="M85" s="15">
        <v>0.1</v>
      </c>
      <c r="N85" s="15">
        <v>7.0000000000000007E-2</v>
      </c>
      <c r="O85" s="15">
        <v>0.09</v>
      </c>
      <c r="P85" s="15">
        <v>0.08</v>
      </c>
      <c r="Q85" s="15">
        <v>0.06</v>
      </c>
      <c r="R85" s="15">
        <v>0.12</v>
      </c>
      <c r="S85" s="15" t="s">
        <v>47</v>
      </c>
      <c r="T85" s="15">
        <v>0.11</v>
      </c>
      <c r="U85" s="15">
        <v>0.02</v>
      </c>
      <c r="V85" s="15">
        <v>0.04</v>
      </c>
      <c r="W85" s="15">
        <v>7.0000000000000007E-2</v>
      </c>
      <c r="X85" s="15">
        <v>0.08</v>
      </c>
      <c r="Y85" s="15">
        <v>0.1</v>
      </c>
      <c r="Z85" s="15">
        <v>0.09</v>
      </c>
      <c r="AA85" s="15">
        <v>0.11</v>
      </c>
      <c r="AB85" s="15">
        <v>7.0000000000000007E-2</v>
      </c>
      <c r="AC85" s="15">
        <v>0.04</v>
      </c>
      <c r="AD85" s="15">
        <v>0.05</v>
      </c>
      <c r="AE85" s="15">
        <v>0.04</v>
      </c>
      <c r="AF85" s="15">
        <v>0.13</v>
      </c>
      <c r="AG85" s="15">
        <v>0.05</v>
      </c>
      <c r="AH85" s="15">
        <v>0.08</v>
      </c>
      <c r="AI85" s="15">
        <v>0.12</v>
      </c>
      <c r="AJ85" s="15">
        <v>0.12</v>
      </c>
      <c r="AK85" s="15">
        <v>0.09</v>
      </c>
      <c r="AL85" s="15">
        <v>7.0000000000000007E-2</v>
      </c>
      <c r="AM85" s="15">
        <v>0.03</v>
      </c>
      <c r="AN85" s="15">
        <v>0.18</v>
      </c>
      <c r="AO85" s="15">
        <v>0.06</v>
      </c>
      <c r="AP85" s="15" t="s">
        <v>47</v>
      </c>
      <c r="AQ85" s="15" t="s">
        <v>47</v>
      </c>
    </row>
    <row r="86" spans="1:43" s="15" customFormat="1" ht="0.75" customHeight="1" x14ac:dyDescent="0.25">
      <c r="A86" s="17"/>
      <c r="C86" s="15" t="s">
        <v>219</v>
      </c>
      <c r="D86" s="15">
        <v>1964</v>
      </c>
      <c r="E86" s="15">
        <v>22</v>
      </c>
      <c r="F86" s="15">
        <v>39</v>
      </c>
      <c r="G86" s="15">
        <v>44</v>
      </c>
      <c r="H86" s="15">
        <v>85</v>
      </c>
      <c r="I86" s="15">
        <v>45</v>
      </c>
      <c r="J86" s="15">
        <v>32</v>
      </c>
      <c r="K86" s="15">
        <v>31</v>
      </c>
      <c r="L86" s="15">
        <v>72</v>
      </c>
      <c r="M86" s="15">
        <v>37</v>
      </c>
      <c r="N86" s="15">
        <v>61</v>
      </c>
      <c r="O86" s="15">
        <v>55</v>
      </c>
      <c r="P86" s="15">
        <v>72</v>
      </c>
      <c r="Q86" s="15">
        <v>68</v>
      </c>
      <c r="R86" s="15">
        <v>68</v>
      </c>
      <c r="S86" s="15">
        <v>60</v>
      </c>
      <c r="T86" s="15">
        <v>137</v>
      </c>
      <c r="U86" s="15">
        <v>32</v>
      </c>
      <c r="V86" s="15">
        <v>22</v>
      </c>
      <c r="W86" s="15">
        <v>47</v>
      </c>
      <c r="X86" s="15">
        <v>94</v>
      </c>
      <c r="Y86" s="15">
        <v>42</v>
      </c>
      <c r="Z86" s="15">
        <v>35</v>
      </c>
      <c r="AA86" s="15">
        <v>68</v>
      </c>
      <c r="AB86" s="15">
        <v>63</v>
      </c>
      <c r="AC86" s="15">
        <v>49</v>
      </c>
      <c r="AD86" s="15">
        <v>44</v>
      </c>
      <c r="AE86" s="15">
        <v>44</v>
      </c>
      <c r="AF86" s="15">
        <v>15</v>
      </c>
      <c r="AG86" s="15">
        <v>47</v>
      </c>
      <c r="AH86" s="15">
        <v>144</v>
      </c>
      <c r="AI86" s="15">
        <v>25</v>
      </c>
      <c r="AJ86" s="15">
        <v>21</v>
      </c>
      <c r="AK86" s="15">
        <v>45</v>
      </c>
      <c r="AL86" s="15">
        <v>25</v>
      </c>
      <c r="AM86" s="15">
        <v>48</v>
      </c>
      <c r="AN86" s="15">
        <v>32</v>
      </c>
      <c r="AO86" s="15">
        <v>54</v>
      </c>
      <c r="AP86" s="15">
        <v>16</v>
      </c>
      <c r="AQ86" s="15">
        <v>20</v>
      </c>
    </row>
    <row r="87" spans="1:43" s="15" customFormat="1" ht="0.75" customHeight="1" x14ac:dyDescent="0.25">
      <c r="A87" s="17"/>
      <c r="D87" s="15">
        <v>0.78</v>
      </c>
      <c r="E87" s="15">
        <v>0.79</v>
      </c>
      <c r="F87" s="15">
        <v>0.82</v>
      </c>
      <c r="G87" s="15">
        <v>0.8</v>
      </c>
      <c r="H87" s="15">
        <v>0.79</v>
      </c>
      <c r="I87" s="15">
        <v>0.77</v>
      </c>
      <c r="J87" s="15">
        <v>0.82</v>
      </c>
      <c r="K87" s="15">
        <v>0.79</v>
      </c>
      <c r="L87" s="15">
        <v>0.81</v>
      </c>
      <c r="M87" s="15">
        <v>0.72</v>
      </c>
      <c r="N87" s="15">
        <v>0.75</v>
      </c>
      <c r="O87" s="15">
        <v>0.77</v>
      </c>
      <c r="P87" s="15">
        <v>0.75</v>
      </c>
      <c r="Q87" s="15">
        <v>0.8</v>
      </c>
      <c r="R87" s="15">
        <v>0.79</v>
      </c>
      <c r="S87" s="15">
        <v>0.89</v>
      </c>
      <c r="T87" s="15">
        <v>0.78</v>
      </c>
      <c r="U87" s="15">
        <v>0.83</v>
      </c>
      <c r="V87" s="15">
        <v>0.78</v>
      </c>
      <c r="W87" s="15">
        <v>0.72</v>
      </c>
      <c r="X87" s="15">
        <v>0.79</v>
      </c>
      <c r="Y87" s="15">
        <v>0.76</v>
      </c>
      <c r="Z87" s="15">
        <v>0.67</v>
      </c>
      <c r="AA87" s="15">
        <v>0.72</v>
      </c>
      <c r="AB87" s="15">
        <v>0.78</v>
      </c>
      <c r="AC87" s="15">
        <v>0.93</v>
      </c>
      <c r="AD87" s="15">
        <v>0.8</v>
      </c>
      <c r="AE87" s="15">
        <v>0.85</v>
      </c>
      <c r="AF87" s="15">
        <v>0.61</v>
      </c>
      <c r="AG87" s="15">
        <v>0.76</v>
      </c>
      <c r="AH87" s="15">
        <v>0.75</v>
      </c>
      <c r="AI87" s="15">
        <v>0.66</v>
      </c>
      <c r="AJ87" s="15">
        <v>0.72</v>
      </c>
      <c r="AK87" s="15">
        <v>0.77</v>
      </c>
      <c r="AL87" s="15">
        <v>0.87</v>
      </c>
      <c r="AM87" s="15">
        <v>0.88</v>
      </c>
      <c r="AN87" s="15">
        <v>0.7</v>
      </c>
      <c r="AO87" s="15">
        <v>0.79</v>
      </c>
      <c r="AP87" s="15">
        <v>0.93</v>
      </c>
      <c r="AQ87" s="15">
        <v>0.9</v>
      </c>
    </row>
    <row r="88" spans="1:43" s="15" customFormat="1" ht="0.75" customHeight="1" x14ac:dyDescent="0.25">
      <c r="A88" s="17"/>
      <c r="C88" s="15" t="s">
        <v>220</v>
      </c>
      <c r="D88" s="15">
        <v>211</v>
      </c>
      <c r="E88" s="15">
        <v>1</v>
      </c>
      <c r="F88" s="15">
        <v>3</v>
      </c>
      <c r="G88" s="15">
        <v>5</v>
      </c>
      <c r="H88" s="15">
        <v>11</v>
      </c>
      <c r="I88" s="15">
        <v>5</v>
      </c>
      <c r="J88" s="15">
        <v>2</v>
      </c>
      <c r="K88" s="15">
        <v>4</v>
      </c>
      <c r="L88" s="15">
        <v>8</v>
      </c>
      <c r="M88" s="15">
        <v>2</v>
      </c>
      <c r="N88" s="15">
        <v>11</v>
      </c>
      <c r="O88" s="15">
        <v>5</v>
      </c>
      <c r="P88" s="15">
        <v>5</v>
      </c>
      <c r="Q88" s="15">
        <v>8</v>
      </c>
      <c r="R88" s="15">
        <v>5</v>
      </c>
      <c r="S88" s="15">
        <v>5</v>
      </c>
      <c r="T88" s="15">
        <v>12</v>
      </c>
      <c r="U88" s="15">
        <v>4</v>
      </c>
      <c r="V88" s="15">
        <v>5</v>
      </c>
      <c r="W88" s="15">
        <v>10</v>
      </c>
      <c r="X88" s="15">
        <v>5</v>
      </c>
      <c r="Y88" s="15">
        <v>7</v>
      </c>
      <c r="Z88" s="15">
        <v>1</v>
      </c>
      <c r="AA88" s="15">
        <v>10</v>
      </c>
      <c r="AB88" s="15">
        <v>8</v>
      </c>
      <c r="AC88" s="15">
        <v>2</v>
      </c>
      <c r="AD88" s="15">
        <v>5</v>
      </c>
      <c r="AE88" s="15">
        <v>3</v>
      </c>
      <c r="AF88" s="15">
        <v>3</v>
      </c>
      <c r="AG88" s="15">
        <v>7</v>
      </c>
      <c r="AH88" s="15">
        <v>19</v>
      </c>
      <c r="AI88" s="15">
        <v>5</v>
      </c>
      <c r="AJ88" s="15">
        <v>3</v>
      </c>
      <c r="AK88" s="15">
        <v>4</v>
      </c>
      <c r="AL88" s="15" t="s">
        <v>47</v>
      </c>
      <c r="AM88" s="15">
        <v>5</v>
      </c>
      <c r="AN88" s="15">
        <v>5</v>
      </c>
      <c r="AO88" s="15">
        <v>6</v>
      </c>
      <c r="AP88" s="15" t="s">
        <v>47</v>
      </c>
      <c r="AQ88" s="15">
        <v>1</v>
      </c>
    </row>
    <row r="89" spans="1:43" s="15" customFormat="1" ht="0.75" customHeight="1" x14ac:dyDescent="0.25">
      <c r="A89" s="17"/>
      <c r="D89" s="15">
        <v>0.08</v>
      </c>
      <c r="E89" s="15">
        <v>0.04</v>
      </c>
      <c r="F89" s="15">
        <v>0.06</v>
      </c>
      <c r="G89" s="15">
        <v>0.09</v>
      </c>
      <c r="H89" s="15">
        <v>0.11</v>
      </c>
      <c r="I89" s="15">
        <v>0.09</v>
      </c>
      <c r="J89" s="15">
        <v>0.06</v>
      </c>
      <c r="K89" s="15">
        <v>0.09</v>
      </c>
      <c r="L89" s="15">
        <v>0.09</v>
      </c>
      <c r="M89" s="15">
        <v>0.04</v>
      </c>
      <c r="N89" s="15">
        <v>0.14000000000000001</v>
      </c>
      <c r="O89" s="15">
        <v>7.0000000000000007E-2</v>
      </c>
      <c r="P89" s="15">
        <v>0.05</v>
      </c>
      <c r="Q89" s="15">
        <v>0.09</v>
      </c>
      <c r="R89" s="15">
        <v>0.06</v>
      </c>
      <c r="S89" s="15">
        <v>7.0000000000000007E-2</v>
      </c>
      <c r="T89" s="15">
        <v>7.0000000000000007E-2</v>
      </c>
      <c r="U89" s="15">
        <v>0.11</v>
      </c>
      <c r="V89" s="15">
        <v>0.19</v>
      </c>
      <c r="W89" s="15">
        <v>0.15</v>
      </c>
      <c r="X89" s="15">
        <v>0.05</v>
      </c>
      <c r="Y89" s="15">
        <v>0.12</v>
      </c>
      <c r="Z89" s="15">
        <v>0.02</v>
      </c>
      <c r="AA89" s="15">
        <v>0.11</v>
      </c>
      <c r="AB89" s="15">
        <v>0.1</v>
      </c>
      <c r="AC89" s="15">
        <v>0.04</v>
      </c>
      <c r="AD89" s="15">
        <v>0.08</v>
      </c>
      <c r="AE89" s="15">
        <v>0.05</v>
      </c>
      <c r="AF89" s="15">
        <v>0.13</v>
      </c>
      <c r="AG89" s="15">
        <v>0.11</v>
      </c>
      <c r="AH89" s="15">
        <v>0.1</v>
      </c>
      <c r="AI89" s="15">
        <v>0.13</v>
      </c>
      <c r="AJ89" s="15">
        <v>0.12</v>
      </c>
      <c r="AK89" s="15">
        <v>7.0000000000000007E-2</v>
      </c>
      <c r="AL89" s="15" t="s">
        <v>47</v>
      </c>
      <c r="AM89" s="15">
        <v>0.09</v>
      </c>
      <c r="AN89" s="15">
        <v>0.1</v>
      </c>
      <c r="AO89" s="15">
        <v>0.09</v>
      </c>
      <c r="AP89" s="15" t="s">
        <v>47</v>
      </c>
      <c r="AQ89" s="15">
        <v>0.05</v>
      </c>
    </row>
    <row r="90" spans="1:43" s="15" customFormat="1" ht="0.75" customHeight="1" x14ac:dyDescent="0.25">
      <c r="A90" s="17"/>
      <c r="C90" s="15" t="s">
        <v>221</v>
      </c>
      <c r="D90" s="15">
        <v>122</v>
      </c>
      <c r="E90" s="15">
        <v>2</v>
      </c>
      <c r="F90" s="15" t="s">
        <v>47</v>
      </c>
      <c r="G90" s="15">
        <v>2</v>
      </c>
      <c r="H90" s="15">
        <v>5</v>
      </c>
      <c r="I90" s="15">
        <v>3</v>
      </c>
      <c r="J90" s="15">
        <v>1</v>
      </c>
      <c r="K90" s="15">
        <v>4</v>
      </c>
      <c r="L90" s="15">
        <v>3</v>
      </c>
      <c r="M90" s="15">
        <v>6</v>
      </c>
      <c r="N90" s="15">
        <v>3</v>
      </c>
      <c r="O90" s="15">
        <v>3</v>
      </c>
      <c r="P90" s="15">
        <v>10</v>
      </c>
      <c r="Q90" s="15">
        <v>3</v>
      </c>
      <c r="R90" s="15">
        <v>3</v>
      </c>
      <c r="S90" s="15">
        <v>1</v>
      </c>
      <c r="T90" s="15">
        <v>5</v>
      </c>
      <c r="U90" s="15">
        <v>2</v>
      </c>
      <c r="V90" s="15" t="s">
        <v>47</v>
      </c>
      <c r="W90" s="15">
        <v>4</v>
      </c>
      <c r="X90" s="15">
        <v>9</v>
      </c>
      <c r="Y90" s="15" t="s">
        <v>47</v>
      </c>
      <c r="Z90" s="15">
        <v>6</v>
      </c>
      <c r="AA90" s="15">
        <v>5</v>
      </c>
      <c r="AB90" s="15">
        <v>3</v>
      </c>
      <c r="AC90" s="15" t="s">
        <v>47</v>
      </c>
      <c r="AD90" s="15">
        <v>3</v>
      </c>
      <c r="AE90" s="15">
        <v>1</v>
      </c>
      <c r="AF90" s="15">
        <v>2</v>
      </c>
      <c r="AG90" s="15">
        <v>4</v>
      </c>
      <c r="AH90" s="15">
        <v>12</v>
      </c>
      <c r="AI90" s="15">
        <v>3</v>
      </c>
      <c r="AJ90" s="15">
        <v>1</v>
      </c>
      <c r="AK90" s="15">
        <v>3</v>
      </c>
      <c r="AL90" s="15">
        <v>2</v>
      </c>
      <c r="AM90" s="15" t="s">
        <v>47</v>
      </c>
      <c r="AN90" s="15">
        <v>1</v>
      </c>
      <c r="AO90" s="15">
        <v>3</v>
      </c>
      <c r="AP90" s="15">
        <v>1</v>
      </c>
      <c r="AQ90" s="15">
        <v>1</v>
      </c>
    </row>
    <row r="91" spans="1:43" s="15" customFormat="1" ht="0.75" customHeight="1" x14ac:dyDescent="0.25">
      <c r="A91" s="17"/>
      <c r="D91" s="15">
        <v>0.05</v>
      </c>
      <c r="E91" s="15">
        <v>0.08</v>
      </c>
      <c r="F91" s="15" t="s">
        <v>47</v>
      </c>
      <c r="G91" s="15">
        <v>0.04</v>
      </c>
      <c r="H91" s="15">
        <v>0.05</v>
      </c>
      <c r="I91" s="15">
        <v>0.05</v>
      </c>
      <c r="J91" s="15">
        <v>0.03</v>
      </c>
      <c r="K91" s="15">
        <v>0.09</v>
      </c>
      <c r="L91" s="15">
        <v>0.03</v>
      </c>
      <c r="M91" s="15">
        <v>0.12</v>
      </c>
      <c r="N91" s="15">
        <v>0.03</v>
      </c>
      <c r="O91" s="15">
        <v>0.04</v>
      </c>
      <c r="P91" s="15">
        <v>0.11</v>
      </c>
      <c r="Q91" s="15">
        <v>0.04</v>
      </c>
      <c r="R91" s="15">
        <v>0.03</v>
      </c>
      <c r="S91" s="15">
        <v>0.02</v>
      </c>
      <c r="T91" s="15">
        <v>0.03</v>
      </c>
      <c r="U91" s="15">
        <v>0.04</v>
      </c>
      <c r="V91" s="15" t="s">
        <v>47</v>
      </c>
      <c r="W91" s="15">
        <v>0.06</v>
      </c>
      <c r="X91" s="15">
        <v>7.0000000000000007E-2</v>
      </c>
      <c r="Y91" s="15" t="s">
        <v>47</v>
      </c>
      <c r="Z91" s="15">
        <v>0.12</v>
      </c>
      <c r="AA91" s="15">
        <v>0.05</v>
      </c>
      <c r="AB91" s="15">
        <v>0.04</v>
      </c>
      <c r="AC91" s="15" t="s">
        <v>47</v>
      </c>
      <c r="AD91" s="15">
        <v>0.05</v>
      </c>
      <c r="AE91" s="15">
        <v>0.02</v>
      </c>
      <c r="AF91" s="15">
        <v>0.09</v>
      </c>
      <c r="AG91" s="15">
        <v>0.06</v>
      </c>
      <c r="AH91" s="15">
        <v>0.06</v>
      </c>
      <c r="AI91" s="15">
        <v>0.09</v>
      </c>
      <c r="AJ91" s="15">
        <v>0.04</v>
      </c>
      <c r="AK91" s="15">
        <v>0.05</v>
      </c>
      <c r="AL91" s="15">
        <v>7.0000000000000007E-2</v>
      </c>
      <c r="AM91" s="15" t="s">
        <v>47</v>
      </c>
      <c r="AN91" s="15">
        <v>0.03</v>
      </c>
      <c r="AO91" s="15">
        <v>0.05</v>
      </c>
      <c r="AP91" s="15">
        <v>7.0000000000000007E-2</v>
      </c>
      <c r="AQ91" s="15">
        <v>0.05</v>
      </c>
    </row>
    <row r="92" spans="1:43" s="15" customFormat="1" ht="0.75" customHeight="1" x14ac:dyDescent="0.25">
      <c r="A92" s="17"/>
      <c r="C92" s="15" t="s">
        <v>222</v>
      </c>
      <c r="D92" s="15">
        <v>32</v>
      </c>
      <c r="E92" s="15" t="s">
        <v>47</v>
      </c>
      <c r="F92" s="15" t="s">
        <v>47</v>
      </c>
      <c r="G92" s="15">
        <v>1</v>
      </c>
      <c r="H92" s="15" t="s">
        <v>47</v>
      </c>
      <c r="I92" s="15">
        <v>3</v>
      </c>
      <c r="J92" s="15" t="s">
        <v>47</v>
      </c>
      <c r="K92" s="15" t="s">
        <v>47</v>
      </c>
      <c r="L92" s="15" t="s">
        <v>47</v>
      </c>
      <c r="M92" s="15">
        <v>1</v>
      </c>
      <c r="N92" s="15">
        <v>1</v>
      </c>
      <c r="O92" s="15">
        <v>2</v>
      </c>
      <c r="P92" s="15">
        <v>1</v>
      </c>
      <c r="Q92" s="15">
        <v>1</v>
      </c>
      <c r="R92" s="15" t="s">
        <v>47</v>
      </c>
      <c r="S92" s="15">
        <v>1</v>
      </c>
      <c r="T92" s="15">
        <v>1</v>
      </c>
      <c r="U92" s="15" t="s">
        <v>47</v>
      </c>
      <c r="V92" s="15" t="s">
        <v>47</v>
      </c>
      <c r="W92" s="15" t="s">
        <v>47</v>
      </c>
      <c r="X92" s="15">
        <v>1</v>
      </c>
      <c r="Y92" s="15">
        <v>1</v>
      </c>
      <c r="Z92" s="15">
        <v>5</v>
      </c>
      <c r="AA92" s="15">
        <v>1</v>
      </c>
      <c r="AB92" s="15">
        <v>2</v>
      </c>
      <c r="AC92" s="15" t="s">
        <v>47</v>
      </c>
      <c r="AD92" s="15">
        <v>1</v>
      </c>
      <c r="AE92" s="15">
        <v>2</v>
      </c>
      <c r="AF92" s="15">
        <v>1</v>
      </c>
      <c r="AG92" s="15">
        <v>2</v>
      </c>
      <c r="AH92" s="15">
        <v>2</v>
      </c>
      <c r="AI92" s="15" t="s">
        <v>47</v>
      </c>
      <c r="AJ92" s="15" t="s">
        <v>47</v>
      </c>
      <c r="AK92" s="15">
        <v>1</v>
      </c>
      <c r="AL92" s="15" t="s">
        <v>47</v>
      </c>
      <c r="AM92" s="15" t="s">
        <v>47</v>
      </c>
      <c r="AN92" s="15" t="s">
        <v>47</v>
      </c>
      <c r="AO92" s="15">
        <v>1</v>
      </c>
      <c r="AP92" s="15" t="s">
        <v>47</v>
      </c>
      <c r="AQ92" s="15" t="s">
        <v>47</v>
      </c>
    </row>
    <row r="93" spans="1:43" s="15" customFormat="1" ht="0.75" customHeight="1" x14ac:dyDescent="0.25">
      <c r="A93" s="17"/>
      <c r="D93" s="15">
        <v>0.01</v>
      </c>
      <c r="E93" s="15" t="s">
        <v>47</v>
      </c>
      <c r="F93" s="15" t="s">
        <v>47</v>
      </c>
      <c r="G93" s="15">
        <v>0.02</v>
      </c>
      <c r="H93" s="15" t="s">
        <v>47</v>
      </c>
      <c r="I93" s="15">
        <v>0.05</v>
      </c>
      <c r="J93" s="15" t="s">
        <v>47</v>
      </c>
      <c r="K93" s="15" t="s">
        <v>47</v>
      </c>
      <c r="L93" s="15" t="s">
        <v>47</v>
      </c>
      <c r="M93" s="15">
        <v>0.02</v>
      </c>
      <c r="N93" s="15">
        <v>0.01</v>
      </c>
      <c r="O93" s="15">
        <v>0.03</v>
      </c>
      <c r="P93" s="15">
        <v>0.01</v>
      </c>
      <c r="Q93" s="15">
        <v>0.01</v>
      </c>
      <c r="R93" s="15" t="s">
        <v>47</v>
      </c>
      <c r="S93" s="15">
        <v>0.02</v>
      </c>
      <c r="T93" s="15">
        <v>0.01</v>
      </c>
      <c r="U93" s="15" t="s">
        <v>47</v>
      </c>
      <c r="V93" s="15" t="s">
        <v>47</v>
      </c>
      <c r="W93" s="15" t="s">
        <v>47</v>
      </c>
      <c r="X93" s="15">
        <v>0.01</v>
      </c>
      <c r="Y93" s="15">
        <v>0.02</v>
      </c>
      <c r="Z93" s="15">
        <v>0.09</v>
      </c>
      <c r="AA93" s="15">
        <v>0.01</v>
      </c>
      <c r="AB93" s="15">
        <v>0.02</v>
      </c>
      <c r="AC93" s="15" t="s">
        <v>47</v>
      </c>
      <c r="AD93" s="15">
        <v>0.02</v>
      </c>
      <c r="AE93" s="15">
        <v>0.04</v>
      </c>
      <c r="AF93" s="15">
        <v>0.04</v>
      </c>
      <c r="AG93" s="15">
        <v>0.03</v>
      </c>
      <c r="AH93" s="15">
        <v>0.01</v>
      </c>
      <c r="AI93" s="15" t="s">
        <v>47</v>
      </c>
      <c r="AJ93" s="15" t="s">
        <v>47</v>
      </c>
      <c r="AK93" s="15">
        <v>0.02</v>
      </c>
      <c r="AL93" s="15" t="s">
        <v>47</v>
      </c>
      <c r="AM93" s="15" t="s">
        <v>47</v>
      </c>
      <c r="AN93" s="15" t="s">
        <v>47</v>
      </c>
      <c r="AO93" s="15">
        <v>0.02</v>
      </c>
      <c r="AP93" s="15" t="s">
        <v>47</v>
      </c>
      <c r="AQ93" s="15" t="s">
        <v>47</v>
      </c>
    </row>
    <row r="94" spans="1:43" s="15" customFormat="1" ht="0.75" customHeight="1" x14ac:dyDescent="0.25">
      <c r="A94" s="17"/>
    </row>
    <row r="95" spans="1:43" s="15" customFormat="1" ht="0.75" customHeight="1" x14ac:dyDescent="0.25">
      <c r="A95" s="17"/>
    </row>
    <row r="96" spans="1:43" s="15" customFormat="1" ht="0.75" customHeight="1" x14ac:dyDescent="0.25">
      <c r="A96" s="18">
        <v>41030</v>
      </c>
      <c r="B96" s="15" t="s">
        <v>217</v>
      </c>
    </row>
    <row r="97" spans="1:46" s="15" customFormat="1" ht="0.75" customHeight="1" x14ac:dyDescent="0.25">
      <c r="A97" s="17"/>
    </row>
    <row r="98" spans="1:46" s="15" customFormat="1" ht="0.75" customHeight="1" x14ac:dyDescent="0.25">
      <c r="A98" s="17"/>
      <c r="D98" s="15" t="s">
        <v>1</v>
      </c>
      <c r="E98" s="15" t="s">
        <v>2</v>
      </c>
      <c r="AR98" s="15" t="s">
        <v>52</v>
      </c>
    </row>
    <row r="99" spans="1:46" s="15" customFormat="1" ht="0.75" customHeight="1" x14ac:dyDescent="0.25">
      <c r="A99" s="17"/>
      <c r="E99" s="15" t="s">
        <v>3</v>
      </c>
      <c r="F99" s="15" t="s">
        <v>4</v>
      </c>
      <c r="G99" s="15" t="s">
        <v>5</v>
      </c>
      <c r="H99" s="15" t="s">
        <v>6</v>
      </c>
      <c r="I99" s="15" t="s">
        <v>7</v>
      </c>
      <c r="J99" s="15" t="s">
        <v>8</v>
      </c>
      <c r="K99" s="15" t="s">
        <v>9</v>
      </c>
      <c r="L99" s="15" t="s">
        <v>10</v>
      </c>
      <c r="M99" s="15" t="s">
        <v>11</v>
      </c>
      <c r="N99" s="15" t="s">
        <v>12</v>
      </c>
      <c r="O99" s="15" t="s">
        <v>13</v>
      </c>
      <c r="P99" s="15" t="s">
        <v>14</v>
      </c>
      <c r="Q99" s="15" t="s">
        <v>15</v>
      </c>
      <c r="R99" s="15" t="s">
        <v>16</v>
      </c>
      <c r="S99" s="15" t="s">
        <v>17</v>
      </c>
      <c r="T99" s="15" t="s">
        <v>18</v>
      </c>
      <c r="U99" s="15" t="s">
        <v>19</v>
      </c>
      <c r="V99" s="15" t="s">
        <v>20</v>
      </c>
      <c r="W99" s="15" t="s">
        <v>21</v>
      </c>
      <c r="X99" s="15" t="s">
        <v>22</v>
      </c>
      <c r="Y99" s="15" t="s">
        <v>23</v>
      </c>
      <c r="Z99" s="15" t="s">
        <v>24</v>
      </c>
      <c r="AA99" s="15" t="s">
        <v>25</v>
      </c>
      <c r="AB99" s="15" t="s">
        <v>26</v>
      </c>
      <c r="AC99" s="15" t="s">
        <v>27</v>
      </c>
      <c r="AD99" s="15" t="s">
        <v>28</v>
      </c>
      <c r="AE99" s="15" t="s">
        <v>29</v>
      </c>
      <c r="AF99" s="15" t="s">
        <v>30</v>
      </c>
      <c r="AG99" s="15" t="s">
        <v>31</v>
      </c>
      <c r="AH99" s="15" t="s">
        <v>32</v>
      </c>
      <c r="AI99" s="15" t="s">
        <v>33</v>
      </c>
      <c r="AJ99" s="15" t="s">
        <v>34</v>
      </c>
      <c r="AK99" s="15" t="s">
        <v>35</v>
      </c>
      <c r="AL99" s="15" t="s">
        <v>36</v>
      </c>
      <c r="AM99" s="15" t="s">
        <v>37</v>
      </c>
      <c r="AN99" s="15" t="s">
        <v>38</v>
      </c>
      <c r="AO99" s="15" t="s">
        <v>39</v>
      </c>
      <c r="AP99" s="15" t="s">
        <v>40</v>
      </c>
      <c r="AQ99" s="15" t="s">
        <v>41</v>
      </c>
      <c r="AR99" s="15" t="s">
        <v>53</v>
      </c>
      <c r="AS99" s="15" t="s">
        <v>54</v>
      </c>
      <c r="AT99" s="15" t="s">
        <v>55</v>
      </c>
    </row>
    <row r="100" spans="1:46" s="15" customFormat="1" ht="0.75" customHeight="1" x14ac:dyDescent="0.25">
      <c r="A100" s="17"/>
      <c r="B100" s="15" t="s">
        <v>42</v>
      </c>
      <c r="C100" s="15" t="s">
        <v>43</v>
      </c>
      <c r="D100" s="15">
        <v>2805</v>
      </c>
      <c r="E100" s="15">
        <v>22</v>
      </c>
      <c r="F100" s="15">
        <v>47</v>
      </c>
      <c r="G100" s="15">
        <v>39</v>
      </c>
      <c r="H100" s="15">
        <v>106</v>
      </c>
      <c r="I100" s="15">
        <v>49</v>
      </c>
      <c r="J100" s="15">
        <v>30</v>
      </c>
      <c r="K100" s="15">
        <v>34</v>
      </c>
      <c r="L100" s="15">
        <v>77</v>
      </c>
      <c r="M100" s="15">
        <v>44</v>
      </c>
      <c r="N100" s="15">
        <v>90</v>
      </c>
      <c r="O100" s="15">
        <v>59</v>
      </c>
      <c r="P100" s="15">
        <v>68</v>
      </c>
      <c r="Q100" s="15">
        <v>101</v>
      </c>
      <c r="R100" s="15">
        <v>96</v>
      </c>
      <c r="S100" s="15">
        <v>48</v>
      </c>
      <c r="T100" s="15">
        <v>159</v>
      </c>
      <c r="U100" s="15">
        <v>42</v>
      </c>
      <c r="V100" s="15">
        <v>24</v>
      </c>
      <c r="W100" s="15">
        <v>43</v>
      </c>
      <c r="X100" s="15">
        <v>97</v>
      </c>
      <c r="Y100" s="15">
        <v>57</v>
      </c>
      <c r="Z100" s="15">
        <v>45</v>
      </c>
      <c r="AA100" s="15">
        <v>89</v>
      </c>
      <c r="AB100" s="15">
        <v>86</v>
      </c>
      <c r="AC100" s="15">
        <v>28</v>
      </c>
      <c r="AD100" s="15">
        <v>54</v>
      </c>
      <c r="AE100" s="15">
        <v>45</v>
      </c>
      <c r="AF100" s="15">
        <v>21</v>
      </c>
      <c r="AG100" s="15">
        <v>53</v>
      </c>
      <c r="AH100" s="15">
        <v>181</v>
      </c>
      <c r="AI100" s="15">
        <v>44</v>
      </c>
      <c r="AJ100" s="15">
        <v>18</v>
      </c>
      <c r="AK100" s="15">
        <v>46</v>
      </c>
      <c r="AL100" s="15">
        <v>14</v>
      </c>
      <c r="AM100" s="15">
        <v>50</v>
      </c>
      <c r="AN100" s="15">
        <v>41</v>
      </c>
      <c r="AO100" s="15">
        <v>66</v>
      </c>
      <c r="AP100" s="15">
        <v>15</v>
      </c>
      <c r="AQ100" s="15">
        <v>13</v>
      </c>
      <c r="AR100" s="15">
        <v>927</v>
      </c>
      <c r="AS100" s="15">
        <v>1424</v>
      </c>
      <c r="AT100" s="15">
        <v>454</v>
      </c>
    </row>
    <row r="101" spans="1:46" s="15" customFormat="1" ht="0.75" customHeight="1" x14ac:dyDescent="0.25">
      <c r="A101" s="17"/>
    </row>
    <row r="102" spans="1:46" s="15" customFormat="1" ht="0.75" customHeight="1" x14ac:dyDescent="0.25">
      <c r="A102" s="17"/>
      <c r="C102" s="15" t="s">
        <v>44</v>
      </c>
      <c r="D102" s="15">
        <v>2800</v>
      </c>
      <c r="E102" s="15">
        <v>26</v>
      </c>
      <c r="F102" s="15">
        <v>46</v>
      </c>
      <c r="G102" s="15">
        <v>46</v>
      </c>
      <c r="H102" s="15">
        <v>102</v>
      </c>
      <c r="I102" s="15">
        <v>51</v>
      </c>
      <c r="J102" s="15">
        <v>35</v>
      </c>
      <c r="K102" s="15">
        <v>40</v>
      </c>
      <c r="L102" s="15">
        <v>69</v>
      </c>
      <c r="M102" s="15">
        <v>46</v>
      </c>
      <c r="N102" s="15">
        <v>87</v>
      </c>
      <c r="O102" s="15">
        <v>61</v>
      </c>
      <c r="P102" s="15">
        <v>80</v>
      </c>
      <c r="Q102" s="15">
        <v>80</v>
      </c>
      <c r="R102" s="15">
        <v>92</v>
      </c>
      <c r="S102" s="15">
        <v>57</v>
      </c>
      <c r="T102" s="15">
        <v>165</v>
      </c>
      <c r="U102" s="15">
        <v>33</v>
      </c>
      <c r="V102" s="15">
        <v>27</v>
      </c>
      <c r="W102" s="15">
        <v>51</v>
      </c>
      <c r="X102" s="15">
        <v>110</v>
      </c>
      <c r="Y102" s="15">
        <v>51</v>
      </c>
      <c r="Z102" s="15">
        <v>54</v>
      </c>
      <c r="AA102" s="15">
        <v>83</v>
      </c>
      <c r="AB102" s="15">
        <v>67</v>
      </c>
      <c r="AC102" s="15">
        <v>48</v>
      </c>
      <c r="AD102" s="15">
        <v>49</v>
      </c>
      <c r="AE102" s="15">
        <v>44</v>
      </c>
      <c r="AF102" s="15">
        <v>24</v>
      </c>
      <c r="AG102" s="15">
        <v>51</v>
      </c>
      <c r="AH102" s="15">
        <v>163</v>
      </c>
      <c r="AI102" s="15">
        <v>36</v>
      </c>
      <c r="AJ102" s="15">
        <v>21</v>
      </c>
      <c r="AK102" s="15">
        <v>48</v>
      </c>
      <c r="AL102" s="15">
        <v>24</v>
      </c>
      <c r="AM102" s="15">
        <v>49</v>
      </c>
      <c r="AN102" s="15">
        <v>48</v>
      </c>
      <c r="AO102" s="15">
        <v>69</v>
      </c>
      <c r="AP102" s="15">
        <v>18</v>
      </c>
      <c r="AQ102" s="15">
        <v>15</v>
      </c>
      <c r="AR102" s="15">
        <v>916</v>
      </c>
      <c r="AS102" s="15">
        <v>1456</v>
      </c>
      <c r="AT102" s="15">
        <v>428</v>
      </c>
    </row>
    <row r="103" spans="1:46" s="15" customFormat="1" ht="0.75" customHeight="1" x14ac:dyDescent="0.25">
      <c r="A103" s="17"/>
    </row>
    <row r="104" spans="1:46" s="15" customFormat="1" ht="0.75" customHeight="1" x14ac:dyDescent="0.25">
      <c r="A104" s="17"/>
      <c r="B104" s="15" t="s">
        <v>218</v>
      </c>
      <c r="C104" s="15" t="s">
        <v>209</v>
      </c>
      <c r="D104" s="15">
        <v>232</v>
      </c>
      <c r="E104" s="15">
        <v>1</v>
      </c>
      <c r="F104" s="15">
        <v>4</v>
      </c>
      <c r="G104" s="15">
        <v>2</v>
      </c>
      <c r="H104" s="15">
        <v>5</v>
      </c>
      <c r="I104" s="15">
        <v>4</v>
      </c>
      <c r="J104" s="15">
        <v>2</v>
      </c>
      <c r="K104" s="15">
        <v>1</v>
      </c>
      <c r="L104" s="15">
        <v>3</v>
      </c>
      <c r="M104" s="15">
        <v>8</v>
      </c>
      <c r="N104" s="15">
        <v>7</v>
      </c>
      <c r="O104" s="15">
        <v>5</v>
      </c>
      <c r="P104" s="15">
        <v>5</v>
      </c>
      <c r="Q104" s="15">
        <v>7</v>
      </c>
      <c r="R104" s="15">
        <v>15</v>
      </c>
      <c r="S104" s="15">
        <v>1</v>
      </c>
      <c r="T104" s="15">
        <v>16</v>
      </c>
      <c r="U104" s="15">
        <v>2</v>
      </c>
      <c r="V104" s="15" t="s">
        <v>47</v>
      </c>
      <c r="W104" s="15">
        <v>5</v>
      </c>
      <c r="X104" s="15">
        <v>11</v>
      </c>
      <c r="Y104" s="15">
        <v>5</v>
      </c>
      <c r="Z104" s="15">
        <v>5</v>
      </c>
      <c r="AA104" s="15">
        <v>9</v>
      </c>
      <c r="AB104" s="15">
        <v>4</v>
      </c>
      <c r="AC104" s="15">
        <v>2</v>
      </c>
      <c r="AD104" s="15">
        <v>2</v>
      </c>
      <c r="AE104" s="15">
        <v>2</v>
      </c>
      <c r="AF104" s="15">
        <v>2</v>
      </c>
      <c r="AG104" s="15">
        <v>2</v>
      </c>
      <c r="AH104" s="15">
        <v>14</v>
      </c>
      <c r="AI104" s="15">
        <v>4</v>
      </c>
      <c r="AJ104" s="15">
        <v>2</v>
      </c>
      <c r="AK104" s="15">
        <v>4</v>
      </c>
      <c r="AL104" s="15">
        <v>2</v>
      </c>
      <c r="AM104" s="15">
        <v>4</v>
      </c>
      <c r="AN104" s="15">
        <v>8</v>
      </c>
      <c r="AO104" s="15">
        <v>3</v>
      </c>
      <c r="AP104" s="15" t="s">
        <v>47</v>
      </c>
      <c r="AQ104" s="15" t="s">
        <v>47</v>
      </c>
      <c r="AR104" s="15">
        <v>69</v>
      </c>
      <c r="AS104" s="15">
        <v>117</v>
      </c>
      <c r="AT104" s="15">
        <v>46</v>
      </c>
    </row>
    <row r="105" spans="1:46" s="15" customFormat="1" ht="0.75" customHeight="1" x14ac:dyDescent="0.25">
      <c r="A105" s="17"/>
      <c r="D105" s="15">
        <v>0.08</v>
      </c>
      <c r="E105" s="15">
        <v>0.05</v>
      </c>
      <c r="F105" s="15">
        <v>0.09</v>
      </c>
      <c r="G105" s="15">
        <v>0.05</v>
      </c>
      <c r="H105" s="15">
        <v>0.05</v>
      </c>
      <c r="I105" s="15">
        <v>0.08</v>
      </c>
      <c r="J105" s="15">
        <v>7.0000000000000007E-2</v>
      </c>
      <c r="K105" s="15">
        <v>0.03</v>
      </c>
      <c r="L105" s="15">
        <v>0.04</v>
      </c>
      <c r="M105" s="15">
        <v>0.18</v>
      </c>
      <c r="N105" s="15">
        <v>0.08</v>
      </c>
      <c r="O105" s="15">
        <v>0.08</v>
      </c>
      <c r="P105" s="15">
        <v>0.06</v>
      </c>
      <c r="Q105" s="15">
        <v>0.09</v>
      </c>
      <c r="R105" s="15">
        <v>0.17</v>
      </c>
      <c r="S105" s="15">
        <v>0.02</v>
      </c>
      <c r="T105" s="15">
        <v>0.09</v>
      </c>
      <c r="U105" s="15">
        <v>0.05</v>
      </c>
      <c r="V105" s="15" t="s">
        <v>47</v>
      </c>
      <c r="W105" s="15">
        <v>0.09</v>
      </c>
      <c r="X105" s="15">
        <v>0.1</v>
      </c>
      <c r="Y105" s="15">
        <v>0.09</v>
      </c>
      <c r="Z105" s="15">
        <v>0.09</v>
      </c>
      <c r="AA105" s="15">
        <v>0.11</v>
      </c>
      <c r="AB105" s="15">
        <v>0.06</v>
      </c>
      <c r="AC105" s="15">
        <v>0.04</v>
      </c>
      <c r="AD105" s="15">
        <v>0.04</v>
      </c>
      <c r="AE105" s="15">
        <v>0.04</v>
      </c>
      <c r="AF105" s="15">
        <v>0.1</v>
      </c>
      <c r="AG105" s="15">
        <v>0.04</v>
      </c>
      <c r="AH105" s="15">
        <v>0.09</v>
      </c>
      <c r="AI105" s="15">
        <v>0.12</v>
      </c>
      <c r="AJ105" s="15">
        <v>0.11</v>
      </c>
      <c r="AK105" s="15">
        <v>0.08</v>
      </c>
      <c r="AL105" s="15">
        <v>7.0000000000000007E-2</v>
      </c>
      <c r="AM105" s="15">
        <v>0.08</v>
      </c>
      <c r="AN105" s="15">
        <v>0.17</v>
      </c>
      <c r="AO105" s="15">
        <v>0.05</v>
      </c>
      <c r="AP105" s="15" t="s">
        <v>47</v>
      </c>
      <c r="AQ105" s="15" t="s">
        <v>47</v>
      </c>
      <c r="AR105" s="15">
        <v>0.08</v>
      </c>
      <c r="AS105" s="15">
        <v>0.08</v>
      </c>
      <c r="AT105" s="15">
        <v>0.11</v>
      </c>
    </row>
    <row r="106" spans="1:46" s="15" customFormat="1" ht="0.75" customHeight="1" x14ac:dyDescent="0.25">
      <c r="A106" s="17"/>
      <c r="C106" s="15" t="s">
        <v>219</v>
      </c>
      <c r="D106" s="15">
        <v>2171</v>
      </c>
      <c r="E106" s="15">
        <v>19</v>
      </c>
      <c r="F106" s="15">
        <v>37</v>
      </c>
      <c r="G106" s="15">
        <v>37</v>
      </c>
      <c r="H106" s="15">
        <v>84</v>
      </c>
      <c r="I106" s="15">
        <v>40</v>
      </c>
      <c r="J106" s="15">
        <v>28</v>
      </c>
      <c r="K106" s="15">
        <v>31</v>
      </c>
      <c r="L106" s="15">
        <v>59</v>
      </c>
      <c r="M106" s="15">
        <v>30</v>
      </c>
      <c r="N106" s="15">
        <v>65</v>
      </c>
      <c r="O106" s="15">
        <v>48</v>
      </c>
      <c r="P106" s="15">
        <v>59</v>
      </c>
      <c r="Q106" s="15">
        <v>61</v>
      </c>
      <c r="R106" s="15">
        <v>68</v>
      </c>
      <c r="S106" s="15">
        <v>51</v>
      </c>
      <c r="T106" s="15">
        <v>125</v>
      </c>
      <c r="U106" s="15">
        <v>27</v>
      </c>
      <c r="V106" s="15">
        <v>19</v>
      </c>
      <c r="W106" s="15">
        <v>39</v>
      </c>
      <c r="X106" s="15">
        <v>86</v>
      </c>
      <c r="Y106" s="15">
        <v>39</v>
      </c>
      <c r="Z106" s="15">
        <v>32</v>
      </c>
      <c r="AA106" s="15">
        <v>62</v>
      </c>
      <c r="AB106" s="15">
        <v>51</v>
      </c>
      <c r="AC106" s="15">
        <v>45</v>
      </c>
      <c r="AD106" s="15">
        <v>40</v>
      </c>
      <c r="AE106" s="15">
        <v>39</v>
      </c>
      <c r="AF106" s="15">
        <v>17</v>
      </c>
      <c r="AG106" s="15">
        <v>43</v>
      </c>
      <c r="AH106" s="15">
        <v>128</v>
      </c>
      <c r="AI106" s="15">
        <v>25</v>
      </c>
      <c r="AJ106" s="15">
        <v>15</v>
      </c>
      <c r="AK106" s="15">
        <v>34</v>
      </c>
      <c r="AL106" s="15">
        <v>21</v>
      </c>
      <c r="AM106" s="15">
        <v>41</v>
      </c>
      <c r="AN106" s="15">
        <v>34</v>
      </c>
      <c r="AO106" s="15">
        <v>52</v>
      </c>
      <c r="AP106" s="15">
        <v>17</v>
      </c>
      <c r="AQ106" s="15">
        <v>14</v>
      </c>
      <c r="AR106" s="15">
        <v>719</v>
      </c>
      <c r="AS106" s="15">
        <v>1127</v>
      </c>
      <c r="AT106" s="15">
        <v>325</v>
      </c>
    </row>
    <row r="107" spans="1:46" s="15" customFormat="1" ht="0.75" customHeight="1" x14ac:dyDescent="0.25">
      <c r="A107" s="17"/>
      <c r="D107" s="15">
        <v>0.78</v>
      </c>
      <c r="E107" s="15">
        <v>0.73</v>
      </c>
      <c r="F107" s="15">
        <v>0.81</v>
      </c>
      <c r="G107" s="15">
        <v>0.79</v>
      </c>
      <c r="H107" s="15">
        <v>0.82</v>
      </c>
      <c r="I107" s="15">
        <v>0.78</v>
      </c>
      <c r="J107" s="15">
        <v>0.8</v>
      </c>
      <c r="K107" s="15">
        <v>0.76</v>
      </c>
      <c r="L107" s="15">
        <v>0.86</v>
      </c>
      <c r="M107" s="15">
        <v>0.66</v>
      </c>
      <c r="N107" s="15">
        <v>0.74</v>
      </c>
      <c r="O107" s="15">
        <v>0.78</v>
      </c>
      <c r="P107" s="15">
        <v>0.74</v>
      </c>
      <c r="Q107" s="15">
        <v>0.76</v>
      </c>
      <c r="R107" s="15">
        <v>0.75</v>
      </c>
      <c r="S107" s="15">
        <v>0.9</v>
      </c>
      <c r="T107" s="15">
        <v>0.75</v>
      </c>
      <c r="U107" s="15">
        <v>0.8</v>
      </c>
      <c r="V107" s="15">
        <v>0.71</v>
      </c>
      <c r="W107" s="15">
        <v>0.77</v>
      </c>
      <c r="X107" s="15">
        <v>0.78</v>
      </c>
      <c r="Y107" s="15">
        <v>0.75</v>
      </c>
      <c r="Z107" s="15">
        <v>0.6</v>
      </c>
      <c r="AA107" s="15">
        <v>0.75</v>
      </c>
      <c r="AB107" s="15">
        <v>0.76</v>
      </c>
      <c r="AC107" s="15">
        <v>0.93</v>
      </c>
      <c r="AD107" s="15">
        <v>0.81</v>
      </c>
      <c r="AE107" s="15">
        <v>0.89</v>
      </c>
      <c r="AF107" s="15">
        <v>0.71</v>
      </c>
      <c r="AG107" s="15">
        <v>0.83</v>
      </c>
      <c r="AH107" s="15">
        <v>0.79</v>
      </c>
      <c r="AI107" s="15">
        <v>0.69</v>
      </c>
      <c r="AJ107" s="15">
        <v>0.72</v>
      </c>
      <c r="AK107" s="15">
        <v>0.72</v>
      </c>
      <c r="AL107" s="15">
        <v>0.86</v>
      </c>
      <c r="AM107" s="15">
        <v>0.84</v>
      </c>
      <c r="AN107" s="15">
        <v>0.71</v>
      </c>
      <c r="AO107" s="15">
        <v>0.76</v>
      </c>
      <c r="AP107" s="15">
        <v>0.93</v>
      </c>
      <c r="AQ107" s="15">
        <v>0.92</v>
      </c>
      <c r="AR107" s="15">
        <v>0.78</v>
      </c>
      <c r="AS107" s="15">
        <v>0.77</v>
      </c>
      <c r="AT107" s="15">
        <v>0.76</v>
      </c>
    </row>
    <row r="108" spans="1:46" s="15" customFormat="1" ht="0.75" customHeight="1" x14ac:dyDescent="0.25">
      <c r="A108" s="17"/>
      <c r="C108" s="15" t="s">
        <v>220</v>
      </c>
      <c r="D108" s="15">
        <v>230</v>
      </c>
      <c r="E108" s="15">
        <v>4</v>
      </c>
      <c r="F108" s="15">
        <v>4</v>
      </c>
      <c r="G108" s="15">
        <v>6</v>
      </c>
      <c r="H108" s="15">
        <v>9</v>
      </c>
      <c r="I108" s="15">
        <v>3</v>
      </c>
      <c r="J108" s="15">
        <v>5</v>
      </c>
      <c r="K108" s="15">
        <v>5</v>
      </c>
      <c r="L108" s="15">
        <v>5</v>
      </c>
      <c r="M108" s="15">
        <v>3</v>
      </c>
      <c r="N108" s="15">
        <v>12</v>
      </c>
      <c r="O108" s="15">
        <v>6</v>
      </c>
      <c r="P108" s="15">
        <v>7</v>
      </c>
      <c r="Q108" s="15">
        <v>7</v>
      </c>
      <c r="R108" s="15">
        <v>6</v>
      </c>
      <c r="S108" s="15">
        <v>4</v>
      </c>
      <c r="T108" s="15">
        <v>18</v>
      </c>
      <c r="U108" s="15">
        <v>4</v>
      </c>
      <c r="V108" s="15">
        <v>7</v>
      </c>
      <c r="W108" s="15">
        <v>4</v>
      </c>
      <c r="X108" s="15">
        <v>6</v>
      </c>
      <c r="Y108" s="15">
        <v>7</v>
      </c>
      <c r="Z108" s="15">
        <v>4</v>
      </c>
      <c r="AA108" s="15">
        <v>7</v>
      </c>
      <c r="AB108" s="15">
        <v>5</v>
      </c>
      <c r="AC108" s="15" t="s">
        <v>47</v>
      </c>
      <c r="AD108" s="15">
        <v>4</v>
      </c>
      <c r="AE108" s="15">
        <v>1</v>
      </c>
      <c r="AF108" s="15">
        <v>3</v>
      </c>
      <c r="AG108" s="15">
        <v>3</v>
      </c>
      <c r="AH108" s="15">
        <v>10</v>
      </c>
      <c r="AI108" s="15">
        <v>3</v>
      </c>
      <c r="AJ108" s="15">
        <v>4</v>
      </c>
      <c r="AK108" s="15">
        <v>4</v>
      </c>
      <c r="AL108" s="15" t="s">
        <v>47</v>
      </c>
      <c r="AM108" s="15">
        <v>4</v>
      </c>
      <c r="AN108" s="15">
        <v>4</v>
      </c>
      <c r="AO108" s="15">
        <v>7</v>
      </c>
      <c r="AP108" s="15" t="s">
        <v>47</v>
      </c>
      <c r="AQ108" s="15">
        <v>1</v>
      </c>
      <c r="AR108" s="15">
        <v>79</v>
      </c>
      <c r="AS108" s="15">
        <v>117</v>
      </c>
      <c r="AT108" s="15">
        <v>34</v>
      </c>
    </row>
    <row r="109" spans="1:46" s="15" customFormat="1" ht="0.75" customHeight="1" x14ac:dyDescent="0.25">
      <c r="A109" s="17"/>
      <c r="D109" s="15">
        <v>0.08</v>
      </c>
      <c r="E109" s="15">
        <v>0.14000000000000001</v>
      </c>
      <c r="F109" s="15">
        <v>0.09</v>
      </c>
      <c r="G109" s="15">
        <v>0.13</v>
      </c>
      <c r="H109" s="15">
        <v>0.08</v>
      </c>
      <c r="I109" s="15">
        <v>0.06</v>
      </c>
      <c r="J109" s="15">
        <v>0.13</v>
      </c>
      <c r="K109" s="15">
        <v>0.12</v>
      </c>
      <c r="L109" s="15">
        <v>0.08</v>
      </c>
      <c r="M109" s="15">
        <v>7.0000000000000007E-2</v>
      </c>
      <c r="N109" s="15">
        <v>0.13</v>
      </c>
      <c r="O109" s="15">
        <v>0.1</v>
      </c>
      <c r="P109" s="15">
        <v>0.09</v>
      </c>
      <c r="Q109" s="15">
        <v>0.09</v>
      </c>
      <c r="R109" s="15">
        <v>0.06</v>
      </c>
      <c r="S109" s="15">
        <v>0.06</v>
      </c>
      <c r="T109" s="15">
        <v>0.11</v>
      </c>
      <c r="U109" s="15">
        <v>0.12</v>
      </c>
      <c r="V109" s="15">
        <v>0.25</v>
      </c>
      <c r="W109" s="15">
        <v>7.0000000000000007E-2</v>
      </c>
      <c r="X109" s="15">
        <v>0.05</v>
      </c>
      <c r="Y109" s="15">
        <v>0.14000000000000001</v>
      </c>
      <c r="Z109" s="15">
        <v>7.0000000000000007E-2</v>
      </c>
      <c r="AA109" s="15">
        <v>0.09</v>
      </c>
      <c r="AB109" s="15">
        <v>0.08</v>
      </c>
      <c r="AC109" s="15" t="s">
        <v>47</v>
      </c>
      <c r="AD109" s="15">
        <v>7.0000000000000007E-2</v>
      </c>
      <c r="AE109" s="15">
        <v>0.02</v>
      </c>
      <c r="AF109" s="15">
        <v>0.14000000000000001</v>
      </c>
      <c r="AG109" s="15">
        <v>0.06</v>
      </c>
      <c r="AH109" s="15">
        <v>0.06</v>
      </c>
      <c r="AI109" s="15">
        <v>0.1</v>
      </c>
      <c r="AJ109" s="15">
        <v>0.17</v>
      </c>
      <c r="AK109" s="15">
        <v>0.09</v>
      </c>
      <c r="AL109" s="15" t="s">
        <v>47</v>
      </c>
      <c r="AM109" s="15">
        <v>0.08</v>
      </c>
      <c r="AN109" s="15">
        <v>7.0000000000000007E-2</v>
      </c>
      <c r="AO109" s="15">
        <v>0.11</v>
      </c>
      <c r="AP109" s="15" t="s">
        <v>47</v>
      </c>
      <c r="AQ109" s="15">
        <v>0.08</v>
      </c>
      <c r="AR109" s="15">
        <v>0.09</v>
      </c>
      <c r="AS109" s="15">
        <v>0.08</v>
      </c>
      <c r="AT109" s="15">
        <v>0.08</v>
      </c>
    </row>
    <row r="110" spans="1:46" s="15" customFormat="1" ht="0.75" customHeight="1" x14ac:dyDescent="0.25">
      <c r="A110" s="17"/>
      <c r="C110" s="15" t="s">
        <v>221</v>
      </c>
      <c r="D110" s="15">
        <v>131</v>
      </c>
      <c r="E110" s="15">
        <v>2</v>
      </c>
      <c r="F110" s="15">
        <v>1</v>
      </c>
      <c r="G110" s="15" t="s">
        <v>47</v>
      </c>
      <c r="H110" s="15">
        <v>4</v>
      </c>
      <c r="I110" s="15">
        <v>3</v>
      </c>
      <c r="J110" s="15" t="s">
        <v>47</v>
      </c>
      <c r="K110" s="15">
        <v>2</v>
      </c>
      <c r="L110" s="15">
        <v>2</v>
      </c>
      <c r="M110" s="15">
        <v>3</v>
      </c>
      <c r="N110" s="15">
        <v>3</v>
      </c>
      <c r="O110" s="15">
        <v>1</v>
      </c>
      <c r="P110" s="15">
        <v>9</v>
      </c>
      <c r="Q110" s="15">
        <v>4</v>
      </c>
      <c r="R110" s="15">
        <v>2</v>
      </c>
      <c r="S110" s="15">
        <v>1</v>
      </c>
      <c r="T110" s="15">
        <v>5</v>
      </c>
      <c r="U110" s="15">
        <v>1</v>
      </c>
      <c r="V110" s="15" t="s">
        <v>47</v>
      </c>
      <c r="W110" s="15">
        <v>4</v>
      </c>
      <c r="X110" s="15">
        <v>6</v>
      </c>
      <c r="Y110" s="15" t="s">
        <v>47</v>
      </c>
      <c r="Z110" s="15">
        <v>7</v>
      </c>
      <c r="AA110" s="15">
        <v>4</v>
      </c>
      <c r="AB110" s="15">
        <v>5</v>
      </c>
      <c r="AC110" s="15">
        <v>2</v>
      </c>
      <c r="AD110" s="15">
        <v>3</v>
      </c>
      <c r="AE110" s="15">
        <v>2</v>
      </c>
      <c r="AF110" s="15">
        <v>1</v>
      </c>
      <c r="AG110" s="15">
        <v>3</v>
      </c>
      <c r="AH110" s="15">
        <v>9</v>
      </c>
      <c r="AI110" s="15">
        <v>4</v>
      </c>
      <c r="AJ110" s="15" t="s">
        <v>47</v>
      </c>
      <c r="AK110" s="15">
        <v>5</v>
      </c>
      <c r="AL110" s="15">
        <v>2</v>
      </c>
      <c r="AM110" s="15" t="s">
        <v>47</v>
      </c>
      <c r="AN110" s="15">
        <v>2</v>
      </c>
      <c r="AO110" s="15">
        <v>5</v>
      </c>
      <c r="AP110" s="15">
        <v>1</v>
      </c>
      <c r="AQ110" s="15" t="s">
        <v>47</v>
      </c>
      <c r="AR110" s="15">
        <v>36</v>
      </c>
      <c r="AS110" s="15">
        <v>77</v>
      </c>
      <c r="AT110" s="15">
        <v>18</v>
      </c>
    </row>
    <row r="111" spans="1:46" s="15" customFormat="1" ht="0.75" customHeight="1" x14ac:dyDescent="0.25">
      <c r="A111" s="17"/>
      <c r="D111" s="15">
        <v>0.05</v>
      </c>
      <c r="E111" s="15">
        <v>0.09</v>
      </c>
      <c r="F111" s="15">
        <v>0.02</v>
      </c>
      <c r="G111" s="15" t="s">
        <v>47</v>
      </c>
      <c r="H111" s="15">
        <v>0.04</v>
      </c>
      <c r="I111" s="15">
        <v>0.06</v>
      </c>
      <c r="J111" s="15" t="s">
        <v>47</v>
      </c>
      <c r="K111" s="15">
        <v>0.06</v>
      </c>
      <c r="L111" s="15">
        <v>0.03</v>
      </c>
      <c r="M111" s="15">
        <v>7.0000000000000007E-2</v>
      </c>
      <c r="N111" s="15">
        <v>0.03</v>
      </c>
      <c r="O111" s="15">
        <v>0.02</v>
      </c>
      <c r="P111" s="15">
        <v>0.12</v>
      </c>
      <c r="Q111" s="15">
        <v>0.05</v>
      </c>
      <c r="R111" s="15">
        <v>0.02</v>
      </c>
      <c r="S111" s="15">
        <v>0.02</v>
      </c>
      <c r="T111" s="15">
        <v>0.03</v>
      </c>
      <c r="U111" s="15">
        <v>0.02</v>
      </c>
      <c r="V111" s="15" t="s">
        <v>47</v>
      </c>
      <c r="W111" s="15">
        <v>7.0000000000000007E-2</v>
      </c>
      <c r="X111" s="15">
        <v>0.05</v>
      </c>
      <c r="Y111" s="15" t="s">
        <v>47</v>
      </c>
      <c r="Z111" s="15">
        <v>0.13</v>
      </c>
      <c r="AA111" s="15">
        <v>0.04</v>
      </c>
      <c r="AB111" s="15">
        <v>7.0000000000000007E-2</v>
      </c>
      <c r="AC111" s="15">
        <v>0.04</v>
      </c>
      <c r="AD111" s="15">
        <v>0.06</v>
      </c>
      <c r="AE111" s="15">
        <v>0.04</v>
      </c>
      <c r="AF111" s="15">
        <v>0.05</v>
      </c>
      <c r="AG111" s="15">
        <v>0.06</v>
      </c>
      <c r="AH111" s="15">
        <v>0.05</v>
      </c>
      <c r="AI111" s="15">
        <v>0.1</v>
      </c>
      <c r="AJ111" s="15" t="s">
        <v>47</v>
      </c>
      <c r="AK111" s="15">
        <v>0.11</v>
      </c>
      <c r="AL111" s="15">
        <v>7.0000000000000007E-2</v>
      </c>
      <c r="AM111" s="15" t="s">
        <v>47</v>
      </c>
      <c r="AN111" s="15">
        <v>0.05</v>
      </c>
      <c r="AO111" s="15">
        <v>0.08</v>
      </c>
      <c r="AP111" s="15">
        <v>7.0000000000000007E-2</v>
      </c>
      <c r="AQ111" s="15" t="s">
        <v>47</v>
      </c>
      <c r="AR111" s="15">
        <v>0.04</v>
      </c>
      <c r="AS111" s="15">
        <v>0.05</v>
      </c>
      <c r="AT111" s="15">
        <v>0.04</v>
      </c>
    </row>
    <row r="112" spans="1:46" s="15" customFormat="1" ht="0.75" customHeight="1" x14ac:dyDescent="0.25">
      <c r="A112" s="17"/>
      <c r="C112" s="15" t="s">
        <v>222</v>
      </c>
      <c r="D112" s="15">
        <v>36</v>
      </c>
      <c r="E112" s="15" t="s">
        <v>47</v>
      </c>
      <c r="F112" s="15" t="s">
        <v>47</v>
      </c>
      <c r="G112" s="15">
        <v>1</v>
      </c>
      <c r="H112" s="15">
        <v>1</v>
      </c>
      <c r="I112" s="15">
        <v>1</v>
      </c>
      <c r="J112" s="15" t="s">
        <v>47</v>
      </c>
      <c r="K112" s="15">
        <v>1</v>
      </c>
      <c r="L112" s="15" t="s">
        <v>47</v>
      </c>
      <c r="M112" s="15">
        <v>1</v>
      </c>
      <c r="N112" s="15">
        <v>1</v>
      </c>
      <c r="O112" s="15">
        <v>1</v>
      </c>
      <c r="P112" s="15" t="s">
        <v>47</v>
      </c>
      <c r="Q112" s="15">
        <v>1</v>
      </c>
      <c r="R112" s="15" t="s">
        <v>47</v>
      </c>
      <c r="S112" s="15" t="s">
        <v>47</v>
      </c>
      <c r="T112" s="15">
        <v>2</v>
      </c>
      <c r="U112" s="15" t="s">
        <v>47</v>
      </c>
      <c r="V112" s="15">
        <v>1</v>
      </c>
      <c r="W112" s="15" t="s">
        <v>47</v>
      </c>
      <c r="X112" s="15">
        <v>1</v>
      </c>
      <c r="Y112" s="15">
        <v>1</v>
      </c>
      <c r="Z112" s="15">
        <v>6</v>
      </c>
      <c r="AA112" s="15" t="s">
        <v>47</v>
      </c>
      <c r="AB112" s="15">
        <v>2</v>
      </c>
      <c r="AC112" s="15" t="s">
        <v>47</v>
      </c>
      <c r="AD112" s="15">
        <v>1</v>
      </c>
      <c r="AE112" s="15" t="s">
        <v>47</v>
      </c>
      <c r="AF112" s="15" t="s">
        <v>47</v>
      </c>
      <c r="AG112" s="15">
        <v>1</v>
      </c>
      <c r="AH112" s="15">
        <v>2</v>
      </c>
      <c r="AI112" s="15" t="s">
        <v>47</v>
      </c>
      <c r="AJ112" s="15" t="s">
        <v>47</v>
      </c>
      <c r="AK112" s="15" t="s">
        <v>47</v>
      </c>
      <c r="AL112" s="15" t="s">
        <v>47</v>
      </c>
      <c r="AM112" s="15" t="s">
        <v>47</v>
      </c>
      <c r="AN112" s="15" t="s">
        <v>47</v>
      </c>
      <c r="AO112" s="15">
        <v>1</v>
      </c>
      <c r="AP112" s="15" t="s">
        <v>47</v>
      </c>
      <c r="AQ112" s="15" t="s">
        <v>47</v>
      </c>
      <c r="AR112" s="15">
        <v>13</v>
      </c>
      <c r="AS112" s="15">
        <v>18</v>
      </c>
      <c r="AT112" s="15">
        <v>5</v>
      </c>
    </row>
    <row r="113" spans="1:46" s="15" customFormat="1" ht="0.75" customHeight="1" x14ac:dyDescent="0.25">
      <c r="A113" s="17"/>
      <c r="D113" s="15">
        <v>0.01</v>
      </c>
      <c r="E113" s="15" t="s">
        <v>47</v>
      </c>
      <c r="F113" s="15" t="s">
        <v>47</v>
      </c>
      <c r="G113" s="15">
        <v>0.03</v>
      </c>
      <c r="H113" s="15">
        <v>0.01</v>
      </c>
      <c r="I113" s="15">
        <v>0.02</v>
      </c>
      <c r="J113" s="15" t="s">
        <v>47</v>
      </c>
      <c r="K113" s="15">
        <v>0.03</v>
      </c>
      <c r="L113" s="15" t="s">
        <v>47</v>
      </c>
      <c r="M113" s="15">
        <v>0.02</v>
      </c>
      <c r="N113" s="15">
        <v>0.01</v>
      </c>
      <c r="O113" s="15">
        <v>0.02</v>
      </c>
      <c r="P113" s="15" t="s">
        <v>47</v>
      </c>
      <c r="Q113" s="15">
        <v>0.01</v>
      </c>
      <c r="R113" s="15" t="s">
        <v>47</v>
      </c>
      <c r="S113" s="15" t="s">
        <v>47</v>
      </c>
      <c r="T113" s="15">
        <v>0.01</v>
      </c>
      <c r="U113" s="15" t="s">
        <v>47</v>
      </c>
      <c r="V113" s="15">
        <v>0.04</v>
      </c>
      <c r="W113" s="15" t="s">
        <v>47</v>
      </c>
      <c r="X113" s="15">
        <v>0.01</v>
      </c>
      <c r="Y113" s="15">
        <v>0.02</v>
      </c>
      <c r="Z113" s="15">
        <v>0.11</v>
      </c>
      <c r="AA113" s="15" t="s">
        <v>47</v>
      </c>
      <c r="AB113" s="15">
        <v>0.03</v>
      </c>
      <c r="AC113" s="15" t="s">
        <v>47</v>
      </c>
      <c r="AD113" s="15">
        <v>0.02</v>
      </c>
      <c r="AE113" s="15" t="s">
        <v>47</v>
      </c>
      <c r="AF113" s="15" t="s">
        <v>47</v>
      </c>
      <c r="AG113" s="15">
        <v>0.02</v>
      </c>
      <c r="AH113" s="15">
        <v>0.01</v>
      </c>
      <c r="AI113" s="15" t="s">
        <v>47</v>
      </c>
      <c r="AJ113" s="15" t="s">
        <v>47</v>
      </c>
      <c r="AK113" s="15" t="s">
        <v>47</v>
      </c>
      <c r="AL113" s="15" t="s">
        <v>47</v>
      </c>
      <c r="AM113" s="15" t="s">
        <v>47</v>
      </c>
      <c r="AN113" s="15" t="s">
        <v>47</v>
      </c>
      <c r="AO113" s="15">
        <v>0.02</v>
      </c>
      <c r="AP113" s="15" t="s">
        <v>47</v>
      </c>
      <c r="AQ113" s="15" t="s">
        <v>47</v>
      </c>
      <c r="AR113" s="15">
        <v>0.01</v>
      </c>
      <c r="AS113" s="15">
        <v>0.01</v>
      </c>
      <c r="AT113" s="15">
        <v>0.01</v>
      </c>
    </row>
    <row r="114" spans="1:46" s="15" customFormat="1" ht="0.75" customHeight="1" x14ac:dyDescent="0.25">
      <c r="A114" s="17"/>
    </row>
    <row r="115" spans="1:46" ht="15" hidden="1" customHeight="1" x14ac:dyDescent="0.25">
      <c r="A115" s="17"/>
    </row>
    <row r="116" spans="1:46" ht="15" hidden="1" customHeight="1" x14ac:dyDescent="0.25">
      <c r="A116" s="17"/>
    </row>
    <row r="117" spans="1:46" ht="15" hidden="1" customHeight="1" x14ac:dyDescent="0.25">
      <c r="A117" s="17"/>
    </row>
    <row r="118" spans="1:46" ht="15" hidden="1" customHeight="1" x14ac:dyDescent="0.25">
      <c r="A118" s="17"/>
    </row>
    <row r="119" spans="1:46" ht="15" hidden="1" customHeight="1" x14ac:dyDescent="0.25">
      <c r="A119" s="17"/>
    </row>
  </sheetData>
  <mergeCells count="2">
    <mergeCell ref="A1:R1"/>
    <mergeCell ref="B2:P2"/>
  </mergeCells>
  <dataValidations count="2">
    <dataValidation type="list" allowBlank="1" showInputMessage="1" showErrorMessage="1" sqref="B2">
      <formula1>$C$24:$C$28</formula1>
    </dataValidation>
    <dataValidation type="list" allowBlank="1" showInputMessage="1" showErrorMessage="1" sqref="C13">
      <formula1>$C$39:$C$43</formula1>
    </dataValidation>
  </dataValidations>
  <hyperlinks>
    <hyperlink ref="R2" location="Index!A1" display="INDEX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Index</vt:lpstr>
      <vt:lpstr>Q1</vt:lpstr>
      <vt:lpstr>Q2a</vt:lpstr>
      <vt:lpstr>Q2b</vt:lpstr>
      <vt:lpstr>Q3a</vt:lpstr>
      <vt:lpstr>Q3b</vt:lpstr>
      <vt:lpstr>Q4a</vt:lpstr>
      <vt:lpstr>Q4b</vt:lpstr>
      <vt:lpstr>Q5a</vt:lpstr>
      <vt:lpstr>Q5b</vt:lpstr>
      <vt:lpstr>Q6</vt:lpstr>
      <vt:lpstr>Q7</vt:lpstr>
      <vt:lpstr>Q8</vt:lpstr>
      <vt:lpstr>Q9</vt:lpstr>
      <vt:lpstr>Q10</vt:lpstr>
      <vt:lpstr>Q11</vt:lpstr>
      <vt:lpstr>Q12a</vt:lpstr>
      <vt:lpstr>Q12b</vt:lpstr>
      <vt:lpstr>Q13</vt:lpstr>
      <vt:lpstr>Q14</vt:lpstr>
      <vt:lpstr>Q15</vt:lpstr>
      <vt:lpstr>Q16</vt:lpstr>
      <vt:lpstr>Q17</vt:lpstr>
      <vt:lpstr>Q18</vt:lpstr>
      <vt:lpstr>Sector</vt:lpstr>
      <vt:lpstr>Gender</vt:lpstr>
      <vt:lpstr>Number of businesses owned</vt:lpstr>
      <vt:lpstr>Age</vt:lpstr>
      <vt:lpstr>Number of full time staff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RSN</dc:creator>
  <cp:lastModifiedBy>Ricky</cp:lastModifiedBy>
  <cp:lastPrinted>2012-07-09T10:01:59Z</cp:lastPrinted>
  <dcterms:created xsi:type="dcterms:W3CDTF">2012-07-02T14:54:51Z</dcterms:created>
  <dcterms:modified xsi:type="dcterms:W3CDTF">2012-08-20T09:50:40Z</dcterms:modified>
</cp:coreProperties>
</file>